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Shruti Dubey\Downloads\"/>
    </mc:Choice>
  </mc:AlternateContent>
  <bookViews>
    <workbookView xWindow="0" yWindow="0" windowWidth="19200" windowHeight="6470" activeTab="2"/>
  </bookViews>
  <sheets>
    <sheet name="HRDataset_v14" sheetId="1" r:id="rId1"/>
    <sheet name="Search" sheetId="5" r:id="rId2"/>
    <sheet name="Dashboard" sheetId="2" r:id="rId3"/>
    <sheet name="Analysis" sheetId="4" r:id="rId4"/>
  </sheets>
  <definedNames>
    <definedName name="_xlnm._FilterDatabase" localSheetId="0" hidden="1">HRDataset_v14!$A$1:$AH$312</definedName>
    <definedName name="Range_search">Search!$C$6:$K$316</definedName>
    <definedName name="Slicer_State">#N/A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3" i="4" l="1"/>
  <c r="G33" i="4"/>
  <c r="S37" i="4" l="1"/>
  <c r="P75" i="4"/>
  <c r="M26" i="4"/>
  <c r="A4" i="5"/>
  <c r="T6" i="5" s="1"/>
  <c r="T7" i="5" s="1"/>
  <c r="J43" i="2"/>
  <c r="Z6" i="5" l="1"/>
  <c r="Z7" i="5" s="1"/>
  <c r="Y6" i="5"/>
  <c r="Y7" i="5" s="1"/>
  <c r="AA6" i="5"/>
  <c r="AA7" i="5" s="1"/>
  <c r="X6" i="5"/>
  <c r="X7" i="5" s="1"/>
  <c r="W6" i="5"/>
  <c r="W7" i="5" s="1"/>
  <c r="V6" i="5"/>
  <c r="V7" i="5" s="1"/>
  <c r="U6" i="5"/>
  <c r="U7" i="5" s="1"/>
  <c r="AB6" i="5"/>
  <c r="AB7" i="5" s="1"/>
</calcChain>
</file>

<file path=xl/sharedStrings.xml><?xml version="1.0" encoding="utf-8"?>
<sst xmlns="http://schemas.openxmlformats.org/spreadsheetml/2006/main" count="7451" uniqueCount="537">
  <si>
    <t>Employee_Name</t>
  </si>
  <si>
    <t>EmpID</t>
  </si>
  <si>
    <t>MaritalStatusID</t>
  </si>
  <si>
    <t>EmpStatusID</t>
  </si>
  <si>
    <t>DeptID</t>
  </si>
  <si>
    <t>PerfScoreID</t>
  </si>
  <si>
    <t>FromDiversityJobFairID</t>
  </si>
  <si>
    <t>Salary</t>
  </si>
  <si>
    <t>Termd</t>
  </si>
  <si>
    <t>PositionID</t>
  </si>
  <si>
    <t>Position</t>
  </si>
  <si>
    <t>State</t>
  </si>
  <si>
    <t>Zip</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</si>
  <si>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</si>
  <si>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</si>
  <si>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</si>
  <si>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</si>
  <si>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</si>
  <si>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</si>
  <si>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</si>
  <si>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</si>
  <si>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</si>
  <si>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</si>
  <si>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</si>
  <si>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</si>
  <si>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</si>
  <si>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</si>
  <si>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</si>
  <si>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</si>
  <si>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</si>
  <si>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</si>
  <si>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</si>
  <si>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</si>
  <si>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</si>
  <si>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US Citizen</t>
  </si>
  <si>
    <t>No</t>
  </si>
  <si>
    <t>White</t>
  </si>
  <si>
    <t>Active</t>
  </si>
  <si>
    <t xml:space="preserve">Production       </t>
  </si>
  <si>
    <t>Michael Albert</t>
  </si>
  <si>
    <t>LinkedIn</t>
  </si>
  <si>
    <t>Exceeds</t>
  </si>
  <si>
    <t xml:space="preserve">Ait Sidi, Karthikeyan   </t>
  </si>
  <si>
    <t>Sr. DBA</t>
  </si>
  <si>
    <t>career change</t>
  </si>
  <si>
    <t>Simon Roup</t>
  </si>
  <si>
    <t>Indeed</t>
  </si>
  <si>
    <t>Fully Meets</t>
  </si>
  <si>
    <t>Akinkuolie, Sarah</t>
  </si>
  <si>
    <t>Production Technician II</t>
  </si>
  <si>
    <t>hours</t>
  </si>
  <si>
    <t>Kissy Sullivan</t>
  </si>
  <si>
    <t>Alagbe,Trina</t>
  </si>
  <si>
    <t>Elijiah Gray</t>
  </si>
  <si>
    <t xml:space="preserve">Anderson, Carol </t>
  </si>
  <si>
    <t>return to school</t>
  </si>
  <si>
    <t>Webster Butler</t>
  </si>
  <si>
    <t>Google Search</t>
  </si>
  <si>
    <t xml:space="preserve">Anderson, Linda  </t>
  </si>
  <si>
    <t>Amy Dunn</t>
  </si>
  <si>
    <t>Andreola, Colby</t>
  </si>
  <si>
    <t>Software Engineer</t>
  </si>
  <si>
    <t>Software Engineering</t>
  </si>
  <si>
    <t>Alex Sweetwater</t>
  </si>
  <si>
    <t>Athwal, Sam</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</si>
  <si>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</si>
  <si>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</si>
  <si>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</si>
  <si>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</si>
  <si>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</si>
  <si>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</si>
  <si>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</si>
  <si>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</si>
  <si>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</si>
  <si>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</si>
  <si>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</si>
  <si>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</si>
  <si>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</si>
  <si>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</si>
  <si>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</si>
  <si>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</si>
  <si>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</si>
  <si>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</si>
  <si>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</si>
  <si>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</si>
  <si>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</si>
  <si>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</si>
  <si>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</si>
  <si>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</si>
  <si>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</si>
  <si>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</si>
  <si>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</si>
  <si>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</si>
  <si>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</si>
  <si>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</si>
  <si>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</si>
  <si>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</si>
  <si>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</si>
  <si>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</si>
  <si>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</si>
  <si>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</si>
  <si>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</si>
  <si>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</si>
  <si>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</si>
  <si>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</si>
  <si>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</si>
  <si>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</si>
  <si>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</si>
  <si>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</si>
  <si>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</si>
  <si>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</si>
  <si>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</si>
  <si>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</si>
  <si>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</si>
  <si>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</si>
  <si>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</si>
  <si>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</si>
  <si>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</si>
  <si>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</si>
  <si>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</si>
  <si>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</si>
  <si>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</si>
  <si>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</si>
  <si>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</si>
  <si>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</si>
  <si>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</si>
  <si>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</si>
  <si>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</si>
  <si>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</si>
  <si>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</si>
  <si>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</si>
  <si>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</si>
  <si>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</si>
  <si>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</si>
  <si>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</si>
  <si>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</si>
  <si>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</si>
  <si>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</si>
  <si>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</si>
  <si>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</si>
  <si>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</si>
  <si>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</si>
  <si>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</si>
  <si>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</si>
  <si>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</si>
  <si>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</si>
  <si>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</si>
  <si>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</si>
  <si>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</si>
  <si>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</si>
  <si>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</si>
  <si>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</si>
  <si>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</si>
  <si>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</si>
  <si>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</si>
  <si>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</si>
  <si>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</si>
  <si>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</si>
  <si>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</si>
  <si>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</si>
  <si>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</si>
  <si>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</si>
  <si>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</si>
  <si>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</si>
  <si>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</si>
  <si>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</si>
  <si>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</si>
  <si>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</si>
  <si>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</si>
  <si>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</si>
  <si>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</si>
  <si>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</si>
  <si>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</si>
  <si>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</si>
  <si>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</si>
  <si>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</si>
  <si>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</si>
  <si>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</si>
  <si>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</si>
  <si>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</si>
  <si>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</si>
  <si>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</si>
  <si>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</si>
  <si>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</si>
  <si>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</si>
  <si>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</si>
  <si>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</si>
  <si>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</si>
  <si>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</si>
  <si>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</si>
  <si>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</si>
  <si>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</si>
  <si>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</si>
  <si>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</si>
  <si>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</si>
  <si>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</si>
  <si>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</si>
  <si>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</si>
  <si>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</si>
  <si>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</si>
  <si>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</si>
  <si>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</si>
  <si>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</si>
  <si>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</si>
  <si>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</si>
  <si>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</si>
  <si>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</si>
  <si>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</si>
  <si>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</si>
  <si>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</si>
  <si>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</si>
  <si>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</si>
  <si>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</si>
  <si>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</si>
  <si>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</si>
  <si>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</si>
  <si>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</si>
  <si>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</si>
  <si>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</si>
  <si>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</si>
  <si>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</si>
  <si>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</si>
  <si>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</si>
  <si>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</si>
  <si>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</si>
  <si>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</si>
  <si>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</si>
  <si>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</si>
  <si>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</si>
  <si>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</si>
  <si>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</si>
  <si>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</si>
  <si>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</si>
  <si>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</si>
  <si>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</si>
  <si>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</si>
  <si>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</si>
  <si>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</si>
  <si>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</si>
  <si>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</si>
  <si>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</si>
  <si>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</si>
  <si>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</si>
  <si>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</si>
  <si>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</si>
  <si>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</si>
  <si>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</si>
  <si>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</si>
  <si>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</si>
  <si>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</si>
  <si>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</si>
  <si>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</si>
  <si>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</si>
  <si>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</si>
  <si>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</si>
  <si>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</si>
  <si>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</si>
  <si>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</si>
  <si>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</si>
  <si>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</si>
  <si>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</si>
  <si>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</si>
  <si>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</si>
  <si>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</si>
  <si>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</si>
  <si>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</si>
  <si>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</si>
  <si>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</si>
  <si>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</si>
  <si>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</si>
  <si>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</si>
  <si>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</si>
  <si>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</si>
  <si>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</si>
  <si>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</si>
  <si>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</si>
  <si>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</si>
  <si>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</si>
  <si>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</si>
  <si>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</si>
  <si>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</si>
  <si>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</si>
  <si>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</si>
  <si>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</si>
  <si>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</si>
  <si>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</si>
  <si>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</si>
  <si>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</si>
  <si>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</si>
  <si>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</si>
  <si>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</si>
  <si>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</si>
  <si>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</si>
  <si>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</si>
  <si>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</si>
  <si>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</si>
  <si>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</si>
  <si>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</si>
  <si>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</si>
  <si>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</si>
  <si>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</si>
  <si>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</si>
  <si>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</si>
  <si>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</si>
  <si>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</si>
  <si>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</si>
  <si>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</si>
  <si>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</si>
  <si>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</si>
  <si>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</si>
  <si>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</si>
  <si>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</si>
  <si>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</si>
  <si>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</si>
  <si>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</si>
  <si>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</si>
  <si>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</si>
  <si>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</si>
  <si>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</si>
  <si>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</si>
  <si>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</si>
  <si>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</si>
  <si>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</si>
  <si>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</si>
  <si>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</si>
  <si>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</si>
  <si>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</si>
  <si>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</si>
  <si>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</si>
  <si>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</si>
  <si>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</si>
  <si>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</si>
  <si>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</si>
  <si>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</si>
  <si>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</si>
  <si>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</si>
  <si>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</si>
  <si>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</si>
  <si>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</si>
  <si>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</si>
  <si>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</si>
  <si>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</si>
  <si>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</si>
  <si>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</si>
  <si>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</si>
  <si>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</si>
  <si>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</si>
  <si>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</si>
  <si>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</si>
  <si>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</si>
  <si>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</si>
  <si>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</si>
  <si>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</si>
  <si>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</si>
  <si>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</si>
  <si>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</si>
  <si>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</si>
  <si>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</si>
  <si>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</si>
  <si>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</si>
  <si>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</si>
  <si>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</si>
  <si>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</si>
  <si>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</si>
  <si>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</si>
  <si>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</si>
  <si>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</si>
  <si>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</si>
  <si>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</si>
  <si>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</si>
  <si>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</si>
  <si>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</si>
  <si>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</si>
  <si>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</si>
  <si>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</si>
  <si>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</si>
  <si>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</si>
  <si>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</si>
  <si>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</si>
  <si>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</si>
  <si>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</si>
  <si>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</si>
  <si>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</si>
  <si>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</si>
  <si>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</si>
  <si>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</si>
  <si>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</si>
  <si>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</si>
  <si>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</si>
  <si>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</si>
  <si>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</si>
  <si>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</si>
  <si>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</si>
  <si>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</si>
  <si>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</si>
  <si>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</si>
  <si>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</si>
  <si>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</si>
  <si>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</si>
  <si>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</si>
  <si>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</si>
  <si>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</si>
  <si>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</si>
  <si>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</si>
  <si>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</si>
  <si>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</si>
  <si>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</si>
  <si>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</si>
  <si>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</si>
  <si>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</si>
  <si>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</si>
  <si>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</si>
  <si>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</si>
  <si>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</si>
  <si>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</si>
  <si>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</si>
  <si>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</si>
  <si>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</si>
  <si>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</si>
  <si>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</si>
  <si>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</si>
  <si>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</si>
  <si>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</si>
  <si>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</si>
  <si>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</si>
  <si>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</si>
  <si>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</si>
  <si>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</si>
  <si>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</si>
  <si>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</si>
  <si>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</si>
  <si>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</si>
  <si>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</si>
  <si>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</si>
  <si>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</si>
  <si>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</si>
  <si>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</si>
  <si>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</si>
  <si>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</si>
  <si>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</si>
  <si>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</si>
  <si>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</si>
  <si>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</si>
  <si>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</si>
  <si>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</si>
  <si>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</si>
  <si>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</si>
  <si>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</si>
  <si>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</si>
  <si>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</si>
  <si>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</si>
  <si>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</si>
  <si>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</si>
  <si>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</si>
  <si>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</si>
  <si>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</si>
  <si>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</si>
  <si>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</si>
  <si>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</si>
  <si>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</si>
  <si>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</si>
  <si>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</si>
  <si>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</si>
  <si>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</si>
  <si>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</si>
  <si>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</si>
  <si>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</si>
  <si>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</si>
  <si>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</si>
  <si>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</si>
  <si>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</si>
  <si>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</si>
  <si>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MaritalDesc</t>
  </si>
  <si>
    <t>Single</t>
  </si>
  <si>
    <t>Married</t>
  </si>
  <si>
    <t>Divorced</t>
  </si>
  <si>
    <t>N-A-StillEmployed</t>
  </si>
  <si>
    <t>IT-IS</t>
  </si>
  <si>
    <t>Age</t>
  </si>
  <si>
    <t>Inactive</t>
  </si>
  <si>
    <t>Total</t>
  </si>
  <si>
    <t>Grand Total</t>
  </si>
  <si>
    <t>Average of Age</t>
  </si>
  <si>
    <t xml:space="preserve">Recruitment Source </t>
  </si>
  <si>
    <t xml:space="preserve">Male </t>
  </si>
  <si>
    <t>Female</t>
  </si>
  <si>
    <t>Gender</t>
  </si>
  <si>
    <t>Fullnames</t>
  </si>
  <si>
    <t>Race</t>
  </si>
  <si>
    <t>Marital Status</t>
  </si>
  <si>
    <t>Citizen</t>
  </si>
  <si>
    <t>Employeement Year</t>
  </si>
  <si>
    <t>2011</t>
  </si>
  <si>
    <t>2015</t>
  </si>
  <si>
    <t>2008</t>
  </si>
  <si>
    <t>2012</t>
  </si>
  <si>
    <t>2014</t>
  </si>
  <si>
    <t>2013</t>
  </si>
  <si>
    <t>2009</t>
  </si>
  <si>
    <t>2016</t>
  </si>
  <si>
    <t>2010</t>
  </si>
  <si>
    <t>2018</t>
  </si>
  <si>
    <t>2017</t>
  </si>
  <si>
    <t>2007</t>
  </si>
  <si>
    <t>2006</t>
  </si>
  <si>
    <t xml:space="preserve">   Age</t>
  </si>
  <si>
    <t>31-40</t>
  </si>
  <si>
    <t>41-50</t>
  </si>
  <si>
    <t>51-60</t>
  </si>
  <si>
    <t>61-70</t>
  </si>
  <si>
    <t>71-80</t>
  </si>
  <si>
    <t>No of emp</t>
  </si>
  <si>
    <t>Years (DateofHire)</t>
  </si>
  <si>
    <t>Filters</t>
  </si>
  <si>
    <t>Year</t>
  </si>
  <si>
    <t>Years</t>
  </si>
  <si>
    <t>EmployementStatus</t>
  </si>
  <si>
    <t>No of Position</t>
  </si>
  <si>
    <t>Percentage</t>
  </si>
  <si>
    <t>Gender Count</t>
  </si>
  <si>
    <t>Count of Emp</t>
  </si>
  <si>
    <t>Total Employee</t>
  </si>
  <si>
    <t>Total Gender Count</t>
  </si>
  <si>
    <t>Total Active &amp; Inactive Emp</t>
  </si>
  <si>
    <t>Total Count of Marital Status</t>
  </si>
  <si>
    <t>NO of State</t>
  </si>
  <si>
    <t>Total Locations</t>
  </si>
  <si>
    <t>No of Special Projects</t>
  </si>
  <si>
    <t xml:space="preserve">Sources of Recruitment </t>
  </si>
  <si>
    <t xml:space="preserve">Performance Score of Employees
Performance Score  of Employees
</t>
  </si>
  <si>
    <t>No of Department</t>
  </si>
  <si>
    <t>No of Manager</t>
  </si>
  <si>
    <t>Total Managers</t>
  </si>
  <si>
    <t>Sum of Special Projects</t>
  </si>
  <si>
    <t>Total Positions</t>
  </si>
  <si>
    <t xml:space="preserve"> Age %</t>
  </si>
  <si>
    <t>Age Group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</si>
</sst>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F1035"/>
      <name val="Calibri"/>
      <family val="2"/>
      <scheme val="minor"/>
    </font>
    <font>
      <sz val="11"/>
      <color indexed="8"/>
      <name val="Calibri"/>
      <charset val="134"/>
    </font>
    <font>
      <sz val="10"/>
      <color theme="0"/>
      <name val="Calibri"/>
      <family val="2"/>
      <scheme val="minor"/>
    </font>
    <font>
      <sz val="10"/>
      <color theme="0"/>
      <name val="Calibri"/>
      <family val="2"/>
    </font>
    <font>
      <sz val="10"/>
      <color theme="1"/>
      <name val="Calibri"/>
      <family val="2"/>
      <scheme val="minor"/>
    </font>
    <font>
      <sz val="10"/>
      <color indexed="8"/>
      <name val="Calibri"/>
      <family val="2"/>
    </font>
    <font>
      <sz val="10"/>
      <color rgb="FF0F1035"/>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D3250"/>
        <bgColor indexed="64"/>
      </patternFill>
    </fill>
    <fill>
      <patternFill patternType="solid">
        <fgColor rgb="FF161A30"/>
        <bgColor indexed="64"/>
      </patternFill>
    </fill>
    <fill>
      <patternFill patternType="solid">
        <fgColor theme="5" tint="0.39997558519241921"/>
        <bgColor indexed="64"/>
      </patternFill>
    </fill>
    <fill>
      <patternFill patternType="solid">
        <fgColor theme="5"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9">
    <xf numFmtId="0" fontId="0" fillId="0" borderId="0" xfId="0"/>
    <xf numFmtId="14" fontId="0" fillId="0" borderId="0" xfId="0" applyNumberFormat="1"/>
    <xf numFmtId="0" fontId="18" fillId="0" borderId="0" xfId="0" applyFont="1"/>
    <xf numFmtId="0" fontId="19" fillId="0" borderId="0" xfId="0" applyFont="1" applyAlignment="1">
      <alignment vertical="center"/>
    </xf>
    <xf numFmtId="14" fontId="19" fillId="0" borderId="0" xfId="0" applyNumberFormat="1" applyFont="1" applyAlignment="1">
      <alignment vertical="center"/>
    </xf>
    <xf numFmtId="0" fontId="0" fillId="0" borderId="10" xfId="0" applyBorder="1"/>
    <xf numFmtId="0" fontId="17" fillId="0" borderId="10" xfId="0" applyFont="1" applyBorder="1"/>
    <xf numFmtId="0" fontId="22" fillId="0" borderId="0" xfId="0" applyFont="1" applyAlignment="1">
      <alignment horizontal="center"/>
    </xf>
    <xf numFmtId="0" fontId="20" fillId="34" borderId="0" xfId="0" applyFont="1" applyFill="1" applyAlignment="1">
      <alignment horizontal="center"/>
    </xf>
    <xf numFmtId="14" fontId="21" fillId="34" borderId="0" xfId="0" applyNumberFormat="1" applyFont="1" applyFill="1" applyAlignment="1">
      <alignment horizontal="center" vertical="center"/>
    </xf>
    <xf numFmtId="0" fontId="21" fillId="34" borderId="0" xfId="0" applyFont="1" applyFill="1" applyAlignment="1">
      <alignment horizontal="center" vertical="center"/>
    </xf>
    <xf numFmtId="0" fontId="23" fillId="0" borderId="0" xfId="0" applyFont="1" applyAlignment="1">
      <alignment horizontal="center" vertical="center"/>
    </xf>
    <xf numFmtId="14" fontId="22" fillId="0" borderId="0" xfId="0" applyNumberFormat="1" applyFont="1" applyAlignment="1">
      <alignment horizontal="center"/>
    </xf>
    <xf numFmtId="0" fontId="22" fillId="0" borderId="0" xfId="0" applyNumberFormat="1" applyFont="1" applyAlignment="1">
      <alignment horizontal="center"/>
    </xf>
    <xf numFmtId="0" fontId="24" fillId="33" borderId="0" xfId="0" applyFont="1" applyFill="1" applyAlignment="1">
      <alignment horizontal="center"/>
    </xf>
    <xf numFmtId="0" fontId="24" fillId="34" borderId="0" xfId="0" applyFont="1" applyFill="1" applyAlignment="1">
      <alignment horizontal="center"/>
    </xf>
    <xf numFmtId="0" fontId="22" fillId="34" borderId="0" xfId="0" applyFont="1" applyFill="1" applyAlignment="1">
      <alignment horizontal="center"/>
    </xf>
    <xf numFmtId="0" fontId="24" fillId="0" borderId="0" xfId="0" applyFont="1" applyAlignment="1">
      <alignment horizontal="center"/>
    </xf>
    <xf numFmtId="164" fontId="22" fillId="0" borderId="0" xfId="42" applyNumberFormat="1" applyFont="1" applyAlignment="1">
      <alignment horizontal="center"/>
    </xf>
    <xf numFmtId="0" fontId="0" fillId="0" borderId="10" xfId="0" applyBorder="1" applyAlignment="1">
      <alignment horizontal="center"/>
    </xf>
    <xf numFmtId="0" fontId="0" fillId="0" borderId="10" xfId="0" pivotButton="1" applyBorder="1" applyAlignment="1">
      <alignment horizontal="center"/>
    </xf>
    <xf numFmtId="0" fontId="0" fillId="0" borderId="0" xfId="0" applyBorder="1"/>
    <xf numFmtId="0" fontId="0" fillId="0" borderId="0" xfId="0" applyBorder="1" applyAlignment="1">
      <alignment horizontal="center"/>
    </xf>
    <xf numFmtId="0" fontId="16" fillId="35" borderId="0" xfId="0" applyFont="1" applyFill="1" applyBorder="1" applyAlignment="1">
      <alignment horizontal="center"/>
    </xf>
    <xf numFmtId="0" fontId="22" fillId="0" borderId="0" xfId="0" applyFont="1" applyBorder="1" applyAlignment="1">
      <alignment horizontal="center"/>
    </xf>
    <xf numFmtId="14" fontId="0" fillId="0" borderId="0" xfId="0" applyNumberFormat="1" applyBorder="1"/>
    <xf numFmtId="0" fontId="0" fillId="0" borderId="0" xfId="0" applyNumberFormat="1" applyBorder="1"/>
    <xf numFmtId="0" fontId="0" fillId="0" borderId="10" xfId="0" applyNumberFormat="1" applyBorder="1" applyAlignment="1">
      <alignment horizontal="center"/>
    </xf>
    <xf numFmtId="10" fontId="0" fillId="0" borderId="10" xfId="0" applyNumberFormat="1" applyBorder="1" applyAlignment="1">
      <alignment horizontal="center"/>
    </xf>
    <xf numFmtId="1" fontId="0" fillId="0" borderId="10" xfId="0" applyNumberFormat="1" applyBorder="1" applyAlignment="1">
      <alignment horizontal="center"/>
    </xf>
    <xf numFmtId="0" fontId="0" fillId="35" borderId="10" xfId="0" applyFill="1" applyBorder="1" applyAlignment="1">
      <alignment horizontal="center"/>
    </xf>
    <xf numFmtId="164" fontId="0" fillId="0" borderId="10" xfId="0" applyNumberFormat="1" applyBorder="1" applyAlignment="1">
      <alignment horizontal="center"/>
    </xf>
    <xf numFmtId="14" fontId="0" fillId="0" borderId="10" xfId="0" applyNumberFormat="1" applyBorder="1" applyAlignment="1">
      <alignment horizontal="center"/>
    </xf>
    <xf numFmtId="0" fontId="16" fillId="35" borderId="10" xfId="0" applyFont="1" applyFill="1" applyBorder="1" applyAlignment="1">
      <alignment horizontal="center"/>
    </xf>
    <xf numFmtId="0" fontId="16" fillId="35" borderId="12" xfId="0" applyFont="1" applyFill="1" applyBorder="1" applyAlignment="1">
      <alignment horizontal="center"/>
    </xf>
    <xf numFmtId="0" fontId="16" fillId="35" borderId="0" xfId="0" applyFont="1" applyFill="1" applyBorder="1" applyAlignment="1">
      <alignment horizontal="center"/>
    </xf>
    <xf numFmtId="0" fontId="16" fillId="35" borderId="0" xfId="0" applyFont="1" applyFill="1" applyBorder="1" applyAlignment="1">
      <alignment horizontal="center" wrapText="1"/>
    </xf>
    <xf numFmtId="0" fontId="16" fillId="35" borderId="11" xfId="0" applyFont="1" applyFill="1" applyBorder="1" applyAlignment="1">
      <alignment horizontal="center"/>
    </xf>
    <xf numFmtId="0" fontId="22" fillId="36"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310">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right/>
        <top/>
        <bottom/>
        <vertical/>
      </border>
    </dxf>
    <dxf>
      <border>
        <left/>
        <right/>
        <top/>
        <bottom/>
        <vertic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right/>
        <top/>
        <bottom/>
        <vertical/>
      </border>
    </dxf>
    <dxf>
      <border>
        <left/>
        <right/>
        <top/>
        <bottom/>
        <vertic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alignment horizont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right/>
        <top/>
      </border>
    </dxf>
    <dxf>
      <border>
        <left/>
        <right/>
        <top/>
      </border>
    </dxf>
    <dxf>
      <border>
        <left/>
        <right/>
        <top/>
      </border>
    </dxf>
    <dxf>
      <alignment horizontal="center" readingOrder="0"/>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numFmt numFmtId="164" formatCode="0.0%"/>
    </dxf>
    <dxf>
      <alignment horizontal="center" readingOrder="0"/>
    </dxf>
    <dxf>
      <alignment horizontal="center" readingOrder="0"/>
    </dxf>
    <dxf>
      <alignment horizontal="center" readingOrder="0"/>
    </dxf>
    <dxf>
      <alignment horizontal="general"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color theme="1" tint="0.14996795556505021"/>
      </font>
      <fill>
        <patternFill>
          <bgColor theme="0"/>
        </patternFill>
      </fill>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b/>
        <i val="0"/>
        <color theme="0"/>
        <name val="Calibri"/>
        <scheme val="minor"/>
      </font>
      <fill>
        <patternFill>
          <fgColor rgb="FF161A30"/>
          <bgColor rgb="FF161A30"/>
        </patternFill>
      </fill>
      <border diagonalUp="0" diagonalDown="0">
        <left/>
        <right/>
        <top/>
        <bottom/>
        <vertical/>
        <horizontal/>
      </border>
    </dxf>
    <dxf>
      <font>
        <color theme="1"/>
        <name val="Calibri"/>
        <scheme val="minor"/>
      </font>
      <fill>
        <patternFill>
          <bgColor rgb="FF000099"/>
        </patternFill>
      </fill>
      <border diagonalUp="0" diagonalDown="0">
        <left/>
        <right/>
        <top/>
        <bottom/>
        <vertical/>
        <horizontal/>
      </border>
    </dxf>
  </dxfs>
  <tableStyles count="3" defaultTableStyle="TableStyleMedium2" defaultPivotStyle="PivotStyleLight16">
    <tableStyle name="Slicer Style 1" pivot="0" table="0" count="1">
      <tableStyleElement type="wholeTable" dxfId="4309"/>
    </tableStyle>
    <tableStyle name="Slicer Style 2" pivot="0" table="0" count="1"/>
    <tableStyle name="Slicer Style 3" pivot="0" table="0" count="1">
      <tableStyleElement type="wholeTable" dxfId="4308"/>
    </tableStyle>
  </tableStyles>
  <colors>
    <mruColors>
      <color rgb="FF9ACEEE"/>
      <color rgb="FF161A30"/>
      <color rgb="FF000099"/>
      <color rgb="FFFF0000"/>
      <color rgb="FF141420"/>
      <color rgb="FF2D3250"/>
      <color rgb="FF0F1035"/>
      <color rgb="FF44446C"/>
      <color rgb="FF365486"/>
      <color rgb="FFFFFFFF"/>
    </mruColors>
  </colors>
  <extLst>
    <ext xmlns:x14="http://schemas.microsoft.com/office/spreadsheetml/2009/9/main" uri="{46F421CA-312F-682f-3DD2-61675219B42D}">
      <x14:dxfs count="1">
        <dxf>
          <font>
            <color theme="0"/>
          </font>
          <fill>
            <patternFill>
              <bgColor rgb="FF00206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0"/>
          </x14:slicerStyleElements>
        </x14:slicerStyle>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4446C"/>
          </a:solidFill>
          <a:ln>
            <a:noFill/>
          </a:ln>
          <a:effectLst/>
        </c:spPr>
        <c:marker>
          <c:symbol val="none"/>
        </c:marker>
      </c:pivotFmt>
    </c:pivotFmts>
    <c:plotArea>
      <c:layout>
        <c:manualLayout>
          <c:layoutTarget val="inner"/>
          <c:xMode val="edge"/>
          <c:yMode val="edge"/>
          <c:x val="5.3268765133171914E-2"/>
          <c:y val="0.40485473926277527"/>
          <c:w val="0.87893462469733652"/>
          <c:h val="0.44157966998237902"/>
        </c:manualLayout>
      </c:layout>
      <c:barChart>
        <c:barDir val="col"/>
        <c:grouping val="clustered"/>
        <c:varyColors val="0"/>
        <c:ser>
          <c:idx val="0"/>
          <c:order val="0"/>
          <c:tx>
            <c:v>Total</c:v>
          </c:tx>
          <c:spPr>
            <a:solidFill>
              <a:srgbClr val="44446C"/>
            </a:solidFill>
            <a:ln>
              <a:noFill/>
            </a:ln>
            <a:effectLst/>
          </c:spPr>
          <c:invertIfNegative val="0"/>
          <c:cat>
            <c:strLit>
              <c:ptCount val="101"/>
              <c:pt idx="0">
                <c:v>2006 01-09-2006</c:v>
              </c:pt>
              <c:pt idx="1">
                <c:v>2007 11-05-2007</c:v>
              </c:pt>
              <c:pt idx="2">
                <c:v>2007 25-06-2007</c:v>
              </c:pt>
              <c:pt idx="3">
                <c:v>2008 09-02-2008</c:v>
              </c:pt>
              <c:pt idx="4">
                <c:v>2008 01-07-2008</c:v>
              </c:pt>
              <c:pt idx="5">
                <c:v>2008 27-10-2008</c:v>
              </c:pt>
              <c:pt idx="6">
                <c:v>2009 27-04-2009</c:v>
              </c:pt>
              <c:pt idx="7">
                <c:v>2009 01-05-2009</c:v>
              </c:pt>
              <c:pt idx="8">
                <c:v>2009 07-06-2009</c:v>
              </c:pt>
              <c:pt idx="9">
                <c:v>2009 01-08-2009</c:v>
              </c:pt>
              <c:pt idx="10">
                <c:v>2009 26-10-2009</c:v>
              </c:pt>
              <c:pt idx="11">
                <c:v>2010 05-01-2010</c:v>
              </c:pt>
              <c:pt idx="12">
                <c:v>2010 26-04-2010</c:v>
              </c:pt>
              <c:pt idx="13">
                <c:v>2010 20-07-2010</c:v>
              </c:pt>
              <c:pt idx="14">
                <c:v>2010 30-08-2010</c:v>
              </c:pt>
              <c:pt idx="15">
                <c:v>2010 27-09-2010</c:v>
              </c:pt>
              <c:pt idx="16">
                <c:v>2010 04-10-2010</c:v>
              </c:pt>
              <c:pt idx="17">
                <c:v>2010 25-10-2010</c:v>
              </c:pt>
              <c:pt idx="18">
                <c:v>2011 08-01-2011</c:v>
              </c:pt>
              <c:pt idx="19">
                <c:v>2011 21-01-2011</c:v>
              </c:pt>
              <c:pt idx="20">
                <c:v>2011 05-02-2011</c:v>
              </c:pt>
              <c:pt idx="21">
                <c:v>2011 21-02-2011</c:v>
              </c:pt>
              <c:pt idx="22">
                <c:v>2011 10-03-2011</c:v>
              </c:pt>
              <c:pt idx="23">
                <c:v>2011 04-04-2011</c:v>
              </c:pt>
              <c:pt idx="24">
                <c:v>2011 15-04-2011</c:v>
              </c:pt>
              <c:pt idx="25">
                <c:v>2011 07-05-2011</c:v>
              </c:pt>
              <c:pt idx="26">
                <c:v>2011 16-05-2011</c:v>
              </c:pt>
              <c:pt idx="27">
                <c:v>2011 31-05-2011</c:v>
              </c:pt>
              <c:pt idx="28">
                <c:v>2011 09-06-2011</c:v>
              </c:pt>
              <c:pt idx="29">
                <c:v>2011 27-06-2011</c:v>
              </c:pt>
              <c:pt idx="30">
                <c:v>2011 02-07-2011</c:v>
              </c:pt>
              <c:pt idx="31">
                <c:v>2011 03-07-2011</c:v>
              </c:pt>
              <c:pt idx="32">
                <c:v>2011 11-07-2011</c:v>
              </c:pt>
              <c:pt idx="33">
                <c:v>2011 15-08-2011</c:v>
              </c:pt>
              <c:pt idx="34">
                <c:v>2011 26-09-2011</c:v>
              </c:pt>
              <c:pt idx="35">
                <c:v>2011 01-10-2011</c:v>
              </c:pt>
              <c:pt idx="36">
                <c:v>2011 06-10-2011</c:v>
              </c:pt>
              <c:pt idx="37">
                <c:v>2011 07-11-2011</c:v>
              </c:pt>
              <c:pt idx="38">
                <c:v>2011 28-11-2011</c:v>
              </c:pt>
              <c:pt idx="39">
                <c:v>2012 04-02-2012</c:v>
              </c:pt>
              <c:pt idx="40">
                <c:v>2012 07-02-2012</c:v>
              </c:pt>
              <c:pt idx="41">
                <c:v>2012 10-02-2012</c:v>
              </c:pt>
              <c:pt idx="42">
                <c:v>2012 15-02-2012</c:v>
              </c:pt>
              <c:pt idx="43">
                <c:v>2012 20-02-2012</c:v>
              </c:pt>
              <c:pt idx="44">
                <c:v>2012 30-04-2012</c:v>
              </c:pt>
              <c:pt idx="45">
                <c:v>2012 03-05-2012</c:v>
              </c:pt>
              <c:pt idx="46">
                <c:v>2012 09-05-2012</c:v>
              </c:pt>
              <c:pt idx="47">
                <c:v>2012 11-05-2012</c:v>
              </c:pt>
              <c:pt idx="48">
                <c:v>2012 14-05-2012</c:v>
              </c:pt>
              <c:pt idx="49">
                <c:v>2012 03-07-2012</c:v>
              </c:pt>
              <c:pt idx="50">
                <c:v>2012 13-08-2012</c:v>
              </c:pt>
              <c:pt idx="51">
                <c:v>2012 16-08-2012</c:v>
              </c:pt>
              <c:pt idx="52">
                <c:v>2012 01-09-2012</c:v>
              </c:pt>
              <c:pt idx="53">
                <c:v>2012 07-09-2012</c:v>
              </c:pt>
              <c:pt idx="54">
                <c:v>2012 24-09-2012</c:v>
              </c:pt>
              <c:pt idx="55">
                <c:v>2013 04-01-2013</c:v>
              </c:pt>
              <c:pt idx="56">
                <c:v>2013 20-01-2013</c:v>
              </c:pt>
              <c:pt idx="57">
                <c:v>2013 18-02-2013</c:v>
              </c:pt>
              <c:pt idx="58">
                <c:v>2013 13-05-2013</c:v>
              </c:pt>
              <c:pt idx="59">
                <c:v>2013 01-07-2013</c:v>
              </c:pt>
              <c:pt idx="60">
                <c:v>2013 07-08-2013</c:v>
              </c:pt>
              <c:pt idx="61">
                <c:v>2013 19-08-2013</c:v>
              </c:pt>
              <c:pt idx="62">
                <c:v>2013 30-09-2013</c:v>
              </c:pt>
              <c:pt idx="63">
                <c:v>2013 11-11-2013</c:v>
              </c:pt>
              <c:pt idx="64">
                <c:v>2014 12-01-2014</c:v>
              </c:pt>
              <c:pt idx="65">
                <c:v>2014 17-02-2014</c:v>
              </c:pt>
              <c:pt idx="66">
                <c:v>2014 31-03-2014</c:v>
              </c:pt>
              <c:pt idx="67">
                <c:v>2014 01-05-2014</c:v>
              </c:pt>
              <c:pt idx="68">
                <c:v>2014 05-05-2014</c:v>
              </c:pt>
              <c:pt idx="69">
                <c:v>2014 18-05-2014</c:v>
              </c:pt>
              <c:pt idx="70">
                <c:v>2014 01-06-2014</c:v>
              </c:pt>
              <c:pt idx="71">
                <c:v>2014 07-07-2014</c:v>
              </c:pt>
              <c:pt idx="72">
                <c:v>2014 18-08-2014</c:v>
              </c:pt>
              <c:pt idx="73">
                <c:v>2014 18-09-2014</c:v>
              </c:pt>
              <c:pt idx="74">
                <c:v>2014 29-09-2014</c:v>
              </c:pt>
              <c:pt idx="75">
                <c:v>2014 30-09-2014</c:v>
              </c:pt>
              <c:pt idx="76">
                <c:v>2014 11-10-2014</c:v>
              </c:pt>
              <c:pt idx="77">
                <c:v>2014 05-12-2014</c:v>
              </c:pt>
              <c:pt idx="78">
                <c:v>2015 05-01-2015</c:v>
              </c:pt>
              <c:pt idx="79">
                <c:v>2015 06-02-2015</c:v>
              </c:pt>
              <c:pt idx="80">
                <c:v>2015 16-02-2015</c:v>
              </c:pt>
              <c:pt idx="81">
                <c:v>2015 30-03-2015</c:v>
              </c:pt>
              <c:pt idx="82">
                <c:v>2015 01-05-2015</c:v>
              </c:pt>
              <c:pt idx="83">
                <c:v>2015 06-05-2015</c:v>
              </c:pt>
              <c:pt idx="84">
                <c:v>2015 07-05-2015</c:v>
              </c:pt>
              <c:pt idx="85">
                <c:v>2015 05-11-2015</c:v>
              </c:pt>
              <c:pt idx="86">
                <c:v>2016 28-01-2016</c:v>
              </c:pt>
              <c:pt idx="87">
                <c:v>2016 10-02-2016</c:v>
              </c:pt>
              <c:pt idx="88">
                <c:v>2016 07-04-2016</c:v>
              </c:pt>
              <c:pt idx="89">
                <c:v>2016 01-05-2016</c:v>
              </c:pt>
              <c:pt idx="90">
                <c:v>2016 06-06-2016</c:v>
              </c:pt>
              <c:pt idx="91">
                <c:v>2016 07-06-2016</c:v>
              </c:pt>
              <c:pt idx="92">
                <c:v>2016 09-06-2016</c:v>
              </c:pt>
              <c:pt idx="93">
                <c:v>2016 30-06-2016</c:v>
              </c:pt>
              <c:pt idx="94">
                <c:v>2016 21-07-2016</c:v>
              </c:pt>
              <c:pt idx="95">
                <c:v>2016 05-11-2016</c:v>
              </c:pt>
              <c:pt idx="96">
                <c:v>2017 15-02-2017</c:v>
              </c:pt>
              <c:pt idx="97">
                <c:v>2017 20-04-2017</c:v>
              </c:pt>
              <c:pt idx="98">
                <c:v>2017 01-07-2017</c:v>
              </c:pt>
              <c:pt idx="99">
                <c:v>2017 02-10-2017</c:v>
              </c:pt>
              <c:pt idx="100">
                <c:v>2018 07-09-2018</c:v>
              </c:pt>
            </c:strLit>
          </c:cat>
          <c:val>
            <c:numLit>
              <c:formatCode>General</c:formatCode>
              <c:ptCount val="101"/>
              <c:pt idx="0">
                <c:v>1</c:v>
              </c:pt>
              <c:pt idx="1">
                <c:v>1</c:v>
              </c:pt>
              <c:pt idx="2">
                <c:v>1</c:v>
              </c:pt>
              <c:pt idx="3">
                <c:v>1</c:v>
              </c:pt>
              <c:pt idx="4">
                <c:v>1</c:v>
              </c:pt>
              <c:pt idx="5">
                <c:v>1</c:v>
              </c:pt>
              <c:pt idx="6">
                <c:v>1</c:v>
              </c:pt>
              <c:pt idx="7">
                <c:v>3</c:v>
              </c:pt>
              <c:pt idx="8">
                <c:v>1</c:v>
              </c:pt>
              <c:pt idx="9">
                <c:v>1</c:v>
              </c:pt>
              <c:pt idx="10">
                <c:v>1</c:v>
              </c:pt>
              <c:pt idx="11">
                <c:v>1</c:v>
              </c:pt>
              <c:pt idx="12">
                <c:v>2</c:v>
              </c:pt>
              <c:pt idx="13">
                <c:v>1</c:v>
              </c:pt>
              <c:pt idx="14">
                <c:v>2</c:v>
              </c:pt>
              <c:pt idx="15">
                <c:v>1</c:v>
              </c:pt>
              <c:pt idx="16">
                <c:v>1</c:v>
              </c:pt>
              <c:pt idx="17">
                <c:v>1</c:v>
              </c:pt>
              <c:pt idx="18">
                <c:v>1</c:v>
              </c:pt>
              <c:pt idx="19">
                <c:v>1</c:v>
              </c:pt>
              <c:pt idx="20">
                <c:v>1</c:v>
              </c:pt>
              <c:pt idx="21">
                <c:v>5</c:v>
              </c:pt>
              <c:pt idx="22">
                <c:v>1</c:v>
              </c:pt>
              <c:pt idx="23">
                <c:v>7</c:v>
              </c:pt>
              <c:pt idx="24">
                <c:v>1</c:v>
              </c:pt>
              <c:pt idx="25">
                <c:v>10</c:v>
              </c:pt>
              <c:pt idx="26">
                <c:v>10</c:v>
              </c:pt>
              <c:pt idx="27">
                <c:v>1</c:v>
              </c:pt>
              <c:pt idx="28">
                <c:v>1</c:v>
              </c:pt>
              <c:pt idx="29">
                <c:v>1</c:v>
              </c:pt>
              <c:pt idx="30">
                <c:v>1</c:v>
              </c:pt>
              <c:pt idx="31">
                <c:v>1</c:v>
              </c:pt>
              <c:pt idx="32">
                <c:v>8</c:v>
              </c:pt>
              <c:pt idx="33">
                <c:v>4</c:v>
              </c:pt>
              <c:pt idx="34">
                <c:v>9</c:v>
              </c:pt>
              <c:pt idx="35">
                <c:v>14</c:v>
              </c:pt>
              <c:pt idx="36">
                <c:v>1</c:v>
              </c:pt>
              <c:pt idx="37">
                <c:v>3</c:v>
              </c:pt>
              <c:pt idx="38">
                <c:v>2</c:v>
              </c:pt>
              <c:pt idx="39">
                <c:v>9</c:v>
              </c:pt>
              <c:pt idx="40">
                <c:v>3</c:v>
              </c:pt>
              <c:pt idx="41">
                <c:v>1</c:v>
              </c:pt>
              <c:pt idx="42">
                <c:v>1</c:v>
              </c:pt>
              <c:pt idx="43">
                <c:v>4</c:v>
              </c:pt>
              <c:pt idx="44">
                <c:v>1</c:v>
              </c:pt>
              <c:pt idx="45">
                <c:v>2</c:v>
              </c:pt>
              <c:pt idx="46">
                <c:v>1</c:v>
              </c:pt>
              <c:pt idx="47">
                <c:v>2</c:v>
              </c:pt>
              <c:pt idx="48">
                <c:v>4</c:v>
              </c:pt>
              <c:pt idx="49">
                <c:v>1</c:v>
              </c:pt>
              <c:pt idx="50">
                <c:v>3</c:v>
              </c:pt>
              <c:pt idx="51">
                <c:v>1</c:v>
              </c:pt>
              <c:pt idx="52">
                <c:v>8</c:v>
              </c:pt>
              <c:pt idx="53">
                <c:v>1</c:v>
              </c:pt>
              <c:pt idx="54">
                <c:v>3</c:v>
              </c:pt>
              <c:pt idx="55">
                <c:v>3</c:v>
              </c:pt>
              <c:pt idx="56">
                <c:v>1</c:v>
              </c:pt>
              <c:pt idx="57">
                <c:v>2</c:v>
              </c:pt>
              <c:pt idx="58">
                <c:v>3</c:v>
              </c:pt>
              <c:pt idx="59">
                <c:v>4</c:v>
              </c:pt>
              <c:pt idx="60">
                <c:v>9</c:v>
              </c:pt>
              <c:pt idx="61">
                <c:v>6</c:v>
              </c:pt>
              <c:pt idx="62">
                <c:v>9</c:v>
              </c:pt>
              <c:pt idx="63">
                <c:v>7</c:v>
              </c:pt>
              <c:pt idx="64">
                <c:v>1</c:v>
              </c:pt>
              <c:pt idx="65">
                <c:v>7</c:v>
              </c:pt>
              <c:pt idx="66">
                <c:v>3</c:v>
              </c:pt>
              <c:pt idx="67">
                <c:v>1</c:v>
              </c:pt>
              <c:pt idx="68">
                <c:v>2</c:v>
              </c:pt>
              <c:pt idx="69">
                <c:v>1</c:v>
              </c:pt>
              <c:pt idx="70">
                <c:v>5</c:v>
              </c:pt>
              <c:pt idx="71">
                <c:v>9</c:v>
              </c:pt>
              <c:pt idx="72">
                <c:v>3</c:v>
              </c:pt>
              <c:pt idx="73">
                <c:v>1</c:v>
              </c:pt>
              <c:pt idx="74">
                <c:v>11</c:v>
              </c:pt>
              <c:pt idx="75">
                <c:v>1</c:v>
              </c:pt>
              <c:pt idx="76">
                <c:v>8</c:v>
              </c:pt>
              <c:pt idx="77">
                <c:v>7</c:v>
              </c:pt>
              <c:pt idx="78">
                <c:v>1</c:v>
              </c:pt>
              <c:pt idx="79">
                <c:v>1</c:v>
              </c:pt>
              <c:pt idx="80">
                <c:v>8</c:v>
              </c:pt>
              <c:pt idx="81">
                <c:v>12</c:v>
              </c:pt>
              <c:pt idx="82">
                <c:v>11</c:v>
              </c:pt>
              <c:pt idx="83">
                <c:v>1</c:v>
              </c:pt>
              <c:pt idx="84">
                <c:v>1</c:v>
              </c:pt>
              <c:pt idx="85">
                <c:v>1</c:v>
              </c:pt>
              <c:pt idx="86">
                <c:v>1</c:v>
              </c:pt>
              <c:pt idx="87">
                <c:v>2</c:v>
              </c:pt>
              <c:pt idx="88">
                <c:v>1</c:v>
              </c:pt>
              <c:pt idx="89">
                <c:v>1</c:v>
              </c:pt>
              <c:pt idx="90">
                <c:v>1</c:v>
              </c:pt>
              <c:pt idx="91">
                <c:v>3</c:v>
              </c:pt>
              <c:pt idx="92">
                <c:v>1</c:v>
              </c:pt>
              <c:pt idx="93">
                <c:v>2</c:v>
              </c:pt>
              <c:pt idx="94">
                <c:v>1</c:v>
              </c:pt>
              <c:pt idx="95">
                <c:v>1</c:v>
              </c:pt>
              <c:pt idx="96">
                <c:v>2</c:v>
              </c:pt>
              <c:pt idx="97">
                <c:v>2</c:v>
              </c:pt>
              <c:pt idx="98">
                <c:v>1</c:v>
              </c:pt>
              <c:pt idx="99">
                <c:v>1</c:v>
              </c:pt>
              <c:pt idx="100">
                <c:v>1</c:v>
              </c:pt>
            </c:numLit>
          </c:val>
          <c:extLst>
            <c:ext xmlns:c16="http://schemas.microsoft.com/office/drawing/2014/chart" uri="{C3380CC4-5D6E-409C-BE32-E72D297353CC}">
              <c16:uniqueId val="{00000000-050F-4920-B004-4AA054E7601C}"/>
            </c:ext>
          </c:extLst>
        </c:ser>
        <c:dLbls>
          <c:showLegendKey val="0"/>
          <c:showVal val="0"/>
          <c:showCatName val="0"/>
          <c:showSerName val="0"/>
          <c:showPercent val="0"/>
          <c:showBubbleSize val="0"/>
        </c:dLbls>
        <c:gapWidth val="219"/>
        <c:overlap val="-27"/>
        <c:axId val="344698639"/>
        <c:axId val="784534159"/>
      </c:barChart>
      <c:catAx>
        <c:axId val="344698639"/>
        <c:scaling>
          <c:orientation val="minMax"/>
        </c:scaling>
        <c:delete val="1"/>
        <c:axPos val="b"/>
        <c:numFmt formatCode="General" sourceLinked="1"/>
        <c:majorTickMark val="none"/>
        <c:minorTickMark val="none"/>
        <c:tickLblPos val="nextTo"/>
        <c:crossAx val="784534159"/>
        <c:crosses val="autoZero"/>
        <c:auto val="1"/>
        <c:lblAlgn val="ctr"/>
        <c:lblOffset val="100"/>
        <c:noMultiLvlLbl val="0"/>
      </c:catAx>
      <c:valAx>
        <c:axId val="784534159"/>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3446986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(1).xlsx]Analysis!PivotTable11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tx1">
                  <a:alpha val="56000"/>
                </a:schemeClr>
              </a:gs>
              <a:gs pos="30000">
                <a:schemeClr val="accent2">
                  <a:lumMod val="75000"/>
                </a:schemeClr>
              </a:gs>
            </a:gsLst>
            <a:lin ang="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51107369501648725"/>
          <c:y val="3.4560195061006452E-2"/>
          <c:w val="0.43460383873576808"/>
          <c:h val="0.9231995665310968"/>
        </c:manualLayout>
      </c:layout>
      <c:barChart>
        <c:barDir val="bar"/>
        <c:grouping val="clustered"/>
        <c:varyColors val="0"/>
        <c:ser>
          <c:idx val="0"/>
          <c:order val="0"/>
          <c:tx>
            <c:strRef>
              <c:f>Analysis!$J$3:$J$4</c:f>
              <c:strCache>
                <c:ptCount val="1"/>
                <c:pt idx="0">
                  <c:v>Total</c:v>
                </c:pt>
              </c:strCache>
            </c:strRef>
          </c:tx>
          <c:spPr>
            <a:gradFill>
              <a:gsLst>
                <a:gs pos="100000">
                  <a:schemeClr val="tx1">
                    <a:alpha val="56000"/>
                  </a:schemeClr>
                </a:gs>
                <a:gs pos="30000">
                  <a:schemeClr val="accent2">
                    <a:lumMod val="75000"/>
                  </a:scheme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Analysis!$I$5:$I$13</c:f>
              <c:strCache>
                <c:ptCount val="9"/>
                <c:pt idx="0">
                  <c:v>Indeed</c:v>
                </c:pt>
                <c:pt idx="1">
                  <c:v>LinkedIn</c:v>
                </c:pt>
                <c:pt idx="2">
                  <c:v>Google Search</c:v>
                </c:pt>
                <c:pt idx="3">
                  <c:v>Employee Referral</c:v>
                </c:pt>
                <c:pt idx="4">
                  <c:v>Diversity Job Fair</c:v>
                </c:pt>
                <c:pt idx="5">
                  <c:v>CareerBuilder</c:v>
                </c:pt>
                <c:pt idx="6">
                  <c:v>Website</c:v>
                </c:pt>
                <c:pt idx="7">
                  <c:v>Other</c:v>
                </c:pt>
                <c:pt idx="8">
                  <c:v>On-line Web application</c:v>
                </c:pt>
              </c:strCache>
            </c:strRef>
          </c:cat>
          <c:val>
            <c:numRef>
              <c:f>Analysis!$J$5:$J$13</c:f>
              <c:numCache>
                <c:formatCode>General</c:formatCode>
                <c:ptCount val="9"/>
                <c:pt idx="0">
                  <c:v>87</c:v>
                </c:pt>
                <c:pt idx="1">
                  <c:v>76</c:v>
                </c:pt>
                <c:pt idx="2">
                  <c:v>49</c:v>
                </c:pt>
                <c:pt idx="3">
                  <c:v>31</c:v>
                </c:pt>
                <c:pt idx="4">
                  <c:v>29</c:v>
                </c:pt>
                <c:pt idx="5">
                  <c:v>23</c:v>
                </c:pt>
                <c:pt idx="6">
                  <c:v>13</c:v>
                </c:pt>
                <c:pt idx="7">
                  <c:v>2</c:v>
                </c:pt>
                <c:pt idx="8">
                  <c:v>1</c:v>
                </c:pt>
              </c:numCache>
            </c:numRef>
          </c:val>
          <c:extLst>
            <c:ext xmlns:c16="http://schemas.microsoft.com/office/drawing/2014/chart" uri="{C3380CC4-5D6E-409C-BE32-E72D297353CC}">
              <c16:uniqueId val="{00000000-D0BE-4534-8B9E-8644A3FEF2D1}"/>
            </c:ext>
          </c:extLst>
        </c:ser>
        <c:dLbls>
          <c:dLblPos val="outEnd"/>
          <c:showLegendKey val="0"/>
          <c:showVal val="1"/>
          <c:showCatName val="0"/>
          <c:showSerName val="0"/>
          <c:showPercent val="0"/>
          <c:showBubbleSize val="0"/>
        </c:dLbls>
        <c:gapWidth val="172"/>
        <c:axId val="388144223"/>
        <c:axId val="1755020783"/>
      </c:barChart>
      <c:catAx>
        <c:axId val="3881442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55020783"/>
        <c:crosses val="autoZero"/>
        <c:auto val="1"/>
        <c:lblAlgn val="ctr"/>
        <c:lblOffset val="100"/>
        <c:noMultiLvlLbl val="0"/>
      </c:catAx>
      <c:valAx>
        <c:axId val="1755020783"/>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3881442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(1).xlsx]Analysis!PivotTable12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16000">
                <a:schemeClr val="accent2">
                  <a:lumMod val="75000"/>
                </a:schemeClr>
              </a:gs>
              <a:gs pos="97000">
                <a:schemeClr val="tx1">
                  <a:lumMod val="85000"/>
                  <a:lumOff val="15000"/>
                </a:schemeClr>
              </a:gs>
            </a:gsLst>
            <a:lin ang="162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Analysis!$J$16:$J$17</c:f>
              <c:strCache>
                <c:ptCount val="1"/>
                <c:pt idx="0">
                  <c:v>Total</c:v>
                </c:pt>
              </c:strCache>
            </c:strRef>
          </c:tx>
          <c:spPr>
            <a:gradFill flip="none" rotWithShape="1">
              <a:gsLst>
                <a:gs pos="16000">
                  <a:schemeClr val="accent2">
                    <a:lumMod val="75000"/>
                  </a:schemeClr>
                </a:gs>
                <a:gs pos="97000">
                  <a:schemeClr val="tx1">
                    <a:lumMod val="85000"/>
                    <a:lumOff val="15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Analysis!$I$18:$I$21</c:f>
              <c:strCache>
                <c:ptCount val="4"/>
                <c:pt idx="0">
                  <c:v>Exceeds</c:v>
                </c:pt>
                <c:pt idx="1">
                  <c:v>Fully Meets</c:v>
                </c:pt>
                <c:pt idx="2">
                  <c:v>Needs Improvement</c:v>
                </c:pt>
                <c:pt idx="3">
                  <c:v>PIP</c:v>
                </c:pt>
              </c:strCache>
            </c:strRef>
          </c:cat>
          <c:val>
            <c:numRef>
              <c:f>Analysis!$J$18:$J$21</c:f>
              <c:numCache>
                <c:formatCode>General</c:formatCode>
                <c:ptCount val="4"/>
                <c:pt idx="0">
                  <c:v>37</c:v>
                </c:pt>
                <c:pt idx="1">
                  <c:v>243</c:v>
                </c:pt>
                <c:pt idx="2">
                  <c:v>18</c:v>
                </c:pt>
                <c:pt idx="3">
                  <c:v>13</c:v>
                </c:pt>
              </c:numCache>
            </c:numRef>
          </c:val>
          <c:extLst>
            <c:ext xmlns:c16="http://schemas.microsoft.com/office/drawing/2014/chart" uri="{C3380CC4-5D6E-409C-BE32-E72D297353CC}">
              <c16:uniqueId val="{00000000-0B5C-4C4F-BEDF-15CE0F6DCD66}"/>
            </c:ext>
          </c:extLst>
        </c:ser>
        <c:dLbls>
          <c:dLblPos val="outEnd"/>
          <c:showLegendKey val="0"/>
          <c:showVal val="1"/>
          <c:showCatName val="0"/>
          <c:showSerName val="0"/>
          <c:showPercent val="0"/>
          <c:showBubbleSize val="0"/>
        </c:dLbls>
        <c:gapWidth val="219"/>
        <c:overlap val="-27"/>
        <c:axId val="895946352"/>
        <c:axId val="897468848"/>
      </c:barChart>
      <c:catAx>
        <c:axId val="89594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97468848"/>
        <c:crosses val="autoZero"/>
        <c:auto val="1"/>
        <c:lblAlgn val="ctr"/>
        <c:lblOffset val="100"/>
        <c:noMultiLvlLbl val="0"/>
      </c:catAx>
      <c:valAx>
        <c:axId val="897468848"/>
        <c:scaling>
          <c:orientation val="minMax"/>
        </c:scaling>
        <c:delete val="1"/>
        <c:axPos val="l"/>
        <c:majorGridlines>
          <c:spPr>
            <a:ln w="9525" cap="flat" cmpd="sng" algn="ctr">
              <a:solidFill>
                <a:schemeClr val="bg1">
                  <a:lumMod val="65000"/>
                  <a:alpha val="19000"/>
                </a:schemeClr>
              </a:solidFill>
              <a:round/>
            </a:ln>
            <a:effectLst/>
          </c:spPr>
        </c:majorGridlines>
        <c:numFmt formatCode="General" sourceLinked="1"/>
        <c:majorTickMark val="none"/>
        <c:minorTickMark val="none"/>
        <c:tickLblPos val="nextTo"/>
        <c:crossAx val="895946352"/>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Analysis!$V$10</c:f>
              <c:strCache>
                <c:ptCount val="1"/>
              </c:strCache>
            </c:strRef>
          </c:tx>
          <c:spPr>
            <a:ln>
              <a:noFill/>
            </a:ln>
          </c:spPr>
          <c:dPt>
            <c:idx val="0"/>
            <c:bubble3D val="0"/>
            <c:spPr>
              <a:solidFill>
                <a:schemeClr val="accent6">
                  <a:lumMod val="75000"/>
                </a:schemeClr>
              </a:solidFill>
              <a:ln w="19050">
                <a:noFill/>
              </a:ln>
              <a:effectLst/>
            </c:spPr>
            <c:extLst>
              <c:ext xmlns:c16="http://schemas.microsoft.com/office/drawing/2014/chart" uri="{C3380CC4-5D6E-409C-BE32-E72D297353CC}">
                <c16:uniqueId val="{00000001-1907-4F07-9031-20EA20CDCEA1}"/>
              </c:ext>
            </c:extLst>
          </c:dPt>
          <c:dPt>
            <c:idx val="1"/>
            <c:bubble3D val="0"/>
            <c:spPr>
              <a:solidFill>
                <a:schemeClr val="accent1">
                  <a:lumMod val="50000"/>
                </a:schemeClr>
              </a:solidFill>
              <a:ln w="19050">
                <a:noFill/>
              </a:ln>
              <a:effectLst/>
            </c:spPr>
            <c:extLst>
              <c:ext xmlns:c16="http://schemas.microsoft.com/office/drawing/2014/chart" uri="{C3380CC4-5D6E-409C-BE32-E72D297353CC}">
                <c16:uniqueId val="{00000003-1907-4F07-9031-20EA20CDCEA1}"/>
              </c:ext>
            </c:extLst>
          </c:dPt>
          <c:dPt>
            <c:idx val="2"/>
            <c:bubble3D val="0"/>
            <c:spPr>
              <a:solidFill>
                <a:schemeClr val="accent2">
                  <a:lumMod val="75000"/>
                </a:schemeClr>
              </a:solidFill>
              <a:ln w="19050">
                <a:noFill/>
              </a:ln>
              <a:effectLst/>
            </c:spPr>
            <c:extLst>
              <c:ext xmlns:c16="http://schemas.microsoft.com/office/drawing/2014/chart" uri="{C3380CC4-5D6E-409C-BE32-E72D297353CC}">
                <c16:uniqueId val="{00000005-1907-4F07-9031-20EA20CDCEA1}"/>
              </c:ext>
            </c:extLst>
          </c:dPt>
          <c:dPt>
            <c:idx val="3"/>
            <c:bubble3D val="0"/>
            <c:spPr>
              <a:solidFill>
                <a:srgbClr val="FF0000"/>
              </a:solidFill>
              <a:ln w="19050">
                <a:noFill/>
              </a:ln>
              <a:effectLst/>
            </c:spPr>
            <c:extLst>
              <c:ext xmlns:c16="http://schemas.microsoft.com/office/drawing/2014/chart" uri="{C3380CC4-5D6E-409C-BE32-E72D297353CC}">
                <c16:uniqueId val="{00000007-1907-4F07-9031-20EA20CDCEA1}"/>
              </c:ext>
            </c:extLst>
          </c:dPt>
          <c:dPt>
            <c:idx val="4"/>
            <c:bubble3D val="0"/>
            <c:spPr>
              <a:solidFill>
                <a:schemeClr val="accent5">
                  <a:lumMod val="40000"/>
                  <a:lumOff val="60000"/>
                </a:schemeClr>
              </a:solidFill>
              <a:ln w="19050">
                <a:noFill/>
              </a:ln>
              <a:effectLst/>
            </c:spPr>
            <c:extLst>
              <c:ext xmlns:c16="http://schemas.microsoft.com/office/drawing/2014/chart" uri="{C3380CC4-5D6E-409C-BE32-E72D297353CC}">
                <c16:uniqueId val="{00000009-1907-4F07-9031-20EA20CDCEA1}"/>
              </c:ext>
            </c:extLst>
          </c:dPt>
          <c:cat>
            <c:numRef>
              <c:f>Analysis!$U$11:$U$11</c:f>
              <c:numCache>
                <c:formatCode>General</c:formatCode>
                <c:ptCount val="1"/>
              </c:numCache>
            </c:numRef>
          </c:cat>
          <c:val>
            <c:numRef>
              <c:f>Analysis!$V$11:$V$11</c:f>
              <c:numCache>
                <c:formatCode>General</c:formatCode>
                <c:ptCount val="1"/>
              </c:numCache>
            </c:numRef>
          </c:val>
          <c:extLst>
            <c:ext xmlns:c16="http://schemas.microsoft.com/office/drawing/2014/chart" uri="{C3380CC4-5D6E-409C-BE32-E72D297353CC}">
              <c16:uniqueId val="{0000000A-1907-4F07-9031-20EA20CDCEA1}"/>
            </c:ext>
          </c:extLst>
        </c:ser>
        <c:dLbls>
          <c:showLegendKey val="0"/>
          <c:showVal val="0"/>
          <c:showCatName val="0"/>
          <c:showSerName val="0"/>
          <c:showPercent val="0"/>
          <c:showBubbleSize val="0"/>
          <c:showLeaderLines val="1"/>
        </c:dLbls>
        <c:firstSliceAng val="0"/>
        <c:holeSize val="87"/>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pivotFmt>
      <c:pivotFmt>
        <c:idx val="8"/>
        <c:spPr>
          <a:solidFill>
            <a:srgbClr val="FF0000"/>
          </a:solidFill>
          <a:ln w="19050">
            <a:noFill/>
          </a:ln>
          <a:effectLst/>
        </c:spPr>
      </c:pivotFmt>
      <c:pivotFmt>
        <c:idx val="9"/>
        <c:spPr>
          <a:solidFill>
            <a:schemeClr val="bg2">
              <a:lumMod val="25000"/>
            </a:schemeClr>
          </a:solidFill>
          <a:ln w="19050">
            <a:noFill/>
          </a:ln>
          <a:effectLst/>
        </c:spPr>
      </c:pivotFmt>
      <c:pivotFmt>
        <c:idx val="10"/>
        <c:spPr>
          <a:solidFill>
            <a:schemeClr val="accent6">
              <a:lumMod val="75000"/>
            </a:schemeClr>
          </a:solidFill>
          <a:ln w="19050">
            <a:noFill/>
          </a:ln>
          <a:effectLst/>
        </c:spPr>
      </c:pivotFmt>
      <c:pivotFmt>
        <c:idx val="11"/>
        <c:spPr>
          <a:solidFill>
            <a:schemeClr val="accent2">
              <a:lumMod val="50000"/>
            </a:schemeClr>
          </a:solidFill>
          <a:ln w="19050">
            <a:noFill/>
          </a:ln>
          <a:effectLst/>
        </c:spPr>
      </c:pivotFmt>
      <c:pivotFmt>
        <c:idx val="12"/>
        <c:spPr>
          <a:solidFill>
            <a:schemeClr val="accent1">
              <a:lumMod val="75000"/>
            </a:schemeClr>
          </a:solidFill>
          <a:ln w="19050">
            <a:noFill/>
          </a:ln>
          <a:effectLst/>
        </c:spPr>
      </c:pivotFmt>
    </c:pivotFmts>
    <c:plotArea>
      <c:layout/>
      <c:doughnutChart>
        <c:varyColors val="1"/>
        <c:ser>
          <c:idx val="0"/>
          <c:order val="0"/>
          <c:tx>
            <c:v>Series1</c:v>
          </c:tx>
          <c:spPr>
            <a:ln>
              <a:noFill/>
            </a:ln>
          </c:spPr>
          <c:dPt>
            <c:idx val="0"/>
            <c:bubble3D val="0"/>
            <c:spPr>
              <a:solidFill>
                <a:srgbClr val="FF0000"/>
              </a:solidFill>
              <a:ln w="19050">
                <a:noFill/>
              </a:ln>
              <a:effectLst/>
            </c:spPr>
            <c:extLst>
              <c:ext xmlns:c16="http://schemas.microsoft.com/office/drawing/2014/chart" uri="{C3380CC4-5D6E-409C-BE32-E72D297353CC}">
                <c16:uniqueId val="{00000001-B0CA-4AD0-B09A-85AD450EE8B3}"/>
              </c:ext>
            </c:extLst>
          </c:dPt>
          <c:dPt>
            <c:idx val="1"/>
            <c:bubble3D val="0"/>
            <c:spPr>
              <a:solidFill>
                <a:schemeClr val="bg2">
                  <a:lumMod val="25000"/>
                </a:schemeClr>
              </a:solidFill>
              <a:ln w="19050">
                <a:noFill/>
              </a:ln>
              <a:effectLst/>
            </c:spPr>
            <c:extLst>
              <c:ext xmlns:c16="http://schemas.microsoft.com/office/drawing/2014/chart" uri="{C3380CC4-5D6E-409C-BE32-E72D297353CC}">
                <c16:uniqueId val="{00000003-B0CA-4AD0-B09A-85AD450EE8B3}"/>
              </c:ext>
            </c:extLst>
          </c:dPt>
          <c:dPt>
            <c:idx val="2"/>
            <c:bubble3D val="0"/>
            <c:spPr>
              <a:solidFill>
                <a:schemeClr val="accent6">
                  <a:lumMod val="75000"/>
                </a:schemeClr>
              </a:solidFill>
              <a:ln w="19050">
                <a:noFill/>
              </a:ln>
              <a:effectLst/>
            </c:spPr>
            <c:extLst>
              <c:ext xmlns:c16="http://schemas.microsoft.com/office/drawing/2014/chart" uri="{C3380CC4-5D6E-409C-BE32-E72D297353CC}">
                <c16:uniqueId val="{00000005-B0CA-4AD0-B09A-85AD450EE8B3}"/>
              </c:ext>
            </c:extLst>
          </c:dPt>
          <c:dPt>
            <c:idx val="3"/>
            <c:bubble3D val="0"/>
            <c:spPr>
              <a:solidFill>
                <a:schemeClr val="accent2">
                  <a:lumMod val="50000"/>
                </a:schemeClr>
              </a:solidFill>
              <a:ln w="19050">
                <a:noFill/>
              </a:ln>
              <a:effectLst/>
            </c:spPr>
            <c:extLst>
              <c:ext xmlns:c16="http://schemas.microsoft.com/office/drawing/2014/chart" uri="{C3380CC4-5D6E-409C-BE32-E72D297353CC}">
                <c16:uniqueId val="{00000007-B0CA-4AD0-B09A-85AD450EE8B3}"/>
              </c:ext>
            </c:extLst>
          </c:dPt>
          <c:dPt>
            <c:idx val="4"/>
            <c:bubble3D val="0"/>
            <c:spPr>
              <a:solidFill>
                <a:schemeClr val="accent1">
                  <a:lumMod val="75000"/>
                </a:schemeClr>
              </a:solidFill>
              <a:ln w="19050">
                <a:noFill/>
              </a:ln>
              <a:effectLst/>
            </c:spPr>
            <c:extLst>
              <c:ext xmlns:c16="http://schemas.microsoft.com/office/drawing/2014/chart" uri="{C3380CC4-5D6E-409C-BE32-E72D297353CC}">
                <c16:uniqueId val="{00000009-B0CA-4AD0-B09A-85AD450EE8B3}"/>
              </c:ext>
            </c:extLst>
          </c:dPt>
          <c:cat>
            <c:strLit>
              <c:ptCount val="5"/>
              <c:pt idx="0">
                <c:v>1</c:v>
              </c:pt>
              <c:pt idx="1">
                <c:v>2</c:v>
              </c:pt>
              <c:pt idx="2">
                <c:v>3</c:v>
              </c:pt>
              <c:pt idx="3">
                <c:v>4</c:v>
              </c:pt>
              <c:pt idx="4">
                <c:v>5</c:v>
              </c:pt>
            </c:strLit>
          </c:cat>
          <c:val>
            <c:numLit>
              <c:formatCode>General</c:formatCode>
              <c:ptCount val="5"/>
              <c:pt idx="0">
                <c:v>2</c:v>
              </c:pt>
              <c:pt idx="1">
                <c:v>9</c:v>
              </c:pt>
              <c:pt idx="2">
                <c:v>108</c:v>
              </c:pt>
              <c:pt idx="3">
                <c:v>94</c:v>
              </c:pt>
              <c:pt idx="4">
                <c:v>98</c:v>
              </c:pt>
            </c:numLit>
          </c:val>
          <c:extLst>
            <c:ext xmlns:c16="http://schemas.microsoft.com/office/drawing/2014/chart" uri="{C3380CC4-5D6E-409C-BE32-E72D297353CC}">
              <c16:uniqueId val="{0000000A-A014-45C5-BFD3-85B184D25F70}"/>
            </c:ext>
          </c:extLst>
        </c:ser>
        <c:dLbls>
          <c:showLegendKey val="0"/>
          <c:showVal val="0"/>
          <c:showCatName val="0"/>
          <c:showSerName val="0"/>
          <c:showPercent val="0"/>
          <c:showBubbleSize val="0"/>
          <c:showLeaderLines val="1"/>
        </c:dLbls>
        <c:firstSliceAng val="0"/>
        <c:holeSize val="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13" Type="http://schemas.microsoft.com/office/2007/relationships/hdphoto" Target="../media/hdphoto6.wdp"/><Relationship Id="rId18" Type="http://schemas.openxmlformats.org/officeDocument/2006/relationships/image" Target="../media/image9.png"/><Relationship Id="rId26" Type="http://schemas.openxmlformats.org/officeDocument/2006/relationships/chart" Target="../charts/chart4.xml"/><Relationship Id="rId3" Type="http://schemas.openxmlformats.org/officeDocument/2006/relationships/chart" Target="../charts/chart1.xml"/><Relationship Id="rId21" Type="http://schemas.microsoft.com/office/2007/relationships/hdphoto" Target="../media/hdphoto10.wdp"/><Relationship Id="rId7" Type="http://schemas.microsoft.com/office/2007/relationships/hdphoto" Target="../media/hdphoto3.wdp"/><Relationship Id="rId12" Type="http://schemas.openxmlformats.org/officeDocument/2006/relationships/image" Target="../media/image6.png"/><Relationship Id="rId17" Type="http://schemas.microsoft.com/office/2007/relationships/hdphoto" Target="../media/hdphoto8.wdp"/><Relationship Id="rId25" Type="http://schemas.microsoft.com/office/2007/relationships/hdphoto" Target="../media/hdphoto11.wdp"/><Relationship Id="rId2" Type="http://schemas.microsoft.com/office/2007/relationships/hdphoto" Target="../media/hdphoto1.wdp"/><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hyperlink" Target="#Search!A1"/><Relationship Id="rId1" Type="http://schemas.openxmlformats.org/officeDocument/2006/relationships/image" Target="../media/image1.png"/><Relationship Id="rId6" Type="http://schemas.openxmlformats.org/officeDocument/2006/relationships/image" Target="../media/image3.png"/><Relationship Id="rId11" Type="http://schemas.microsoft.com/office/2007/relationships/hdphoto" Target="../media/hdphoto5.wdp"/><Relationship Id="rId24" Type="http://schemas.openxmlformats.org/officeDocument/2006/relationships/image" Target="../media/image11.png"/><Relationship Id="rId5" Type="http://schemas.microsoft.com/office/2007/relationships/hdphoto" Target="../media/hdphoto2.wdp"/><Relationship Id="rId15" Type="http://schemas.microsoft.com/office/2007/relationships/hdphoto" Target="../media/hdphoto7.wdp"/><Relationship Id="rId23" Type="http://schemas.openxmlformats.org/officeDocument/2006/relationships/chart" Target="../charts/chart3.xml"/><Relationship Id="rId28" Type="http://schemas.openxmlformats.org/officeDocument/2006/relationships/hyperlink" Target="#HRDataset_v14!A1"/><Relationship Id="rId10" Type="http://schemas.openxmlformats.org/officeDocument/2006/relationships/image" Target="../media/image5.png"/><Relationship Id="rId19" Type="http://schemas.microsoft.com/office/2007/relationships/hdphoto" Target="../media/hdphoto9.wdp"/><Relationship Id="rId4" Type="http://schemas.openxmlformats.org/officeDocument/2006/relationships/image" Target="../media/image2.png"/><Relationship Id="rId9" Type="http://schemas.microsoft.com/office/2007/relationships/hdphoto" Target="../media/hdphoto4.wdp"/><Relationship Id="rId14" Type="http://schemas.openxmlformats.org/officeDocument/2006/relationships/image" Target="../media/image7.png"/><Relationship Id="rId22" Type="http://schemas.openxmlformats.org/officeDocument/2006/relationships/chart" Target="../charts/chart2.xml"/><Relationship Id="rId27" Type="http://schemas.openxmlformats.org/officeDocument/2006/relationships/chart" Target="../charts/chart5.xml"/><Relationship Id="rId30" Type="http://schemas.openxmlformats.org/officeDocument/2006/relationships/hyperlink" Target="#Analysis!A1"/></Relationships>
</file>

<file path=xl/drawings/drawing1.xml><?xml version="1.0" encoding="utf-8"?>
<xdr:wsDr xmlns:xdr="http://schemas.openxmlformats.org/drawingml/2006/spreadsheetDrawing" xmlns:a="http://schemas.openxmlformats.org/drawingml/2006/main">
  <xdr:twoCellAnchor editAs="oneCell">
    <xdr:from>
      <xdr:col>36</xdr:col>
      <xdr:colOff>12700</xdr:colOff>
      <xdr:row>4</xdr:row>
      <xdr:rowOff>6350</xdr:rowOff>
    </xdr:from>
    <xdr:to>
      <xdr:col>47</xdr:col>
      <xdr:colOff>249463</xdr:colOff>
      <xdr:row>16</xdr:row>
      <xdr:rowOff>107950</xdr:rowOff>
    </xdr:to>
    <mc:AlternateContent xmlns:mc="http://schemas.openxmlformats.org/markup-compatibility/2006" xmlns:a14="http://schemas.microsoft.com/office/drawing/2010/main">
      <mc:Choice Requires="a14">
        <xdr:graphicFrame macro="">
          <xdr:nvGraphicFramePr>
            <xdr:cNvPr id="2" name="State" hidden="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33807400" y="742950"/>
              <a:ext cx="2114550" cy="255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3</xdr:col>
      <xdr:colOff>485834</xdr:colOff>
      <xdr:row>4</xdr:row>
      <xdr:rowOff>36926</xdr:rowOff>
    </xdr:from>
    <xdr:to>
      <xdr:col>7</xdr:col>
      <xdr:colOff>553340</xdr:colOff>
      <xdr:row>10</xdr:row>
      <xdr:rowOff>3535</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2606088" y="790316"/>
          <a:ext cx="2521405" cy="1064405"/>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361342</xdr:colOff>
      <xdr:row>4</xdr:row>
      <xdr:rowOff>119216</xdr:rowOff>
    </xdr:from>
    <xdr:to>
      <xdr:col>9</xdr:col>
      <xdr:colOff>2166318</xdr:colOff>
      <xdr:row>10</xdr:row>
      <xdr:rowOff>2481</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5548969" y="872606"/>
          <a:ext cx="2396925" cy="981061"/>
        </a:xfrm>
        <a:prstGeom prst="rect">
          <a:avLst/>
        </a:prstGeom>
        <a:solidFill>
          <a:srgbClr val="141420">
            <a:alpha val="47000"/>
          </a:srgb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1200" b="1" i="0" u="none" strike="noStrike">
            <a:solidFill>
              <a:schemeClr val="bg1"/>
            </a:solidFill>
            <a:latin typeface="Calibri"/>
            <a:ea typeface="Calibri"/>
            <a:cs typeface="Calibri"/>
          </a:endParaRPr>
        </a:p>
      </xdr:txBody>
    </xdr:sp>
    <xdr:clientData/>
  </xdr:twoCellAnchor>
  <xdr:twoCellAnchor editAs="absolute">
    <xdr:from>
      <xdr:col>9</xdr:col>
      <xdr:colOff>2641573</xdr:colOff>
      <xdr:row>4</xdr:row>
      <xdr:rowOff>119217</xdr:rowOff>
    </xdr:from>
    <xdr:to>
      <xdr:col>12</xdr:col>
      <xdr:colOff>187514</xdr:colOff>
      <xdr:row>10</xdr:row>
      <xdr:rowOff>2482</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8421149" y="872607"/>
          <a:ext cx="2399924" cy="981061"/>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13</xdr:col>
      <xdr:colOff>57537</xdr:colOff>
      <xdr:row>4</xdr:row>
      <xdr:rowOff>119217</xdr:rowOff>
    </xdr:from>
    <xdr:to>
      <xdr:col>17</xdr:col>
      <xdr:colOff>139369</xdr:colOff>
      <xdr:row>10</xdr:row>
      <xdr:rowOff>2482</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11304571" y="872607"/>
          <a:ext cx="2424857" cy="981061"/>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459812</xdr:colOff>
      <xdr:row>12</xdr:row>
      <xdr:rowOff>53377</xdr:rowOff>
    </xdr:from>
    <xdr:to>
      <xdr:col>7</xdr:col>
      <xdr:colOff>574577</xdr:colOff>
      <xdr:row>16</xdr:row>
      <xdr:rowOff>158141</xdr:rowOff>
    </xdr:to>
    <xdr:sp macro="" textlink="">
      <xdr:nvSpPr>
        <xdr:cNvPr id="6" name="Rectangle 5">
          <a:extLst>
            <a:ext uri="{FF2B5EF4-FFF2-40B4-BE49-F238E27FC236}">
              <a16:creationId xmlns:a16="http://schemas.microsoft.com/office/drawing/2014/main" id="{00000000-0008-0000-0200-000006000000}"/>
            </a:ext>
          </a:extLst>
        </xdr:cNvPr>
        <xdr:cNvSpPr/>
      </xdr:nvSpPr>
      <xdr:spPr>
        <a:xfrm>
          <a:off x="2547106" y="2344429"/>
          <a:ext cx="2535702" cy="864538"/>
        </a:xfrm>
        <a:prstGeom prst="rect">
          <a:avLst/>
        </a:prstGeom>
        <a:solidFill>
          <a:srgbClr val="9ACEEE">
            <a:alpha val="19000"/>
          </a:srgb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2400" b="1" i="0" u="none" strike="noStrike">
            <a:solidFill>
              <a:schemeClr val="bg1"/>
            </a:solidFill>
            <a:latin typeface="Calibri"/>
            <a:ea typeface="Calibri"/>
            <a:cs typeface="Calibri"/>
          </a:endParaRPr>
        </a:p>
      </xdr:txBody>
    </xdr:sp>
    <xdr:clientData/>
  </xdr:twoCellAnchor>
  <xdr:twoCellAnchor editAs="absolute">
    <xdr:from>
      <xdr:col>8</xdr:col>
      <xdr:colOff>258629</xdr:colOff>
      <xdr:row>12</xdr:row>
      <xdr:rowOff>54480</xdr:rowOff>
    </xdr:from>
    <xdr:to>
      <xdr:col>9</xdr:col>
      <xdr:colOff>2186666</xdr:colOff>
      <xdr:row>16</xdr:row>
      <xdr:rowOff>158141</xdr:rowOff>
    </xdr:to>
    <xdr:sp macro="" textlink="">
      <xdr:nvSpPr>
        <xdr:cNvPr id="7" name="Rectangle 6">
          <a:extLst>
            <a:ext uri="{FF2B5EF4-FFF2-40B4-BE49-F238E27FC236}">
              <a16:creationId xmlns:a16="http://schemas.microsoft.com/office/drawing/2014/main" id="{00000000-0008-0000-0200-000007000000}"/>
            </a:ext>
          </a:extLst>
        </xdr:cNvPr>
        <xdr:cNvSpPr/>
      </xdr:nvSpPr>
      <xdr:spPr>
        <a:xfrm>
          <a:off x="5436203" y="2260487"/>
          <a:ext cx="2556000" cy="828000"/>
        </a:xfrm>
        <a:prstGeom prst="rect">
          <a:avLst/>
        </a:prstGeom>
        <a:solidFill>
          <a:srgbClr val="14142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2400" b="0" i="0" u="none" strike="noStrike">
            <a:solidFill>
              <a:schemeClr val="bg1"/>
            </a:solidFill>
            <a:latin typeface="Calibri"/>
            <a:ea typeface="Calibri"/>
            <a:cs typeface="Calibri"/>
          </a:endParaRPr>
        </a:p>
      </xdr:txBody>
    </xdr:sp>
    <xdr:clientData/>
  </xdr:twoCellAnchor>
  <xdr:twoCellAnchor editAs="absolute">
    <xdr:from>
      <xdr:col>9</xdr:col>
      <xdr:colOff>2585382</xdr:colOff>
      <xdr:row>12</xdr:row>
      <xdr:rowOff>54480</xdr:rowOff>
    </xdr:from>
    <xdr:to>
      <xdr:col>12</xdr:col>
      <xdr:colOff>275319</xdr:colOff>
      <xdr:row>16</xdr:row>
      <xdr:rowOff>158141</xdr:rowOff>
    </xdr:to>
    <xdr:sp macro="" textlink="">
      <xdr:nvSpPr>
        <xdr:cNvPr id="8" name="Rectangle 7">
          <a:extLst>
            <a:ext uri="{FF2B5EF4-FFF2-40B4-BE49-F238E27FC236}">
              <a16:creationId xmlns:a16="http://schemas.microsoft.com/office/drawing/2014/main" id="{00000000-0008-0000-0200-000008000000}"/>
            </a:ext>
          </a:extLst>
        </xdr:cNvPr>
        <xdr:cNvSpPr/>
      </xdr:nvSpPr>
      <xdr:spPr>
        <a:xfrm>
          <a:off x="8390919" y="2260487"/>
          <a:ext cx="2556000" cy="828000"/>
        </a:xfrm>
        <a:prstGeom prst="rect">
          <a:avLst/>
        </a:prstGeom>
        <a:solidFill>
          <a:srgbClr val="9ACEEE">
            <a:alpha val="14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b="1">
            <a:solidFill>
              <a:srgbClr val="FFFFFF"/>
            </a:solidFill>
            <a:latin typeface="+mn-lt"/>
            <a:ea typeface="+mn-ea"/>
            <a:cs typeface="+mn-cs"/>
          </a:endParaRPr>
        </a:p>
      </xdr:txBody>
    </xdr:sp>
    <xdr:clientData/>
  </xdr:twoCellAnchor>
  <xdr:twoCellAnchor editAs="absolute">
    <xdr:from>
      <xdr:col>13</xdr:col>
      <xdr:colOff>87339</xdr:colOff>
      <xdr:row>12</xdr:row>
      <xdr:rowOff>54480</xdr:rowOff>
    </xdr:from>
    <xdr:to>
      <xdr:col>17</xdr:col>
      <xdr:colOff>304925</xdr:colOff>
      <xdr:row>16</xdr:row>
      <xdr:rowOff>158141</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11379501" y="2260487"/>
          <a:ext cx="2556000" cy="828000"/>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401935</xdr:colOff>
      <xdr:row>17</xdr:row>
      <xdr:rowOff>132567</xdr:rowOff>
    </xdr:from>
    <xdr:to>
      <xdr:col>7</xdr:col>
      <xdr:colOff>539750</xdr:colOff>
      <xdr:row>23</xdr:row>
      <xdr:rowOff>52917</xdr:rowOff>
    </xdr:to>
    <xdr:sp macro="" textlink="">
      <xdr:nvSpPr>
        <xdr:cNvPr id="14" name="Rectangle 13">
          <a:extLst>
            <a:ext uri="{FF2B5EF4-FFF2-40B4-BE49-F238E27FC236}">
              <a16:creationId xmlns:a16="http://schemas.microsoft.com/office/drawing/2014/main" id="{00000000-0008-0000-0200-00000E000000}"/>
            </a:ext>
          </a:extLst>
        </xdr:cNvPr>
        <xdr:cNvSpPr/>
      </xdr:nvSpPr>
      <xdr:spPr>
        <a:xfrm>
          <a:off x="2529185" y="3212317"/>
          <a:ext cx="2593148" cy="999850"/>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8</xdr:col>
      <xdr:colOff>254000</xdr:colOff>
      <xdr:row>17</xdr:row>
      <xdr:rowOff>105832</xdr:rowOff>
    </xdr:from>
    <xdr:to>
      <xdr:col>9</xdr:col>
      <xdr:colOff>2217334</xdr:colOff>
      <xdr:row>23</xdr:row>
      <xdr:rowOff>0</xdr:rowOff>
    </xdr:to>
    <xdr:sp macro="" textlink="">
      <xdr:nvSpPr>
        <xdr:cNvPr id="15" name="Rectangle 14">
          <a:extLst>
            <a:ext uri="{FF2B5EF4-FFF2-40B4-BE49-F238E27FC236}">
              <a16:creationId xmlns:a16="http://schemas.microsoft.com/office/drawing/2014/main" id="{00000000-0008-0000-0200-00000F000000}"/>
            </a:ext>
          </a:extLst>
        </xdr:cNvPr>
        <xdr:cNvSpPr/>
      </xdr:nvSpPr>
      <xdr:spPr>
        <a:xfrm>
          <a:off x="5450417" y="3185582"/>
          <a:ext cx="2556000" cy="973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1200" b="1" i="0" u="none" strike="noStrike" baseline="0">
            <a:solidFill>
              <a:schemeClr val="bg1"/>
            </a:solidFill>
            <a:latin typeface="Calibri"/>
            <a:ea typeface="Calibri"/>
            <a:cs typeface="Calibri"/>
          </a:endParaRPr>
        </a:p>
      </xdr:txBody>
    </xdr:sp>
    <xdr:clientData/>
  </xdr:twoCellAnchor>
  <xdr:twoCellAnchor editAs="absolute">
    <xdr:from>
      <xdr:col>9</xdr:col>
      <xdr:colOff>2581757</xdr:colOff>
      <xdr:row>18</xdr:row>
      <xdr:rowOff>6746</xdr:rowOff>
    </xdr:from>
    <xdr:to>
      <xdr:col>12</xdr:col>
      <xdr:colOff>280007</xdr:colOff>
      <xdr:row>22</xdr:row>
      <xdr:rowOff>158749</xdr:rowOff>
    </xdr:to>
    <xdr:sp macro="" textlink="">
      <xdr:nvSpPr>
        <xdr:cNvPr id="16" name="Rectangle 15">
          <a:extLst>
            <a:ext uri="{FF2B5EF4-FFF2-40B4-BE49-F238E27FC236}">
              <a16:creationId xmlns:a16="http://schemas.microsoft.com/office/drawing/2014/main" id="{00000000-0008-0000-0200-000010000000}"/>
            </a:ext>
          </a:extLst>
        </xdr:cNvPr>
        <xdr:cNvSpPr/>
      </xdr:nvSpPr>
      <xdr:spPr>
        <a:xfrm>
          <a:off x="8370840" y="3266413"/>
          <a:ext cx="2556000" cy="871669"/>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13</xdr:col>
      <xdr:colOff>109943</xdr:colOff>
      <xdr:row>17</xdr:row>
      <xdr:rowOff>154213</xdr:rowOff>
    </xdr:from>
    <xdr:to>
      <xdr:col>17</xdr:col>
      <xdr:colOff>327027</xdr:colOff>
      <xdr:row>22</xdr:row>
      <xdr:rowOff>127000</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11370610" y="3233963"/>
          <a:ext cx="2556000" cy="872370"/>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3</xdr:col>
      <xdr:colOff>459812</xdr:colOff>
      <xdr:row>2</xdr:row>
      <xdr:rowOff>68950</xdr:rowOff>
    </xdr:from>
    <xdr:to>
      <xdr:col>6</xdr:col>
      <xdr:colOff>557048</xdr:colOff>
      <xdr:row>3</xdr:row>
      <xdr:rowOff>202323</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2566399" y="431807"/>
          <a:ext cx="1911522" cy="254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chemeClr val="bg1"/>
              </a:solidFill>
              <a:latin typeface="+mn-lt"/>
              <a:cs typeface="Aharoni" panose="02010803020104030203" pitchFamily="2" charset="-79"/>
            </a:rPr>
            <a:t>Hr Analytics</a:t>
          </a:r>
          <a:r>
            <a:rPr lang="en-IN" sz="1400" b="1" baseline="0">
              <a:solidFill>
                <a:schemeClr val="bg1"/>
              </a:solidFill>
              <a:latin typeface="+mn-lt"/>
              <a:cs typeface="Aharoni" panose="02010803020104030203" pitchFamily="2" charset="-79"/>
            </a:rPr>
            <a:t> Dashboard</a:t>
          </a:r>
          <a:endParaRPr lang="en-IN" sz="1400" b="1">
            <a:solidFill>
              <a:schemeClr val="bg1"/>
            </a:solidFill>
            <a:latin typeface="+mn-lt"/>
            <a:cs typeface="Aharoni" panose="02010803020104030203" pitchFamily="2" charset="-79"/>
          </a:endParaRPr>
        </a:p>
      </xdr:txBody>
    </xdr:sp>
    <xdr:clientData/>
  </xdr:twoCellAnchor>
  <xdr:twoCellAnchor editAs="absolute">
    <xdr:from>
      <xdr:col>3</xdr:col>
      <xdr:colOff>558219</xdr:colOff>
      <xdr:row>4</xdr:row>
      <xdr:rowOff>127825</xdr:rowOff>
    </xdr:from>
    <xdr:to>
      <xdr:col>5</xdr:col>
      <xdr:colOff>337361</xdr:colOff>
      <xdr:row>6</xdr:row>
      <xdr:rowOff>39430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2649120" y="887901"/>
          <a:ext cx="991415" cy="2772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Total</a:t>
          </a:r>
          <a:r>
            <a:rPr lang="en-IN" sz="1200" b="1" baseline="0">
              <a:solidFill>
                <a:schemeClr val="bg1"/>
              </a:solidFill>
              <a:latin typeface="+mn-lt"/>
              <a:cs typeface="Aharoni" panose="02010803020104030203" pitchFamily="2" charset="-79"/>
            </a:rPr>
            <a:t> </a:t>
          </a:r>
          <a:r>
            <a:rPr lang="en-IN" sz="1200" b="0" baseline="0">
              <a:solidFill>
                <a:schemeClr val="bg1"/>
              </a:solidFill>
              <a:latin typeface="+mn-lt"/>
              <a:cs typeface="Aharoni" panose="02010803020104030203" pitchFamily="2" charset="-79"/>
            </a:rPr>
            <a:t>Emp</a:t>
          </a:r>
          <a:endParaRPr lang="en-IN" sz="1200" b="0">
            <a:solidFill>
              <a:schemeClr val="bg1"/>
            </a:solidFill>
            <a:latin typeface="+mn-lt"/>
            <a:cs typeface="Aharoni" panose="02010803020104030203" pitchFamily="2" charset="-79"/>
          </a:endParaRPr>
        </a:p>
      </xdr:txBody>
    </xdr:sp>
    <xdr:clientData/>
  </xdr:twoCellAnchor>
  <xdr:twoCellAnchor editAs="absolute">
    <xdr:from>
      <xdr:col>9</xdr:col>
      <xdr:colOff>2721008</xdr:colOff>
      <xdr:row>4</xdr:row>
      <xdr:rowOff>145991</xdr:rowOff>
    </xdr:from>
    <xdr:to>
      <xdr:col>9</xdr:col>
      <xdr:colOff>3379380</xdr:colOff>
      <xdr:row>6</xdr:row>
      <xdr:rowOff>81858</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8442531" y="906067"/>
          <a:ext cx="666525" cy="3014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Active</a:t>
          </a:r>
        </a:p>
      </xdr:txBody>
    </xdr:sp>
    <xdr:clientData/>
  </xdr:twoCellAnchor>
  <xdr:twoCellAnchor editAs="absolute">
    <xdr:from>
      <xdr:col>13</xdr:col>
      <xdr:colOff>167124</xdr:colOff>
      <xdr:row>4</xdr:row>
      <xdr:rowOff>163936</xdr:rowOff>
    </xdr:from>
    <xdr:to>
      <xdr:col>15</xdr:col>
      <xdr:colOff>56040</xdr:colOff>
      <xdr:row>6</xdr:row>
      <xdr:rowOff>53183</xdr:rowOff>
    </xdr:to>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1427791" y="904769"/>
          <a:ext cx="1116582" cy="2490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Average</a:t>
          </a:r>
          <a:r>
            <a:rPr lang="en-IN" sz="1200" b="0" baseline="0">
              <a:solidFill>
                <a:schemeClr val="bg1"/>
              </a:solidFill>
              <a:latin typeface="+mn-lt"/>
              <a:cs typeface="Aharoni" panose="02010803020104030203" pitchFamily="2" charset="-79"/>
            </a:rPr>
            <a:t> Age</a:t>
          </a:r>
          <a:endParaRPr lang="en-IN" sz="1200" b="0">
            <a:solidFill>
              <a:schemeClr val="bg1"/>
            </a:solidFill>
            <a:latin typeface="+mn-lt"/>
            <a:cs typeface="Aharoni" panose="02010803020104030203" pitchFamily="2" charset="-79"/>
          </a:endParaRPr>
        </a:p>
      </xdr:txBody>
    </xdr:sp>
    <xdr:clientData/>
  </xdr:twoCellAnchor>
  <xdr:twoCellAnchor editAs="absolute">
    <xdr:from>
      <xdr:col>5</xdr:col>
      <xdr:colOff>22594</xdr:colOff>
      <xdr:row>6</xdr:row>
      <xdr:rowOff>25324</xdr:rowOff>
    </xdr:from>
    <xdr:to>
      <xdr:col>6</xdr:col>
      <xdr:colOff>104547</xdr:colOff>
      <xdr:row>8</xdr:row>
      <xdr:rowOff>129964</xdr:rowOff>
    </xdr:to>
    <xdr:sp macro="" textlink="Analysis!C5">
      <xdr:nvSpPr>
        <xdr:cNvPr id="19" name="TextBox 18">
          <a:extLst>
            <a:ext uri="{FF2B5EF4-FFF2-40B4-BE49-F238E27FC236}">
              <a16:creationId xmlns:a16="http://schemas.microsoft.com/office/drawing/2014/main" id="{00000000-0008-0000-0200-000013000000}"/>
            </a:ext>
          </a:extLst>
        </xdr:cNvPr>
        <xdr:cNvSpPr txBox="1"/>
      </xdr:nvSpPr>
      <xdr:spPr>
        <a:xfrm>
          <a:off x="3333106" y="1151006"/>
          <a:ext cx="688090" cy="47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07157AC-005C-45BB-9E8C-66564380262F}" type="TxLink">
            <a:rPr lang="en-US" sz="2400" b="1" i="0" u="none" strike="noStrike">
              <a:solidFill>
                <a:schemeClr val="bg1"/>
              </a:solidFill>
              <a:latin typeface="Calibri"/>
              <a:ea typeface="Calibri"/>
              <a:cs typeface="Calibri"/>
            </a:rPr>
            <a:pPr/>
            <a:t>311</a:t>
          </a:fld>
          <a:endParaRPr lang="en-IN" sz="1200" b="1">
            <a:solidFill>
              <a:schemeClr val="bg1"/>
            </a:solidFill>
            <a:latin typeface="+mn-lt"/>
            <a:cs typeface="Aharoni" panose="02010803020104030203" pitchFamily="2" charset="-79"/>
          </a:endParaRPr>
        </a:p>
      </xdr:txBody>
    </xdr:sp>
    <xdr:clientData/>
  </xdr:twoCellAnchor>
  <xdr:twoCellAnchor editAs="absolute">
    <xdr:from>
      <xdr:col>8</xdr:col>
      <xdr:colOff>503892</xdr:colOff>
      <xdr:row>6</xdr:row>
      <xdr:rowOff>61846</xdr:rowOff>
    </xdr:from>
    <xdr:to>
      <xdr:col>9</xdr:col>
      <xdr:colOff>559943</xdr:colOff>
      <xdr:row>7</xdr:row>
      <xdr:rowOff>155618</xdr:rowOff>
    </xdr:to>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5670577" y="1179281"/>
          <a:ext cx="648000" cy="28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Male</a:t>
          </a:r>
        </a:p>
      </xdr:txBody>
    </xdr:sp>
    <xdr:clientData/>
  </xdr:twoCellAnchor>
  <xdr:twoCellAnchor editAs="absolute">
    <xdr:from>
      <xdr:col>9</xdr:col>
      <xdr:colOff>2793014</xdr:colOff>
      <xdr:row>6</xdr:row>
      <xdr:rowOff>12630</xdr:rowOff>
    </xdr:from>
    <xdr:to>
      <xdr:col>10</xdr:col>
      <xdr:colOff>6618</xdr:colOff>
      <xdr:row>7</xdr:row>
      <xdr:rowOff>127327</xdr:rowOff>
    </xdr:to>
    <xdr:sp macro="" textlink="Analysis!C10">
      <xdr:nvSpPr>
        <xdr:cNvPr id="21" name="TextBox 20">
          <a:extLst>
            <a:ext uri="{FF2B5EF4-FFF2-40B4-BE49-F238E27FC236}">
              <a16:creationId xmlns:a16="http://schemas.microsoft.com/office/drawing/2014/main" id="{00000000-0008-0000-0200-000015000000}"/>
            </a:ext>
          </a:extLst>
        </xdr:cNvPr>
        <xdr:cNvSpPr txBox="1"/>
      </xdr:nvSpPr>
      <xdr:spPr>
        <a:xfrm>
          <a:off x="8555051" y="1153278"/>
          <a:ext cx="847215" cy="302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24E8B41-4927-450D-A65F-86685513C7C5}" type="TxLink">
            <a:rPr lang="en-US" sz="1200" b="1" i="0" u="none" strike="noStrike">
              <a:solidFill>
                <a:schemeClr val="bg1"/>
              </a:solidFill>
              <a:latin typeface="Calibri"/>
              <a:ea typeface="Calibri"/>
              <a:cs typeface="Calibri"/>
            </a:rPr>
            <a:pPr/>
            <a:t>207</a:t>
          </a:fld>
          <a:endParaRPr lang="en-IN" sz="1600" b="1">
            <a:solidFill>
              <a:schemeClr val="bg1"/>
            </a:solidFill>
            <a:latin typeface="+mn-lt"/>
            <a:cs typeface="Aharoni" panose="02010803020104030203" pitchFamily="2" charset="-79"/>
          </a:endParaRPr>
        </a:p>
      </xdr:txBody>
    </xdr:sp>
    <xdr:clientData/>
  </xdr:twoCellAnchor>
  <xdr:twoCellAnchor editAs="absolute">
    <xdr:from>
      <xdr:col>14</xdr:col>
      <xdr:colOff>296669</xdr:colOff>
      <xdr:row>6</xdr:row>
      <xdr:rowOff>51485</xdr:rowOff>
    </xdr:from>
    <xdr:to>
      <xdr:col>15</xdr:col>
      <xdr:colOff>472255</xdr:colOff>
      <xdr:row>8</xdr:row>
      <xdr:rowOff>101042</xdr:rowOff>
    </xdr:to>
    <xdr:sp macro="" textlink="Analysis!C15">
      <xdr:nvSpPr>
        <xdr:cNvPr id="22" name="TextBox 21">
          <a:extLst>
            <a:ext uri="{FF2B5EF4-FFF2-40B4-BE49-F238E27FC236}">
              <a16:creationId xmlns:a16="http://schemas.microsoft.com/office/drawing/2014/main" id="{00000000-0008-0000-0200-000016000000}"/>
            </a:ext>
          </a:extLst>
        </xdr:cNvPr>
        <xdr:cNvSpPr txBox="1"/>
      </xdr:nvSpPr>
      <xdr:spPr>
        <a:xfrm>
          <a:off x="12171169" y="1152152"/>
          <a:ext cx="789419" cy="409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06E0D06-43F1-403C-805E-1EBECE7EF7EF}" type="TxLink">
            <a:rPr lang="en-US" sz="2400" b="1" i="0" u="none" strike="noStrike">
              <a:solidFill>
                <a:schemeClr val="bg1"/>
              </a:solidFill>
              <a:latin typeface="Calibri"/>
              <a:ea typeface="Calibri"/>
              <a:cs typeface="Calibri"/>
            </a:rPr>
            <a:pPr/>
            <a:t>44</a:t>
          </a:fld>
          <a:endParaRPr lang="en-IN" sz="9600" b="1">
            <a:solidFill>
              <a:schemeClr val="bg1"/>
            </a:solidFill>
            <a:latin typeface="+mn-lt"/>
            <a:cs typeface="Aharoni" panose="02010803020104030203" pitchFamily="2" charset="-79"/>
          </a:endParaRPr>
        </a:p>
      </xdr:txBody>
    </xdr:sp>
    <xdr:clientData/>
  </xdr:twoCellAnchor>
  <xdr:twoCellAnchor editAs="absolute">
    <xdr:from>
      <xdr:col>6</xdr:col>
      <xdr:colOff>374876</xdr:colOff>
      <xdr:row>5</xdr:row>
      <xdr:rowOff>37111</xdr:rowOff>
    </xdr:from>
    <xdr:to>
      <xdr:col>7</xdr:col>
      <xdr:colOff>305911</xdr:colOff>
      <xdr:row>8</xdr:row>
      <xdr:rowOff>11917</xdr:rowOff>
    </xdr:to>
    <xdr:pic>
      <xdr:nvPicPr>
        <xdr:cNvPr id="34" name="Picture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4284187" y="979990"/>
          <a:ext cx="544510" cy="523215"/>
        </a:xfrm>
        <a:prstGeom prst="rect">
          <a:avLst/>
        </a:prstGeom>
        <a:effectLst>
          <a:reflection endPos="0" dist="50800" dir="5400000" sy="-100000" algn="bl" rotWithShape="0"/>
        </a:effectLst>
      </xdr:spPr>
    </xdr:pic>
    <xdr:clientData/>
  </xdr:twoCellAnchor>
  <xdr:twoCellAnchor editAs="absolute">
    <xdr:from>
      <xdr:col>3</xdr:col>
      <xdr:colOff>358383</xdr:colOff>
      <xdr:row>6</xdr:row>
      <xdr:rowOff>127825</xdr:rowOff>
    </xdr:from>
    <xdr:to>
      <xdr:col>8</xdr:col>
      <xdr:colOff>25300</xdr:colOff>
      <xdr:row>10</xdr:row>
      <xdr:rowOff>103084</xdr:rowOff>
    </xdr:to>
    <xdr:graphicFrame macro="">
      <xdr:nvGraphicFramePr>
        <xdr:cNvPr id="35" name="Chart 34">
          <a:extLst>
            <a:ext uri="{FF2B5EF4-FFF2-40B4-BE49-F238E27FC236}">
              <a16:creationId xmlns:a16="http://schemas.microsoft.com/office/drawing/2014/main" id="{00000000-0008-0000-02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9</xdr:col>
      <xdr:colOff>1357280</xdr:colOff>
      <xdr:row>6</xdr:row>
      <xdr:rowOff>65806</xdr:rowOff>
    </xdr:from>
    <xdr:to>
      <xdr:col>9</xdr:col>
      <xdr:colOff>2005280</xdr:colOff>
      <xdr:row>7</xdr:row>
      <xdr:rowOff>159578</xdr:rowOff>
    </xdr:to>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7125964" y="1183241"/>
          <a:ext cx="648000" cy="28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Female</a:t>
          </a:r>
        </a:p>
      </xdr:txBody>
    </xdr:sp>
    <xdr:clientData/>
  </xdr:twoCellAnchor>
  <xdr:twoCellAnchor editAs="absolute">
    <xdr:from>
      <xdr:col>9</xdr:col>
      <xdr:colOff>731</xdr:colOff>
      <xdr:row>4</xdr:row>
      <xdr:rowOff>171611</xdr:rowOff>
    </xdr:from>
    <xdr:to>
      <xdr:col>9</xdr:col>
      <xdr:colOff>321812</xdr:colOff>
      <xdr:row>6</xdr:row>
      <xdr:rowOff>124504</xdr:rowOff>
    </xdr:to>
    <xdr:pic>
      <xdr:nvPicPr>
        <xdr:cNvPr id="38" name="Picture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embed="rId4" cstate="print">
          <a:extLst>
            <a:ext uri="{BEBA8EAE-BF5A-486C-A8C5-ECC9F3942E4B}">
              <a14:imgProps xmlns:a14="http://schemas.microsoft.com/office/drawing/2010/main">
                <a14:imgLayer r:embed="rId5">
                  <a14:imgEffect>
                    <a14:brightnessContrast bright="100000" contrast="5000"/>
                  </a14:imgEffect>
                </a14:imgLayer>
              </a14:imgProps>
            </a:ext>
            <a:ext uri="{28A0092B-C50C-407E-A947-70E740481C1C}">
              <a14:useLocalDpi xmlns:a14="http://schemas.microsoft.com/office/drawing/2010/main" val="0"/>
            </a:ext>
          </a:extLst>
        </a:blip>
        <a:stretch>
          <a:fillRect/>
        </a:stretch>
      </xdr:blipFill>
      <xdr:spPr>
        <a:xfrm>
          <a:off x="5719123" y="931687"/>
          <a:ext cx="324212" cy="318499"/>
        </a:xfrm>
        <a:prstGeom prst="rect">
          <a:avLst/>
        </a:prstGeom>
      </xdr:spPr>
    </xdr:pic>
    <xdr:clientData/>
  </xdr:twoCellAnchor>
  <xdr:twoCellAnchor editAs="absolute">
    <xdr:from>
      <xdr:col>9</xdr:col>
      <xdr:colOff>1496709</xdr:colOff>
      <xdr:row>4</xdr:row>
      <xdr:rowOff>171611</xdr:rowOff>
    </xdr:from>
    <xdr:to>
      <xdr:col>9</xdr:col>
      <xdr:colOff>1825078</xdr:colOff>
      <xdr:row>6</xdr:row>
      <xdr:rowOff>124504</xdr:rowOff>
    </xdr:to>
    <xdr:pic>
      <xdr:nvPicPr>
        <xdr:cNvPr id="40" name="Picture 39">
          <a:extLst>
            <a:ext uri="{FF2B5EF4-FFF2-40B4-BE49-F238E27FC236}">
              <a16:creationId xmlns:a16="http://schemas.microsoft.com/office/drawing/2014/main" id="{00000000-0008-0000-0200-000028000000}"/>
            </a:ext>
          </a:extLst>
        </xdr:cNvPr>
        <xdr:cNvPicPr>
          <a:picLocks noChangeAspect="1"/>
        </xdr:cNvPicPr>
      </xdr:nvPicPr>
      <xdr:blipFill>
        <a:blip xmlns:r="http://schemas.openxmlformats.org/officeDocument/2006/relationships" r:embed="rId6" cstate="print">
          <a:extLst>
            <a:ext uri="{BEBA8EAE-BF5A-486C-A8C5-ECC9F3942E4B}">
              <a14:imgProps xmlns:a14="http://schemas.microsoft.com/office/drawing/2010/main">
                <a14:imgLayer r:embed="rId7">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7218232" y="931687"/>
          <a:ext cx="328369" cy="318499"/>
        </a:xfrm>
        <a:prstGeom prst="rect">
          <a:avLst/>
        </a:prstGeom>
      </xdr:spPr>
    </xdr:pic>
    <xdr:clientData/>
  </xdr:twoCellAnchor>
  <xdr:twoCellAnchor editAs="absolute">
    <xdr:from>
      <xdr:col>8</xdr:col>
      <xdr:colOff>540834</xdr:colOff>
      <xdr:row>7</xdr:row>
      <xdr:rowOff>82299</xdr:rowOff>
    </xdr:from>
    <xdr:to>
      <xdr:col>9</xdr:col>
      <xdr:colOff>596885</xdr:colOff>
      <xdr:row>8</xdr:row>
      <xdr:rowOff>176070</xdr:rowOff>
    </xdr:to>
    <xdr:sp macro="" textlink="Analysis!C21">
      <xdr:nvSpPr>
        <xdr:cNvPr id="43" name="TextBox 42">
          <a:extLst>
            <a:ext uri="{FF2B5EF4-FFF2-40B4-BE49-F238E27FC236}">
              <a16:creationId xmlns:a16="http://schemas.microsoft.com/office/drawing/2014/main" id="{00000000-0008-0000-0200-00002B000000}"/>
            </a:ext>
          </a:extLst>
        </xdr:cNvPr>
        <xdr:cNvSpPr txBox="1"/>
      </xdr:nvSpPr>
      <xdr:spPr>
        <a:xfrm>
          <a:off x="5670408" y="1390784"/>
          <a:ext cx="648000" cy="276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947C1A-D020-4A66-AB26-98615F9A97D0}" type="TxLink">
            <a:rPr lang="en-US" sz="1200" b="1" i="0" u="none" strike="noStrike">
              <a:solidFill>
                <a:schemeClr val="bg1"/>
              </a:solidFill>
              <a:latin typeface="Calibri"/>
              <a:ea typeface="Calibri"/>
              <a:cs typeface="Calibri"/>
            </a:rPr>
            <a:pPr/>
            <a:t>135</a:t>
          </a:fld>
          <a:endParaRPr lang="en-IN" sz="1800" b="1" i="0">
            <a:solidFill>
              <a:schemeClr val="bg1"/>
            </a:solidFill>
            <a:latin typeface="+mn-lt"/>
            <a:cs typeface="Aharoni" panose="02010803020104030203" pitchFamily="2" charset="-79"/>
          </a:endParaRPr>
        </a:p>
      </xdr:txBody>
    </xdr:sp>
    <xdr:clientData/>
  </xdr:twoCellAnchor>
  <xdr:twoCellAnchor editAs="absolute">
    <xdr:from>
      <xdr:col>9</xdr:col>
      <xdr:colOff>1451949</xdr:colOff>
      <xdr:row>7</xdr:row>
      <xdr:rowOff>86259</xdr:rowOff>
    </xdr:from>
    <xdr:to>
      <xdr:col>9</xdr:col>
      <xdr:colOff>2099949</xdr:colOff>
      <xdr:row>9</xdr:row>
      <xdr:rowOff>928</xdr:rowOff>
    </xdr:to>
    <xdr:sp macro="" textlink="Analysis!C20">
      <xdr:nvSpPr>
        <xdr:cNvPr id="44" name="TextBox 43">
          <a:extLst>
            <a:ext uri="{FF2B5EF4-FFF2-40B4-BE49-F238E27FC236}">
              <a16:creationId xmlns:a16="http://schemas.microsoft.com/office/drawing/2014/main" id="{00000000-0008-0000-0200-00002C000000}"/>
            </a:ext>
          </a:extLst>
        </xdr:cNvPr>
        <xdr:cNvSpPr txBox="1"/>
      </xdr:nvSpPr>
      <xdr:spPr>
        <a:xfrm>
          <a:off x="7173472" y="1394744"/>
          <a:ext cx="648000" cy="276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B3B92FE2-A480-4D44-9A6E-79E14C449152}" type="TxLink">
            <a:rPr lang="en-US" sz="1200" b="1" i="0" u="none" strike="noStrike">
              <a:solidFill>
                <a:schemeClr val="bg1"/>
              </a:solidFill>
              <a:latin typeface="Calibri"/>
              <a:ea typeface="Calibri"/>
              <a:cs typeface="Calibri"/>
            </a:rPr>
            <a:pPr/>
            <a:t>176</a:t>
          </a:fld>
          <a:endParaRPr lang="en-IN" sz="1600" b="1">
            <a:solidFill>
              <a:schemeClr val="bg1"/>
            </a:solidFill>
            <a:latin typeface="+mn-lt"/>
            <a:cs typeface="Aharoni" panose="02010803020104030203" pitchFamily="2" charset="-79"/>
          </a:endParaRPr>
        </a:p>
      </xdr:txBody>
    </xdr:sp>
    <xdr:clientData/>
  </xdr:twoCellAnchor>
  <xdr:twoCellAnchor editAs="absolute">
    <xdr:from>
      <xdr:col>8</xdr:col>
      <xdr:colOff>454075</xdr:colOff>
      <xdr:row>8</xdr:row>
      <xdr:rowOff>110993</xdr:rowOff>
    </xdr:from>
    <xdr:to>
      <xdr:col>9</xdr:col>
      <xdr:colOff>510126</xdr:colOff>
      <xdr:row>10</xdr:row>
      <xdr:rowOff>21962</xdr:rowOff>
    </xdr:to>
    <xdr:sp macro="" textlink="Analysis!#REF!">
      <xdr:nvSpPr>
        <xdr:cNvPr id="45" name="TextBox 44">
          <a:extLst>
            <a:ext uri="{FF2B5EF4-FFF2-40B4-BE49-F238E27FC236}">
              <a16:creationId xmlns:a16="http://schemas.microsoft.com/office/drawing/2014/main" id="{00000000-0008-0000-0200-00002D000000}"/>
            </a:ext>
          </a:extLst>
        </xdr:cNvPr>
        <xdr:cNvSpPr txBox="1"/>
      </xdr:nvSpPr>
      <xdr:spPr>
        <a:xfrm>
          <a:off x="5583649" y="1602281"/>
          <a:ext cx="648000" cy="276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95D4959-1F84-4DC3-BEEA-3D912EFF419F}" type="TxLink">
            <a:rPr lang="en-US" sz="1200" b="1" i="0" u="none" strike="noStrike">
              <a:solidFill>
                <a:schemeClr val="bg1"/>
              </a:solidFill>
              <a:latin typeface="Calibri"/>
              <a:ea typeface="Calibri"/>
              <a:cs typeface="Calibri"/>
            </a:rPr>
            <a:pPr/>
            <a:t>#REF!</a:t>
          </a:fld>
          <a:endParaRPr lang="en-IN" sz="1400" b="1">
            <a:solidFill>
              <a:schemeClr val="bg1"/>
            </a:solidFill>
            <a:latin typeface="+mn-lt"/>
            <a:cs typeface="Aharoni" panose="02010803020104030203" pitchFamily="2" charset="-79"/>
          </a:endParaRPr>
        </a:p>
      </xdr:txBody>
    </xdr:sp>
    <xdr:clientData/>
  </xdr:twoCellAnchor>
  <xdr:twoCellAnchor editAs="absolute">
    <xdr:from>
      <xdr:col>9</xdr:col>
      <xdr:colOff>1356943</xdr:colOff>
      <xdr:row>8</xdr:row>
      <xdr:rowOff>81966</xdr:rowOff>
    </xdr:from>
    <xdr:to>
      <xdr:col>9</xdr:col>
      <xdr:colOff>2004943</xdr:colOff>
      <xdr:row>9</xdr:row>
      <xdr:rowOff>175738</xdr:rowOff>
    </xdr:to>
    <xdr:sp macro="" textlink="Analysis!#REF!">
      <xdr:nvSpPr>
        <xdr:cNvPr id="46" name="TextBox 45">
          <a:extLst>
            <a:ext uri="{FF2B5EF4-FFF2-40B4-BE49-F238E27FC236}">
              <a16:creationId xmlns:a16="http://schemas.microsoft.com/office/drawing/2014/main" id="{00000000-0008-0000-0200-00002E000000}"/>
            </a:ext>
          </a:extLst>
        </xdr:cNvPr>
        <xdr:cNvSpPr txBox="1"/>
      </xdr:nvSpPr>
      <xdr:spPr>
        <a:xfrm>
          <a:off x="7078466" y="1573254"/>
          <a:ext cx="648000" cy="276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6074FF2-7820-4AD1-9D1E-E41BD43D94C9}" type="TxLink">
            <a:rPr lang="en-US" sz="1200" b="1" i="0" u="none" strike="noStrike">
              <a:solidFill>
                <a:schemeClr val="bg1"/>
              </a:solidFill>
              <a:latin typeface="Calibri"/>
              <a:ea typeface="Calibri"/>
              <a:cs typeface="Calibri"/>
            </a:rPr>
            <a:pPr marL="0" indent="0"/>
            <a:t>56.59%</a:t>
          </a:fld>
          <a:endParaRPr lang="en-IN" sz="1200" b="1" i="0" u="none" strike="noStrike">
            <a:solidFill>
              <a:schemeClr val="bg1"/>
            </a:solidFill>
            <a:latin typeface="Calibri"/>
            <a:ea typeface="Calibri"/>
            <a:cs typeface="Calibri"/>
          </a:endParaRPr>
        </a:p>
      </xdr:txBody>
    </xdr:sp>
    <xdr:clientData/>
  </xdr:twoCellAnchor>
  <xdr:twoCellAnchor editAs="absolute">
    <xdr:from>
      <xdr:col>10</xdr:col>
      <xdr:colOff>583309</xdr:colOff>
      <xdr:row>4</xdr:row>
      <xdr:rowOff>153939</xdr:rowOff>
    </xdr:from>
    <xdr:to>
      <xdr:col>12</xdr:col>
      <xdr:colOff>90692</xdr:colOff>
      <xdr:row>6</xdr:row>
      <xdr:rowOff>63860</xdr:rowOff>
    </xdr:to>
    <xdr:sp macro="" textlink="">
      <xdr:nvSpPr>
        <xdr:cNvPr id="48" name="TextBox 47">
          <a:extLst>
            <a:ext uri="{FF2B5EF4-FFF2-40B4-BE49-F238E27FC236}">
              <a16:creationId xmlns:a16="http://schemas.microsoft.com/office/drawing/2014/main" id="{00000000-0008-0000-0200-000030000000}"/>
            </a:ext>
          </a:extLst>
        </xdr:cNvPr>
        <xdr:cNvSpPr txBox="1"/>
      </xdr:nvSpPr>
      <xdr:spPr>
        <a:xfrm>
          <a:off x="9932681" y="914015"/>
          <a:ext cx="726994" cy="27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InActive</a:t>
          </a:r>
        </a:p>
      </xdr:txBody>
    </xdr:sp>
    <xdr:clientData/>
  </xdr:twoCellAnchor>
  <xdr:twoCellAnchor editAs="absolute">
    <xdr:from>
      <xdr:col>11</xdr:col>
      <xdr:colOff>87455</xdr:colOff>
      <xdr:row>6</xdr:row>
      <xdr:rowOff>2106</xdr:rowOff>
    </xdr:from>
    <xdr:to>
      <xdr:col>12</xdr:col>
      <xdr:colOff>346132</xdr:colOff>
      <xdr:row>7</xdr:row>
      <xdr:rowOff>114075</xdr:rowOff>
    </xdr:to>
    <xdr:sp macro="" textlink="Analysis!C11">
      <xdr:nvSpPr>
        <xdr:cNvPr id="49" name="TextBox 48">
          <a:extLst>
            <a:ext uri="{FF2B5EF4-FFF2-40B4-BE49-F238E27FC236}">
              <a16:creationId xmlns:a16="http://schemas.microsoft.com/office/drawing/2014/main" id="{00000000-0008-0000-0200-000031000000}"/>
            </a:ext>
          </a:extLst>
        </xdr:cNvPr>
        <xdr:cNvSpPr txBox="1"/>
      </xdr:nvSpPr>
      <xdr:spPr>
        <a:xfrm>
          <a:off x="10094585" y="1142754"/>
          <a:ext cx="870158" cy="300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60BE2FF-8A26-4CF0-A910-0D4C4065C5C8}" type="TxLink">
            <a:rPr lang="en-US" sz="1200" b="1" i="0" u="none" strike="noStrike">
              <a:solidFill>
                <a:schemeClr val="bg1"/>
              </a:solidFill>
              <a:latin typeface="Calibri"/>
              <a:ea typeface="Calibri"/>
              <a:cs typeface="Calibri"/>
            </a:rPr>
            <a:pPr/>
            <a:t>104</a:t>
          </a:fld>
          <a:endParaRPr lang="en-IN" sz="1800" b="1">
            <a:solidFill>
              <a:schemeClr val="bg1"/>
            </a:solidFill>
            <a:latin typeface="+mn-lt"/>
            <a:cs typeface="Aharoni" panose="02010803020104030203" pitchFamily="2" charset="-79"/>
          </a:endParaRPr>
        </a:p>
      </xdr:txBody>
    </xdr:sp>
    <xdr:clientData/>
  </xdr:twoCellAnchor>
  <xdr:twoCellAnchor editAs="absolute">
    <xdr:from>
      <xdr:col>9</xdr:col>
      <xdr:colOff>2824300</xdr:colOff>
      <xdr:row>7</xdr:row>
      <xdr:rowOff>90774</xdr:rowOff>
    </xdr:from>
    <xdr:to>
      <xdr:col>9</xdr:col>
      <xdr:colOff>3202547</xdr:colOff>
      <xdr:row>9</xdr:row>
      <xdr:rowOff>83676</xdr:rowOff>
    </xdr:to>
    <xdr:pic>
      <xdr:nvPicPr>
        <xdr:cNvPr id="51" name="Picture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embed="rId8" cstate="print">
          <a:extLst>
            <a:ext uri="{BEBA8EAE-BF5A-486C-A8C5-ECC9F3942E4B}">
              <a14:imgProps xmlns:a14="http://schemas.microsoft.com/office/drawing/2010/main">
                <a14:imgLayer r:embed="rId9">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8545823" y="1399259"/>
          <a:ext cx="378247" cy="358508"/>
        </a:xfrm>
        <a:prstGeom prst="rect">
          <a:avLst/>
        </a:prstGeom>
      </xdr:spPr>
    </xdr:pic>
    <xdr:clientData/>
  </xdr:twoCellAnchor>
  <xdr:twoCellAnchor editAs="absolute">
    <xdr:from>
      <xdr:col>11</xdr:col>
      <xdr:colOff>60925</xdr:colOff>
      <xdr:row>7</xdr:row>
      <xdr:rowOff>63165</xdr:rowOff>
    </xdr:from>
    <xdr:to>
      <xdr:col>11</xdr:col>
      <xdr:colOff>497291</xdr:colOff>
      <xdr:row>9</xdr:row>
      <xdr:rowOff>101789</xdr:rowOff>
    </xdr:to>
    <xdr:pic>
      <xdr:nvPicPr>
        <xdr:cNvPr id="55" name="Picture 54">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embed="rId10" cstate="print">
          <a:extLst>
            <a:ext uri="{BEBA8EAE-BF5A-486C-A8C5-ECC9F3942E4B}">
              <a14:imgProps xmlns:a14="http://schemas.microsoft.com/office/drawing/2010/main">
                <a14:imgLayer r:embed="rId11">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10023772" y="1371650"/>
          <a:ext cx="429028" cy="404230"/>
        </a:xfrm>
        <a:prstGeom prst="rect">
          <a:avLst/>
        </a:prstGeom>
      </xdr:spPr>
    </xdr:pic>
    <xdr:clientData/>
  </xdr:twoCellAnchor>
  <xdr:twoCellAnchor editAs="absolute">
    <xdr:from>
      <xdr:col>15</xdr:col>
      <xdr:colOff>499550</xdr:colOff>
      <xdr:row>5</xdr:row>
      <xdr:rowOff>128046</xdr:rowOff>
    </xdr:from>
    <xdr:to>
      <xdr:col>16</xdr:col>
      <xdr:colOff>442980</xdr:colOff>
      <xdr:row>8</xdr:row>
      <xdr:rowOff>90383</xdr:rowOff>
    </xdr:to>
    <xdr:pic>
      <xdr:nvPicPr>
        <xdr:cNvPr id="59" name="Picture 58">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12" cstate="print">
          <a:extLst>
            <a:ext uri="{BEBA8EAE-BF5A-486C-A8C5-ECC9F3942E4B}">
              <a14:imgProps xmlns:a14="http://schemas.microsoft.com/office/drawing/2010/main">
                <a14:imgLayer r:embed="rId13">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12987883" y="1048796"/>
          <a:ext cx="557264" cy="502087"/>
        </a:xfrm>
        <a:prstGeom prst="rect">
          <a:avLst/>
        </a:prstGeom>
      </xdr:spPr>
    </xdr:pic>
    <xdr:clientData/>
  </xdr:twoCellAnchor>
  <xdr:twoCellAnchor editAs="absolute">
    <xdr:from>
      <xdr:col>3</xdr:col>
      <xdr:colOff>479266</xdr:colOff>
      <xdr:row>13</xdr:row>
      <xdr:rowOff>53573</xdr:rowOff>
    </xdr:from>
    <xdr:to>
      <xdr:col>4</xdr:col>
      <xdr:colOff>334053</xdr:colOff>
      <xdr:row>15</xdr:row>
      <xdr:rowOff>117138</xdr:rowOff>
    </xdr:to>
    <xdr:pic>
      <xdr:nvPicPr>
        <xdr:cNvPr id="61" name="Picture 60">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14" cstate="print">
          <a:extLst>
            <a:ext uri="{BEBA8EAE-BF5A-486C-A8C5-ECC9F3942E4B}">
              <a14:imgProps xmlns:a14="http://schemas.microsoft.com/office/drawing/2010/main">
                <a14:imgLayer r:embed="rId15">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2566560" y="2533140"/>
          <a:ext cx="457222" cy="440596"/>
        </a:xfrm>
        <a:prstGeom prst="rect">
          <a:avLst/>
        </a:prstGeom>
      </xdr:spPr>
    </xdr:pic>
    <xdr:clientData/>
  </xdr:twoCellAnchor>
  <xdr:twoCellAnchor editAs="absolute">
    <xdr:from>
      <xdr:col>9</xdr:col>
      <xdr:colOff>2685822</xdr:colOff>
      <xdr:row>12</xdr:row>
      <xdr:rowOff>143104</xdr:rowOff>
    </xdr:from>
    <xdr:to>
      <xdr:col>9</xdr:col>
      <xdr:colOff>3167983</xdr:colOff>
      <xdr:row>15</xdr:row>
      <xdr:rowOff>34780</xdr:rowOff>
    </xdr:to>
    <xdr:pic>
      <xdr:nvPicPr>
        <xdr:cNvPr id="69" name="Picture 68">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embed="rId16" cstate="print">
          <a:extLst>
            <a:ext uri="{BEBA8EAE-BF5A-486C-A8C5-ECC9F3942E4B}">
              <a14:imgProps xmlns:a14="http://schemas.microsoft.com/office/drawing/2010/main">
                <a14:imgLayer r:embed="rId17">
                  <a14:imgEffect>
                    <a14:brightnessContrast bright="95000"/>
                  </a14:imgEffect>
                </a14:imgLayer>
              </a14:imgProps>
            </a:ext>
            <a:ext uri="{28A0092B-C50C-407E-A947-70E740481C1C}">
              <a14:useLocalDpi xmlns:a14="http://schemas.microsoft.com/office/drawing/2010/main" val="0"/>
            </a:ext>
          </a:extLst>
        </a:blip>
        <a:stretch>
          <a:fillRect/>
        </a:stretch>
      </xdr:blipFill>
      <xdr:spPr>
        <a:xfrm>
          <a:off x="8399227" y="2434156"/>
          <a:ext cx="482161" cy="457222"/>
        </a:xfrm>
        <a:prstGeom prst="rect">
          <a:avLst/>
        </a:prstGeom>
      </xdr:spPr>
    </xdr:pic>
    <xdr:clientData/>
  </xdr:twoCellAnchor>
  <xdr:twoCellAnchor editAs="absolute">
    <xdr:from>
      <xdr:col>8</xdr:col>
      <xdr:colOff>432999</xdr:colOff>
      <xdr:row>12</xdr:row>
      <xdr:rowOff>141982</xdr:rowOff>
    </xdr:from>
    <xdr:to>
      <xdr:col>9</xdr:col>
      <xdr:colOff>389716</xdr:colOff>
      <xdr:row>15</xdr:row>
      <xdr:rowOff>125102</xdr:rowOff>
    </xdr:to>
    <xdr:pic>
      <xdr:nvPicPr>
        <xdr:cNvPr id="73" name="Picture 72">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8" cstate="print">
          <a:extLst>
            <a:ext uri="{BEBA8EAE-BF5A-486C-A8C5-ECC9F3942E4B}">
              <a14:imgProps xmlns:a14="http://schemas.microsoft.com/office/drawing/2010/main">
                <a14:imgLayer r:embed="rId19">
                  <a14:imgEffect>
                    <a14:brightnessContrast bright="95000"/>
                  </a14:imgEffect>
                </a14:imgLayer>
              </a14:imgProps>
            </a:ext>
            <a:ext uri="{28A0092B-C50C-407E-A947-70E740481C1C}">
              <a14:useLocalDpi xmlns:a14="http://schemas.microsoft.com/office/drawing/2010/main" val="0"/>
            </a:ext>
          </a:extLst>
        </a:blip>
        <a:stretch>
          <a:fillRect/>
        </a:stretch>
      </xdr:blipFill>
      <xdr:spPr>
        <a:xfrm>
          <a:off x="5554455" y="2433034"/>
          <a:ext cx="548666" cy="548666"/>
        </a:xfrm>
        <a:prstGeom prst="rect">
          <a:avLst/>
        </a:prstGeom>
      </xdr:spPr>
    </xdr:pic>
    <xdr:clientData/>
  </xdr:twoCellAnchor>
  <xdr:twoCellAnchor editAs="absolute">
    <xdr:from>
      <xdr:col>5</xdr:col>
      <xdr:colOff>206644</xdr:colOff>
      <xdr:row>14</xdr:row>
      <xdr:rowOff>157210</xdr:rowOff>
    </xdr:from>
    <xdr:to>
      <xdr:col>6</xdr:col>
      <xdr:colOff>169802</xdr:colOff>
      <xdr:row>16</xdr:row>
      <xdr:rowOff>65292</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3554826" y="2754937"/>
          <a:ext cx="575067" cy="2775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Single</a:t>
          </a:r>
        </a:p>
      </xdr:txBody>
    </xdr:sp>
    <xdr:clientData/>
  </xdr:twoCellAnchor>
  <xdr:twoCellAnchor editAs="absolute">
    <xdr:from>
      <xdr:col>9</xdr:col>
      <xdr:colOff>702267</xdr:colOff>
      <xdr:row>14</xdr:row>
      <xdr:rowOff>171167</xdr:rowOff>
    </xdr:from>
    <xdr:to>
      <xdr:col>9</xdr:col>
      <xdr:colOff>1691877</xdr:colOff>
      <xdr:row>16</xdr:row>
      <xdr:rowOff>88484</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6486542" y="2738657"/>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Married</a:t>
          </a:r>
        </a:p>
      </xdr:txBody>
    </xdr:sp>
    <xdr:clientData/>
  </xdr:twoCellAnchor>
  <xdr:twoCellAnchor editAs="absolute">
    <xdr:from>
      <xdr:col>9</xdr:col>
      <xdr:colOff>3563951</xdr:colOff>
      <xdr:row>15</xdr:row>
      <xdr:rowOff>27977</xdr:rowOff>
    </xdr:from>
    <xdr:to>
      <xdr:col>11</xdr:col>
      <xdr:colOff>329532</xdr:colOff>
      <xdr:row>16</xdr:row>
      <xdr:rowOff>128097</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9351294" y="2850841"/>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Divorced</a:t>
          </a:r>
        </a:p>
      </xdr:txBody>
    </xdr:sp>
    <xdr:clientData/>
  </xdr:twoCellAnchor>
  <xdr:twoCellAnchor editAs="absolute">
    <xdr:from>
      <xdr:col>6</xdr:col>
      <xdr:colOff>500264</xdr:colOff>
      <xdr:row>12</xdr:row>
      <xdr:rowOff>68496</xdr:rowOff>
    </xdr:from>
    <xdr:to>
      <xdr:col>8</xdr:col>
      <xdr:colOff>270513</xdr:colOff>
      <xdr:row>13</xdr:row>
      <xdr:rowOff>162904</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4452870" y="2274503"/>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Status</a:t>
          </a:r>
        </a:p>
      </xdr:txBody>
    </xdr:sp>
    <xdr:clientData/>
  </xdr:twoCellAnchor>
  <xdr:twoCellAnchor editAs="absolute">
    <xdr:from>
      <xdr:col>9</xdr:col>
      <xdr:colOff>1606727</xdr:colOff>
      <xdr:row>12</xdr:row>
      <xdr:rowOff>60937</xdr:rowOff>
    </xdr:from>
    <xdr:to>
      <xdr:col>9</xdr:col>
      <xdr:colOff>2596337</xdr:colOff>
      <xdr:row>13</xdr:row>
      <xdr:rowOff>155345</xdr:rowOff>
    </xdr:to>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7405176" y="2266944"/>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ea typeface="+mn-ea"/>
              <a:cs typeface="Aharoni" panose="02010803020104030203" pitchFamily="2" charset="-79"/>
            </a:rPr>
            <a:t>Status</a:t>
          </a:r>
          <a:endParaRPr lang="en-IN" sz="1200" b="0">
            <a:solidFill>
              <a:schemeClr val="bg1"/>
            </a:solidFill>
            <a:latin typeface="+mn-lt"/>
            <a:cs typeface="Aharoni" panose="02010803020104030203" pitchFamily="2" charset="-79"/>
          </a:endParaRPr>
        </a:p>
      </xdr:txBody>
    </xdr:sp>
    <xdr:clientData/>
  </xdr:twoCellAnchor>
  <xdr:twoCellAnchor editAs="absolute">
    <xdr:from>
      <xdr:col>11</xdr:col>
      <xdr:colOff>216089</xdr:colOff>
      <xdr:row>12</xdr:row>
      <xdr:rowOff>53377</xdr:rowOff>
    </xdr:from>
    <xdr:to>
      <xdr:col>12</xdr:col>
      <xdr:colOff>600467</xdr:colOff>
      <xdr:row>13</xdr:row>
      <xdr:rowOff>153498</xdr:rowOff>
    </xdr:to>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10231827" y="2317441"/>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Status</a:t>
          </a:r>
        </a:p>
      </xdr:txBody>
    </xdr:sp>
    <xdr:clientData/>
  </xdr:twoCellAnchor>
  <xdr:twoCellAnchor editAs="absolute">
    <xdr:from>
      <xdr:col>5</xdr:col>
      <xdr:colOff>162258</xdr:colOff>
      <xdr:row>12</xdr:row>
      <xdr:rowOff>168645</xdr:rowOff>
    </xdr:from>
    <xdr:to>
      <xdr:col>6</xdr:col>
      <xdr:colOff>244211</xdr:colOff>
      <xdr:row>15</xdr:row>
      <xdr:rowOff>90482</xdr:rowOff>
    </xdr:to>
    <xdr:sp macro="" textlink="Analysis!C28">
      <xdr:nvSpPr>
        <xdr:cNvPr id="30" name="TextBox 29">
          <a:extLst>
            <a:ext uri="{FF2B5EF4-FFF2-40B4-BE49-F238E27FC236}">
              <a16:creationId xmlns:a16="http://schemas.microsoft.com/office/drawing/2014/main" id="{00000000-0008-0000-0200-00001E000000}"/>
            </a:ext>
          </a:extLst>
        </xdr:cNvPr>
        <xdr:cNvSpPr txBox="1"/>
      </xdr:nvSpPr>
      <xdr:spPr>
        <a:xfrm>
          <a:off x="3517175" y="2348812"/>
          <a:ext cx="695786" cy="461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0D404CE-6C1A-4BA5-AC66-BC05BA1BA735}" type="TxLink">
            <a:rPr lang="en-US" sz="2400" b="1" i="0" u="none" strike="noStrike">
              <a:solidFill>
                <a:schemeClr val="bg1"/>
              </a:solidFill>
              <a:latin typeface="Calibri"/>
              <a:ea typeface="Calibri"/>
              <a:cs typeface="Calibri"/>
            </a:rPr>
            <a:pPr algn="ctr"/>
            <a:t>137</a:t>
          </a:fld>
          <a:endParaRPr lang="en-IN" sz="5400" b="1">
            <a:solidFill>
              <a:schemeClr val="bg1"/>
            </a:solidFill>
            <a:latin typeface="+mn-lt"/>
            <a:cs typeface="Aharoni" panose="02010803020104030203" pitchFamily="2" charset="-79"/>
          </a:endParaRPr>
        </a:p>
      </xdr:txBody>
    </xdr:sp>
    <xdr:clientData/>
  </xdr:twoCellAnchor>
  <xdr:twoCellAnchor editAs="absolute">
    <xdr:from>
      <xdr:col>9</xdr:col>
      <xdr:colOff>679588</xdr:colOff>
      <xdr:row>12</xdr:row>
      <xdr:rowOff>151649</xdr:rowOff>
    </xdr:from>
    <xdr:to>
      <xdr:col>9</xdr:col>
      <xdr:colOff>1366776</xdr:colOff>
      <xdr:row>15</xdr:row>
      <xdr:rowOff>67774</xdr:rowOff>
    </xdr:to>
    <xdr:sp macro="" textlink="Analysis!C27">
      <xdr:nvSpPr>
        <xdr:cNvPr id="31" name="TextBox 30">
          <a:extLst>
            <a:ext uri="{FF2B5EF4-FFF2-40B4-BE49-F238E27FC236}">
              <a16:creationId xmlns:a16="http://schemas.microsoft.com/office/drawing/2014/main" id="{00000000-0008-0000-0200-00001F000000}"/>
            </a:ext>
          </a:extLst>
        </xdr:cNvPr>
        <xdr:cNvSpPr txBox="1"/>
      </xdr:nvSpPr>
      <xdr:spPr>
        <a:xfrm>
          <a:off x="6463863" y="2357656"/>
          <a:ext cx="687188" cy="4816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6A631BC9-9EAC-402D-A7D0-5738F1E06B38}" type="TxLink">
            <a:rPr lang="en-US" sz="2400" b="1" i="0" u="none" strike="noStrike">
              <a:solidFill>
                <a:schemeClr val="bg1"/>
              </a:solidFill>
              <a:latin typeface="Calibri"/>
              <a:ea typeface="Calibri"/>
              <a:cs typeface="Calibri"/>
            </a:rPr>
            <a:pPr marL="0" indent="0" algn="ctr"/>
            <a:t>124</a:t>
          </a:fld>
          <a:endParaRPr lang="en-IN" sz="2400" b="1" i="0" u="none" strike="noStrike">
            <a:solidFill>
              <a:schemeClr val="bg1"/>
            </a:solidFill>
            <a:latin typeface="Calibri"/>
            <a:ea typeface="Calibri"/>
            <a:cs typeface="Calibri"/>
          </a:endParaRPr>
        </a:p>
      </xdr:txBody>
    </xdr:sp>
    <xdr:clientData/>
  </xdr:twoCellAnchor>
  <xdr:twoCellAnchor editAs="absolute">
    <xdr:from>
      <xdr:col>9</xdr:col>
      <xdr:colOff>3568177</xdr:colOff>
      <xdr:row>13</xdr:row>
      <xdr:rowOff>2813</xdr:rowOff>
    </xdr:from>
    <xdr:to>
      <xdr:col>11</xdr:col>
      <xdr:colOff>16519</xdr:colOff>
      <xdr:row>15</xdr:row>
      <xdr:rowOff>96409</xdr:rowOff>
    </xdr:to>
    <xdr:sp macro="" textlink="Analysis!C26">
      <xdr:nvSpPr>
        <xdr:cNvPr id="32" name="TextBox 31">
          <a:extLst>
            <a:ext uri="{FF2B5EF4-FFF2-40B4-BE49-F238E27FC236}">
              <a16:creationId xmlns:a16="http://schemas.microsoft.com/office/drawing/2014/main" id="{00000000-0008-0000-0200-000020000000}"/>
            </a:ext>
          </a:extLst>
        </xdr:cNvPr>
        <xdr:cNvSpPr txBox="1"/>
      </xdr:nvSpPr>
      <xdr:spPr>
        <a:xfrm>
          <a:off x="9330214" y="2452266"/>
          <a:ext cx="693435" cy="4781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A9577931-523A-4045-8735-A35A55F1105E}" type="TxLink">
            <a:rPr lang="en-US" sz="2400" b="1" i="0" u="none" strike="noStrike">
              <a:solidFill>
                <a:schemeClr val="bg1"/>
              </a:solidFill>
              <a:latin typeface="Calibri"/>
              <a:ea typeface="Calibri"/>
              <a:cs typeface="Calibri"/>
            </a:rPr>
            <a:pPr marL="0" indent="0" algn="ctr"/>
            <a:t>50</a:t>
          </a:fld>
          <a:endParaRPr lang="en-IN" sz="11500" b="1" i="0" u="none" strike="noStrike">
            <a:solidFill>
              <a:schemeClr val="bg1"/>
            </a:solidFill>
            <a:latin typeface="Calibri"/>
            <a:ea typeface="Calibri"/>
            <a:cs typeface="Calibri"/>
          </a:endParaRPr>
        </a:p>
      </xdr:txBody>
    </xdr:sp>
    <xdr:clientData/>
  </xdr:twoCellAnchor>
  <xdr:twoCellAnchor editAs="absolute">
    <xdr:from>
      <xdr:col>13</xdr:col>
      <xdr:colOff>93690</xdr:colOff>
      <xdr:row>12</xdr:row>
      <xdr:rowOff>55803</xdr:rowOff>
    </xdr:from>
    <xdr:to>
      <xdr:col>14</xdr:col>
      <xdr:colOff>370586</xdr:colOff>
      <xdr:row>16</xdr:row>
      <xdr:rowOff>173182</xdr:rowOff>
    </xdr:to>
    <xdr:pic>
      <xdr:nvPicPr>
        <xdr:cNvPr id="56" name="Picture 55">
          <a:extLst>
            <a:ext uri="{FF2B5EF4-FFF2-40B4-BE49-F238E27FC236}">
              <a16:creationId xmlns:a16="http://schemas.microsoft.com/office/drawing/2014/main" id="{00000000-0008-0000-0200-000038000000}"/>
            </a:ext>
          </a:extLst>
        </xdr:cNvPr>
        <xdr:cNvPicPr>
          <a:picLocks noChangeAspect="1"/>
        </xdr:cNvPicPr>
      </xdr:nvPicPr>
      <xdr:blipFill>
        <a:blip xmlns:r="http://schemas.openxmlformats.org/officeDocument/2006/relationships" r:embed="rId20">
          <a:extLst>
            <a:ext uri="{BEBA8EAE-BF5A-486C-A8C5-ECC9F3942E4B}">
              <a14:imgProps xmlns:a14="http://schemas.microsoft.com/office/drawing/2010/main">
                <a14:imgLayer r:embed="rId21">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11268809" y="2278303"/>
          <a:ext cx="875694" cy="848591"/>
        </a:xfrm>
        <a:prstGeom prst="rect">
          <a:avLst/>
        </a:prstGeom>
      </xdr:spPr>
    </xdr:pic>
    <xdr:clientData/>
  </xdr:twoCellAnchor>
  <xdr:twoCellAnchor editAs="absolute">
    <xdr:from>
      <xdr:col>14</xdr:col>
      <xdr:colOff>500189</xdr:colOff>
      <xdr:row>15</xdr:row>
      <xdr:rowOff>21935</xdr:rowOff>
    </xdr:from>
    <xdr:to>
      <xdr:col>16</xdr:col>
      <xdr:colOff>64188</xdr:colOff>
      <xdr:row>16</xdr:row>
      <xdr:rowOff>77296</xdr:rowOff>
    </xdr:to>
    <xdr:sp macro="" textlink="">
      <xdr:nvSpPr>
        <xdr:cNvPr id="57" name="TextBox 56">
          <a:extLst>
            <a:ext uri="{FF2B5EF4-FFF2-40B4-BE49-F238E27FC236}">
              <a16:creationId xmlns:a16="http://schemas.microsoft.com/office/drawing/2014/main" id="{00000000-0008-0000-0200-000039000000}"/>
            </a:ext>
          </a:extLst>
        </xdr:cNvPr>
        <xdr:cNvSpPr txBox="1"/>
      </xdr:nvSpPr>
      <xdr:spPr>
        <a:xfrm>
          <a:off x="12349091" y="2844799"/>
          <a:ext cx="782708" cy="243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Locations</a:t>
          </a:r>
        </a:p>
      </xdr:txBody>
    </xdr:sp>
    <xdr:clientData/>
  </xdr:twoCellAnchor>
  <xdr:twoCellAnchor editAs="absolute">
    <xdr:from>
      <xdr:col>15</xdr:col>
      <xdr:colOff>567924</xdr:colOff>
      <xdr:row>12</xdr:row>
      <xdr:rowOff>87243</xdr:rowOff>
    </xdr:from>
    <xdr:to>
      <xdr:col>17</xdr:col>
      <xdr:colOff>457938</xdr:colOff>
      <xdr:row>14</xdr:row>
      <xdr:rowOff>1576</xdr:rowOff>
    </xdr:to>
    <xdr:sp macro="" textlink="">
      <xdr:nvSpPr>
        <xdr:cNvPr id="58" name="TextBox 57">
          <a:extLst>
            <a:ext uri="{FF2B5EF4-FFF2-40B4-BE49-F238E27FC236}">
              <a16:creationId xmlns:a16="http://schemas.microsoft.com/office/drawing/2014/main" id="{00000000-0008-0000-0200-00003A000000}"/>
            </a:ext>
          </a:extLst>
        </xdr:cNvPr>
        <xdr:cNvSpPr txBox="1"/>
      </xdr:nvSpPr>
      <xdr:spPr>
        <a:xfrm>
          <a:off x="13026426" y="2351307"/>
          <a:ext cx="989610" cy="288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#Locations</a:t>
          </a:r>
        </a:p>
      </xdr:txBody>
    </xdr:sp>
    <xdr:clientData/>
  </xdr:twoCellAnchor>
  <xdr:twoCellAnchor editAs="absolute">
    <xdr:from>
      <xdr:col>14</xdr:col>
      <xdr:colOff>576391</xdr:colOff>
      <xdr:row>13</xdr:row>
      <xdr:rowOff>2575</xdr:rowOff>
    </xdr:from>
    <xdr:to>
      <xdr:col>16</xdr:col>
      <xdr:colOff>44870</xdr:colOff>
      <xdr:row>15</xdr:row>
      <xdr:rowOff>107215</xdr:rowOff>
    </xdr:to>
    <xdr:sp macro="" textlink="Analysis!G33">
      <xdr:nvSpPr>
        <xdr:cNvPr id="60" name="TextBox 59">
          <a:extLst>
            <a:ext uri="{FF2B5EF4-FFF2-40B4-BE49-F238E27FC236}">
              <a16:creationId xmlns:a16="http://schemas.microsoft.com/office/drawing/2014/main" id="{00000000-0008-0000-0200-00003C000000}"/>
            </a:ext>
          </a:extLst>
        </xdr:cNvPr>
        <xdr:cNvSpPr txBox="1"/>
      </xdr:nvSpPr>
      <xdr:spPr>
        <a:xfrm>
          <a:off x="12425293" y="2452906"/>
          <a:ext cx="687188" cy="4816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fld id="{21F096B3-1080-41FE-B2DF-6D3DFD8063C5}" type="TxLink">
            <a:rPr lang="en-US" sz="2400" b="1" i="0" u="none" strike="noStrike">
              <a:solidFill>
                <a:schemeClr val="bg1"/>
              </a:solidFill>
              <a:latin typeface="Calibri"/>
              <a:ea typeface="Calibri"/>
              <a:cs typeface="Calibri"/>
            </a:rPr>
            <a:pPr marL="0" indent="0" algn="l"/>
            <a:t>28</a:t>
          </a:fld>
          <a:endParaRPr lang="en-IN" sz="8800" b="1" i="0" u="none" strike="noStrike">
            <a:solidFill>
              <a:schemeClr val="bg1"/>
            </a:solidFill>
            <a:latin typeface="Calibri"/>
            <a:ea typeface="Calibri"/>
            <a:cs typeface="Calibri"/>
          </a:endParaRPr>
        </a:p>
      </xdr:txBody>
    </xdr:sp>
    <xdr:clientData/>
  </xdr:twoCellAnchor>
  <xdr:twoCellAnchor editAs="absolute">
    <xdr:from>
      <xdr:col>3</xdr:col>
      <xdr:colOff>333890</xdr:colOff>
      <xdr:row>24</xdr:row>
      <xdr:rowOff>93323</xdr:rowOff>
    </xdr:from>
    <xdr:to>
      <xdr:col>7</xdr:col>
      <xdr:colOff>516453</xdr:colOff>
      <xdr:row>43</xdr:row>
      <xdr:rowOff>112375</xdr:rowOff>
    </xdr:to>
    <xdr:sp macro="" textlink="">
      <xdr:nvSpPr>
        <xdr:cNvPr id="41" name="Rectangle 40">
          <a:extLst>
            <a:ext uri="{FF2B5EF4-FFF2-40B4-BE49-F238E27FC236}">
              <a16:creationId xmlns:a16="http://schemas.microsoft.com/office/drawing/2014/main" id="{00000000-0008-0000-0200-000029000000}"/>
            </a:ext>
          </a:extLst>
        </xdr:cNvPr>
        <xdr:cNvSpPr/>
      </xdr:nvSpPr>
      <xdr:spPr>
        <a:xfrm flipH="1" flipV="1">
          <a:off x="2450557" y="4444249"/>
          <a:ext cx="2628489" cy="3444916"/>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8</xdr:col>
      <xdr:colOff>231527</xdr:colOff>
      <xdr:row>24</xdr:row>
      <xdr:rowOff>102530</xdr:rowOff>
    </xdr:from>
    <xdr:to>
      <xdr:col>9</xdr:col>
      <xdr:colOff>2237374</xdr:colOff>
      <xdr:row>43</xdr:row>
      <xdr:rowOff>121582</xdr:rowOff>
    </xdr:to>
    <xdr:sp macro="" textlink="">
      <xdr:nvSpPr>
        <xdr:cNvPr id="42" name="Rectangle 41">
          <a:extLst>
            <a:ext uri="{FF2B5EF4-FFF2-40B4-BE49-F238E27FC236}">
              <a16:creationId xmlns:a16="http://schemas.microsoft.com/office/drawing/2014/main" id="{00000000-0008-0000-0200-00002A000000}"/>
            </a:ext>
          </a:extLst>
        </xdr:cNvPr>
        <xdr:cNvSpPr/>
      </xdr:nvSpPr>
      <xdr:spPr>
        <a:xfrm>
          <a:off x="5427944" y="4441697"/>
          <a:ext cx="2598513" cy="3437468"/>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9</xdr:col>
      <xdr:colOff>2559107</xdr:colOff>
      <xdr:row>24</xdr:row>
      <xdr:rowOff>94283</xdr:rowOff>
    </xdr:from>
    <xdr:to>
      <xdr:col>12</xdr:col>
      <xdr:colOff>324892</xdr:colOff>
      <xdr:row>43</xdr:row>
      <xdr:rowOff>113335</xdr:rowOff>
    </xdr:to>
    <xdr:sp macro="" textlink="">
      <xdr:nvSpPr>
        <xdr:cNvPr id="47" name="Rectangle 46">
          <a:extLst>
            <a:ext uri="{FF2B5EF4-FFF2-40B4-BE49-F238E27FC236}">
              <a16:creationId xmlns:a16="http://schemas.microsoft.com/office/drawing/2014/main" id="{00000000-0008-0000-0200-00002F000000}"/>
            </a:ext>
          </a:extLst>
        </xdr:cNvPr>
        <xdr:cNvSpPr/>
      </xdr:nvSpPr>
      <xdr:spPr>
        <a:xfrm>
          <a:off x="8320218" y="4507256"/>
          <a:ext cx="2618180" cy="3489806"/>
        </a:xfrm>
        <a:prstGeom prst="rect">
          <a:avLst/>
        </a:prstGeom>
        <a:solidFill>
          <a:srgbClr val="141420">
            <a:alpha val="47000"/>
          </a:srgbClr>
        </a:solidFill>
        <a:ln w="190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13</xdr:col>
      <xdr:colOff>27198</xdr:colOff>
      <xdr:row>24</xdr:row>
      <xdr:rowOff>34751</xdr:rowOff>
    </xdr:from>
    <xdr:to>
      <xdr:col>18</xdr:col>
      <xdr:colOff>5174</xdr:colOff>
      <xdr:row>43</xdr:row>
      <xdr:rowOff>10079</xdr:rowOff>
    </xdr:to>
    <xdr:sp macro="" textlink="">
      <xdr:nvSpPr>
        <xdr:cNvPr id="50" name="Rectangle 49">
          <a:extLst>
            <a:ext uri="{FF2B5EF4-FFF2-40B4-BE49-F238E27FC236}">
              <a16:creationId xmlns:a16="http://schemas.microsoft.com/office/drawing/2014/main" id="{00000000-0008-0000-0200-000032000000}"/>
            </a:ext>
          </a:extLst>
        </xdr:cNvPr>
        <xdr:cNvSpPr/>
      </xdr:nvSpPr>
      <xdr:spPr>
        <a:xfrm>
          <a:off x="11195135" y="4409195"/>
          <a:ext cx="2890912" cy="3422471"/>
        </a:xfrm>
        <a:prstGeom prst="rect">
          <a:avLst/>
        </a:prstGeom>
        <a:solidFill>
          <a:srgbClr val="141420">
            <a:alpha val="47000"/>
          </a:srgbClr>
        </a:solidFill>
        <a:ln>
          <a:solidFill>
            <a:srgbClr val="0F1035">
              <a:alpha val="35000"/>
            </a:srgb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2559107</xdr:colOff>
      <xdr:row>24</xdr:row>
      <xdr:rowOff>170308</xdr:rowOff>
    </xdr:from>
    <xdr:to>
      <xdr:col>11</xdr:col>
      <xdr:colOff>268898</xdr:colOff>
      <xdr:row>26</xdr:row>
      <xdr:rowOff>96181</xdr:rowOff>
    </xdr:to>
    <xdr:sp macro="" textlink="">
      <xdr:nvSpPr>
        <xdr:cNvPr id="52" name="TextBox 51">
          <a:extLst>
            <a:ext uri="{FF2B5EF4-FFF2-40B4-BE49-F238E27FC236}">
              <a16:creationId xmlns:a16="http://schemas.microsoft.com/office/drawing/2014/main" id="{00000000-0008-0000-0200-000034000000}"/>
            </a:ext>
          </a:extLst>
        </xdr:cNvPr>
        <xdr:cNvSpPr txBox="1"/>
      </xdr:nvSpPr>
      <xdr:spPr>
        <a:xfrm>
          <a:off x="8272512" y="4729259"/>
          <a:ext cx="1942274" cy="297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Sources</a:t>
          </a:r>
          <a:r>
            <a:rPr lang="en-IN" sz="1200" b="0" baseline="0">
              <a:solidFill>
                <a:schemeClr val="bg1"/>
              </a:solidFill>
              <a:latin typeface="+mn-lt"/>
              <a:cs typeface="Aharoni" panose="02010803020104030203" pitchFamily="2" charset="-79"/>
            </a:rPr>
            <a:t> of Recruitment</a:t>
          </a:r>
          <a:endParaRPr lang="en-IN" sz="1200" b="0">
            <a:solidFill>
              <a:schemeClr val="bg1"/>
            </a:solidFill>
            <a:latin typeface="+mn-lt"/>
            <a:cs typeface="Aharoni" panose="02010803020104030203" pitchFamily="2" charset="-79"/>
          </a:endParaRPr>
        </a:p>
      </xdr:txBody>
    </xdr:sp>
    <xdr:clientData/>
  </xdr:twoCellAnchor>
  <xdr:twoCellAnchor editAs="absolute">
    <xdr:from>
      <xdr:col>10</xdr:col>
      <xdr:colOff>351796</xdr:colOff>
      <xdr:row>26</xdr:row>
      <xdr:rowOff>140934</xdr:rowOff>
    </xdr:from>
    <xdr:to>
      <xdr:col>10</xdr:col>
      <xdr:colOff>473576</xdr:colOff>
      <xdr:row>43</xdr:row>
      <xdr:rowOff>27851</xdr:rowOff>
    </xdr:to>
    <xdr:grpSp>
      <xdr:nvGrpSpPr>
        <xdr:cNvPr id="64" name="Group 63">
          <a:extLst>
            <a:ext uri="{FF2B5EF4-FFF2-40B4-BE49-F238E27FC236}">
              <a16:creationId xmlns:a16="http://schemas.microsoft.com/office/drawing/2014/main" id="{00000000-0008-0000-0200-000040000000}"/>
            </a:ext>
          </a:extLst>
        </xdr:cNvPr>
        <xdr:cNvGrpSpPr/>
      </xdr:nvGrpSpPr>
      <xdr:grpSpPr>
        <a:xfrm>
          <a:off x="9770963" y="4839934"/>
          <a:ext cx="121780" cy="2945500"/>
          <a:chOff x="9794658" y="4919249"/>
          <a:chExt cx="117605" cy="2992329"/>
        </a:xfrm>
      </xdr:grpSpPr>
      <xdr:cxnSp macro="">
        <xdr:nvCxnSpPr>
          <xdr:cNvPr id="62" name="Straight Connector 61">
            <a:extLst>
              <a:ext uri="{FF2B5EF4-FFF2-40B4-BE49-F238E27FC236}">
                <a16:creationId xmlns:a16="http://schemas.microsoft.com/office/drawing/2014/main" id="{00000000-0008-0000-0200-00003E000000}"/>
              </a:ext>
            </a:extLst>
          </xdr:cNvPr>
          <xdr:cNvCxnSpPr/>
        </xdr:nvCxnSpPr>
        <xdr:spPr>
          <a:xfrm>
            <a:off x="9794658"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200-00003F000000}"/>
              </a:ext>
            </a:extLst>
          </xdr:cNvPr>
          <xdr:cNvCxnSpPr/>
        </xdr:nvCxnSpPr>
        <xdr:spPr>
          <a:xfrm>
            <a:off x="9903565"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10</xdr:col>
      <xdr:colOff>560625</xdr:colOff>
      <xdr:row>26</xdr:row>
      <xdr:rowOff>140934</xdr:rowOff>
    </xdr:from>
    <xdr:to>
      <xdr:col>11</xdr:col>
      <xdr:colOff>68930</xdr:colOff>
      <xdr:row>43</xdr:row>
      <xdr:rowOff>27851</xdr:rowOff>
    </xdr:to>
    <xdr:grpSp>
      <xdr:nvGrpSpPr>
        <xdr:cNvPr id="65" name="Group 64">
          <a:extLst>
            <a:ext uri="{FF2B5EF4-FFF2-40B4-BE49-F238E27FC236}">
              <a16:creationId xmlns:a16="http://schemas.microsoft.com/office/drawing/2014/main" id="{00000000-0008-0000-0200-000041000000}"/>
            </a:ext>
          </a:extLst>
        </xdr:cNvPr>
        <xdr:cNvGrpSpPr/>
      </xdr:nvGrpSpPr>
      <xdr:grpSpPr>
        <a:xfrm>
          <a:off x="9979792" y="4839934"/>
          <a:ext cx="122138" cy="2945500"/>
          <a:chOff x="9794658" y="4919249"/>
          <a:chExt cx="117605" cy="2992329"/>
        </a:xfrm>
      </xdr:grpSpPr>
      <xdr:cxnSp macro="">
        <xdr:nvCxnSpPr>
          <xdr:cNvPr id="66" name="Straight Connector 65">
            <a:extLst>
              <a:ext uri="{FF2B5EF4-FFF2-40B4-BE49-F238E27FC236}">
                <a16:creationId xmlns:a16="http://schemas.microsoft.com/office/drawing/2014/main" id="{00000000-0008-0000-0200-000042000000}"/>
              </a:ext>
            </a:extLst>
          </xdr:cNvPr>
          <xdr:cNvCxnSpPr/>
        </xdr:nvCxnSpPr>
        <xdr:spPr>
          <a:xfrm>
            <a:off x="9794658"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00000000-0008-0000-0200-000043000000}"/>
              </a:ext>
            </a:extLst>
          </xdr:cNvPr>
          <xdr:cNvCxnSpPr/>
        </xdr:nvCxnSpPr>
        <xdr:spPr>
          <a:xfrm>
            <a:off x="9903565"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11</xdr:col>
      <xdr:colOff>369095</xdr:colOff>
      <xdr:row>26</xdr:row>
      <xdr:rowOff>140934</xdr:rowOff>
    </xdr:from>
    <xdr:to>
      <xdr:col>11</xdr:col>
      <xdr:colOff>490875</xdr:colOff>
      <xdr:row>43</xdr:row>
      <xdr:rowOff>23425</xdr:rowOff>
    </xdr:to>
    <xdr:grpSp>
      <xdr:nvGrpSpPr>
        <xdr:cNvPr id="72" name="Group 71">
          <a:extLst>
            <a:ext uri="{FF2B5EF4-FFF2-40B4-BE49-F238E27FC236}">
              <a16:creationId xmlns:a16="http://schemas.microsoft.com/office/drawing/2014/main" id="{00000000-0008-0000-0200-000048000000}"/>
            </a:ext>
          </a:extLst>
        </xdr:cNvPr>
        <xdr:cNvGrpSpPr/>
      </xdr:nvGrpSpPr>
      <xdr:grpSpPr>
        <a:xfrm>
          <a:off x="10402095" y="4839934"/>
          <a:ext cx="121780" cy="2941074"/>
          <a:chOff x="9794658" y="4919249"/>
          <a:chExt cx="117605" cy="2992329"/>
        </a:xfrm>
      </xdr:grpSpPr>
      <xdr:cxnSp macro="">
        <xdr:nvCxnSpPr>
          <xdr:cNvPr id="74" name="Straight Connector 73">
            <a:extLst>
              <a:ext uri="{FF2B5EF4-FFF2-40B4-BE49-F238E27FC236}">
                <a16:creationId xmlns:a16="http://schemas.microsoft.com/office/drawing/2014/main" id="{00000000-0008-0000-0200-00004A000000}"/>
              </a:ext>
            </a:extLst>
          </xdr:cNvPr>
          <xdr:cNvCxnSpPr/>
        </xdr:nvCxnSpPr>
        <xdr:spPr>
          <a:xfrm>
            <a:off x="9794658"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200-00004B000000}"/>
              </a:ext>
            </a:extLst>
          </xdr:cNvPr>
          <xdr:cNvCxnSpPr/>
        </xdr:nvCxnSpPr>
        <xdr:spPr>
          <a:xfrm>
            <a:off x="9903565"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11</xdr:col>
      <xdr:colOff>577923</xdr:colOff>
      <xdr:row>26</xdr:row>
      <xdr:rowOff>140934</xdr:rowOff>
    </xdr:from>
    <xdr:to>
      <xdr:col>12</xdr:col>
      <xdr:colOff>86229</xdr:colOff>
      <xdr:row>43</xdr:row>
      <xdr:rowOff>27851</xdr:rowOff>
    </xdr:to>
    <xdr:grpSp>
      <xdr:nvGrpSpPr>
        <xdr:cNvPr id="76" name="Group 75">
          <a:extLst>
            <a:ext uri="{FF2B5EF4-FFF2-40B4-BE49-F238E27FC236}">
              <a16:creationId xmlns:a16="http://schemas.microsoft.com/office/drawing/2014/main" id="{00000000-0008-0000-0200-00004C000000}"/>
            </a:ext>
          </a:extLst>
        </xdr:cNvPr>
        <xdr:cNvGrpSpPr/>
      </xdr:nvGrpSpPr>
      <xdr:grpSpPr>
        <a:xfrm>
          <a:off x="10610923" y="4839934"/>
          <a:ext cx="122139" cy="2945500"/>
          <a:chOff x="9794658" y="4919249"/>
          <a:chExt cx="117605" cy="2992329"/>
        </a:xfrm>
      </xdr:grpSpPr>
      <xdr:cxnSp macro="">
        <xdr:nvCxnSpPr>
          <xdr:cNvPr id="77" name="Straight Connector 76">
            <a:extLst>
              <a:ext uri="{FF2B5EF4-FFF2-40B4-BE49-F238E27FC236}">
                <a16:creationId xmlns:a16="http://schemas.microsoft.com/office/drawing/2014/main" id="{00000000-0008-0000-0200-00004D000000}"/>
              </a:ext>
            </a:extLst>
          </xdr:cNvPr>
          <xdr:cNvCxnSpPr/>
        </xdr:nvCxnSpPr>
        <xdr:spPr>
          <a:xfrm>
            <a:off x="9794658"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78" name="Straight Connector 77">
            <a:extLst>
              <a:ext uri="{FF2B5EF4-FFF2-40B4-BE49-F238E27FC236}">
                <a16:creationId xmlns:a16="http://schemas.microsoft.com/office/drawing/2014/main" id="{00000000-0008-0000-0200-00004E000000}"/>
              </a:ext>
            </a:extLst>
          </xdr:cNvPr>
          <xdr:cNvCxnSpPr/>
        </xdr:nvCxnSpPr>
        <xdr:spPr>
          <a:xfrm>
            <a:off x="9903565"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11</xdr:col>
      <xdr:colOff>155979</xdr:colOff>
      <xdr:row>26</xdr:row>
      <xdr:rowOff>140934</xdr:rowOff>
    </xdr:from>
    <xdr:to>
      <xdr:col>11</xdr:col>
      <xdr:colOff>285999</xdr:colOff>
      <xdr:row>43</xdr:row>
      <xdr:rowOff>27851</xdr:rowOff>
    </xdr:to>
    <xdr:grpSp>
      <xdr:nvGrpSpPr>
        <xdr:cNvPr id="68" name="Group 67">
          <a:extLst>
            <a:ext uri="{FF2B5EF4-FFF2-40B4-BE49-F238E27FC236}">
              <a16:creationId xmlns:a16="http://schemas.microsoft.com/office/drawing/2014/main" id="{00000000-0008-0000-0200-000044000000}"/>
            </a:ext>
          </a:extLst>
        </xdr:cNvPr>
        <xdr:cNvGrpSpPr/>
      </xdr:nvGrpSpPr>
      <xdr:grpSpPr>
        <a:xfrm>
          <a:off x="10188979" y="4839934"/>
          <a:ext cx="130020" cy="2945500"/>
          <a:chOff x="9794658" y="4919249"/>
          <a:chExt cx="117605" cy="2992329"/>
        </a:xfrm>
      </xdr:grpSpPr>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a:off x="9794658"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a:off x="9903565" y="4919249"/>
            <a:ext cx="8698" cy="2992329"/>
          </a:xfrm>
          <a:prstGeom prst="line">
            <a:avLst/>
          </a:prstGeom>
          <a:ln w="9525">
            <a:gradFill>
              <a:gsLst>
                <a:gs pos="0">
                  <a:schemeClr val="bg1">
                    <a:lumMod val="65000"/>
                    <a:alpha val="9000"/>
                  </a:schemeClr>
                </a:gs>
                <a:gs pos="100000">
                  <a:schemeClr val="accent1">
                    <a:lumMod val="32000"/>
                    <a:lumOff val="68000"/>
                    <a:alpha val="47000"/>
                  </a:schemeClr>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9</xdr:col>
      <xdr:colOff>2549143</xdr:colOff>
      <xdr:row>26</xdr:row>
      <xdr:rowOff>6725</xdr:rowOff>
    </xdr:from>
    <xdr:to>
      <xdr:col>12</xdr:col>
      <xdr:colOff>288828</xdr:colOff>
      <xdr:row>43</xdr:row>
      <xdr:rowOff>144759</xdr:rowOff>
    </xdr:to>
    <xdr:graphicFrame macro="">
      <xdr:nvGraphicFramePr>
        <xdr:cNvPr id="53" name="Chart 52">
          <a:extLst>
            <a:ext uri="{FF2B5EF4-FFF2-40B4-BE49-F238E27FC236}">
              <a16:creationId xmlns:a16="http://schemas.microsoft.com/office/drawing/2014/main" id="{00000000-0008-0000-02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13</xdr:col>
      <xdr:colOff>57046</xdr:colOff>
      <xdr:row>26</xdr:row>
      <xdr:rowOff>30669</xdr:rowOff>
    </xdr:from>
    <xdr:to>
      <xdr:col>18</xdr:col>
      <xdr:colOff>17880</xdr:colOff>
      <xdr:row>43</xdr:row>
      <xdr:rowOff>120973</xdr:rowOff>
    </xdr:to>
    <xdr:graphicFrame macro="">
      <xdr:nvGraphicFramePr>
        <xdr:cNvPr id="24" name="Chart 23">
          <a:extLst>
            <a:ext uri="{FF2B5EF4-FFF2-40B4-BE49-F238E27FC236}">
              <a16:creationId xmlns:a16="http://schemas.microsoft.com/office/drawing/2014/main" id="{00000000-0008-0000-02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13</xdr:col>
      <xdr:colOff>72629</xdr:colOff>
      <xdr:row>24</xdr:row>
      <xdr:rowOff>170307</xdr:rowOff>
    </xdr:from>
    <xdr:to>
      <xdr:col>17</xdr:col>
      <xdr:colOff>211667</xdr:colOff>
      <xdr:row>26</xdr:row>
      <xdr:rowOff>95249</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11333296" y="4509474"/>
          <a:ext cx="2477954" cy="284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Performance Score </a:t>
          </a:r>
          <a:r>
            <a:rPr lang="en-IN" sz="1200" b="0" baseline="0">
              <a:solidFill>
                <a:schemeClr val="bg1"/>
              </a:solidFill>
              <a:latin typeface="+mn-lt"/>
              <a:cs typeface="Aharoni" panose="02010803020104030203" pitchFamily="2" charset="-79"/>
            </a:rPr>
            <a:t> of Employees</a:t>
          </a:r>
          <a:endParaRPr lang="en-IN" sz="1200" b="0">
            <a:solidFill>
              <a:schemeClr val="bg1"/>
            </a:solidFill>
            <a:latin typeface="+mn-lt"/>
            <a:cs typeface="Aharoni" panose="02010803020104030203" pitchFamily="2" charset="-79"/>
          </a:endParaRPr>
        </a:p>
      </xdr:txBody>
    </xdr:sp>
    <xdr:clientData/>
  </xdr:twoCellAnchor>
  <xdr:twoCellAnchor>
    <xdr:from>
      <xdr:col>8</xdr:col>
      <xdr:colOff>550333</xdr:colOff>
      <xdr:row>2</xdr:row>
      <xdr:rowOff>84668</xdr:rowOff>
    </xdr:from>
    <xdr:to>
      <xdr:col>10</xdr:col>
      <xdr:colOff>31750</xdr:colOff>
      <xdr:row>4</xdr:row>
      <xdr:rowOff>42334</xdr:rowOff>
    </xdr:to>
    <xdr:sp macro="" textlink="">
      <xdr:nvSpPr>
        <xdr:cNvPr id="33" name="Rectangle: Rounded Corners 32">
          <a:extLst>
            <a:ext uri="{FF2B5EF4-FFF2-40B4-BE49-F238E27FC236}">
              <a16:creationId xmlns:a16="http://schemas.microsoft.com/office/drawing/2014/main" id="{00000000-0008-0000-0200-000021000000}"/>
            </a:ext>
          </a:extLst>
        </xdr:cNvPr>
        <xdr:cNvSpPr/>
      </xdr:nvSpPr>
      <xdr:spPr>
        <a:xfrm>
          <a:off x="5746750" y="444501"/>
          <a:ext cx="3704167" cy="338666"/>
        </a:xfrm>
        <a:prstGeom prst="roundRect">
          <a:avLst>
            <a:gd name="adj" fmla="val 50000"/>
          </a:avLst>
        </a:prstGeom>
        <a:noFill/>
        <a:ln w="50800" cmpd="sng">
          <a:solidFill>
            <a:srgbClr val="161A3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566022</xdr:colOff>
      <xdr:row>3</xdr:row>
      <xdr:rowOff>30004</xdr:rowOff>
    </xdr:from>
    <xdr:to>
      <xdr:col>9</xdr:col>
      <xdr:colOff>589176</xdr:colOff>
      <xdr:row>4</xdr:row>
      <xdr:rowOff>401</xdr:rowOff>
    </xdr:to>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5753649" y="514326"/>
          <a:ext cx="615103" cy="2309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Search</a:t>
          </a:r>
        </a:p>
      </xdr:txBody>
    </xdr:sp>
    <xdr:clientData/>
  </xdr:twoCellAnchor>
  <xdr:twoCellAnchor editAs="oneCell">
    <xdr:from>
      <xdr:col>9</xdr:col>
      <xdr:colOff>3319319</xdr:colOff>
      <xdr:row>3</xdr:row>
      <xdr:rowOff>48106</xdr:rowOff>
    </xdr:from>
    <xdr:to>
      <xdr:col>9</xdr:col>
      <xdr:colOff>3511743</xdr:colOff>
      <xdr:row>3</xdr:row>
      <xdr:rowOff>240530</xdr:rowOff>
    </xdr:to>
    <xdr:pic>
      <xdr:nvPicPr>
        <xdr:cNvPr id="54" name="Picture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embed="rId24" cstate="print">
          <a:extLst>
            <a:ext uri="{BEBA8EAE-BF5A-486C-A8C5-ECC9F3942E4B}">
              <a14:imgProps xmlns:a14="http://schemas.microsoft.com/office/drawing/2010/main">
                <a14:imgLayer r:embed="rId25">
                  <a14:imgEffect>
                    <a14:brightnessContrast bright="100000"/>
                  </a14:imgEffect>
                </a14:imgLayer>
              </a14:imgProps>
            </a:ext>
            <a:ext uri="{28A0092B-C50C-407E-A947-70E740481C1C}">
              <a14:useLocalDpi xmlns:a14="http://schemas.microsoft.com/office/drawing/2010/main" val="0"/>
            </a:ext>
          </a:extLst>
        </a:blip>
        <a:stretch>
          <a:fillRect/>
        </a:stretch>
      </xdr:blipFill>
      <xdr:spPr>
        <a:xfrm>
          <a:off x="9081356" y="541995"/>
          <a:ext cx="192424" cy="192424"/>
        </a:xfrm>
        <a:prstGeom prst="rect">
          <a:avLst/>
        </a:prstGeom>
      </xdr:spPr>
    </xdr:pic>
    <xdr:clientData/>
  </xdr:twoCellAnchor>
  <xdr:twoCellAnchor>
    <xdr:from>
      <xdr:col>1</xdr:col>
      <xdr:colOff>0</xdr:colOff>
      <xdr:row>0</xdr:row>
      <xdr:rowOff>172204</xdr:rowOff>
    </xdr:from>
    <xdr:to>
      <xdr:col>2</xdr:col>
      <xdr:colOff>236780</xdr:colOff>
      <xdr:row>5</xdr:row>
      <xdr:rowOff>64577</xdr:rowOff>
    </xdr:to>
    <xdr:sp macro="" textlink="">
      <xdr:nvSpPr>
        <xdr:cNvPr id="39" name="Oval 38">
          <a:extLst>
            <a:ext uri="{FF2B5EF4-FFF2-40B4-BE49-F238E27FC236}">
              <a16:creationId xmlns:a16="http://schemas.microsoft.com/office/drawing/2014/main" id="{00000000-0008-0000-0200-000027000000}"/>
            </a:ext>
          </a:extLst>
        </xdr:cNvPr>
        <xdr:cNvSpPr/>
      </xdr:nvSpPr>
      <xdr:spPr>
        <a:xfrm>
          <a:off x="613475" y="172204"/>
          <a:ext cx="850254" cy="828729"/>
        </a:xfrm>
        <a:prstGeom prst="ellipse">
          <a:avLst/>
        </a:prstGeom>
        <a:solidFill>
          <a:srgbClr val="2D3250"/>
        </a:solidFill>
        <a:ln w="19050" cmpd="sng">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32288</xdr:colOff>
      <xdr:row>2</xdr:row>
      <xdr:rowOff>88495</xdr:rowOff>
    </xdr:from>
    <xdr:to>
      <xdr:col>2</xdr:col>
      <xdr:colOff>205187</xdr:colOff>
      <xdr:row>3</xdr:row>
      <xdr:rowOff>236780</xdr:rowOff>
    </xdr:to>
    <xdr:sp macro="" textlink="Search!T7">
      <xdr:nvSpPr>
        <xdr:cNvPr id="79" name="TextBox 78">
          <a:extLst>
            <a:ext uri="{FF2B5EF4-FFF2-40B4-BE49-F238E27FC236}">
              <a16:creationId xmlns:a16="http://schemas.microsoft.com/office/drawing/2014/main" id="{00000000-0008-0000-0200-00004F000000}"/>
            </a:ext>
          </a:extLst>
        </xdr:cNvPr>
        <xdr:cNvSpPr txBox="1"/>
      </xdr:nvSpPr>
      <xdr:spPr>
        <a:xfrm>
          <a:off x="645763" y="454427"/>
          <a:ext cx="786373" cy="266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DADD1514-CA10-45B9-B451-DF1AB4798C3E}" type="TxLink">
            <a:rPr lang="en-US" sz="1200" b="1" i="0" u="none" strike="noStrike">
              <a:solidFill>
                <a:schemeClr val="bg1"/>
              </a:solidFill>
              <a:latin typeface="Calibri"/>
              <a:ea typeface="Calibri"/>
              <a:cs typeface="Calibri"/>
            </a:rPr>
            <a:pPr algn="ctr"/>
            <a:t> </a:t>
          </a:fld>
          <a:endParaRPr lang="en-US" sz="1200" b="1" i="0" u="none" strike="noStrike">
            <a:solidFill>
              <a:schemeClr val="bg1"/>
            </a:solidFill>
            <a:latin typeface="Calibri"/>
            <a:ea typeface="Calibri"/>
            <a:cs typeface="Calibri"/>
          </a:endParaRPr>
        </a:p>
      </xdr:txBody>
    </xdr:sp>
    <xdr:clientData/>
  </xdr:twoCellAnchor>
  <xdr:twoCellAnchor editAs="absolute">
    <xdr:from>
      <xdr:col>0</xdr:col>
      <xdr:colOff>86101</xdr:colOff>
      <xdr:row>6</xdr:row>
      <xdr:rowOff>0</xdr:rowOff>
    </xdr:from>
    <xdr:to>
      <xdr:col>2</xdr:col>
      <xdr:colOff>807203</xdr:colOff>
      <xdr:row>7</xdr:row>
      <xdr:rowOff>161439</xdr:rowOff>
    </xdr:to>
    <xdr:sp macro="" textlink="Search!S7">
      <xdr:nvSpPr>
        <xdr:cNvPr id="80" name="TextBox 79">
          <a:extLst>
            <a:ext uri="{FF2B5EF4-FFF2-40B4-BE49-F238E27FC236}">
              <a16:creationId xmlns:a16="http://schemas.microsoft.com/office/drawing/2014/main" id="{00000000-0008-0000-0200-000050000000}"/>
            </a:ext>
          </a:extLst>
        </xdr:cNvPr>
        <xdr:cNvSpPr txBox="1"/>
      </xdr:nvSpPr>
      <xdr:spPr>
        <a:xfrm>
          <a:off x="86101" y="1108730"/>
          <a:ext cx="1930626" cy="3428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35A66021-0F98-4E7E-B6DE-8BC4A06E3954}" type="TxLink">
            <a:rPr lang="en-US" sz="1400" b="1" i="0" u="none" strike="noStrike">
              <a:solidFill>
                <a:schemeClr val="accent5">
                  <a:lumMod val="75000"/>
                </a:schemeClr>
              </a:solidFill>
              <a:latin typeface="Calibri"/>
              <a:ea typeface="Calibri"/>
              <a:cs typeface="Calibri"/>
            </a:rPr>
            <a:pPr marL="0" indent="0" algn="ctr"/>
            <a:t> </a:t>
          </a:fld>
          <a:endParaRPr lang="en-US" sz="1400" b="1" i="0" u="none" strike="noStrike">
            <a:solidFill>
              <a:schemeClr val="accent5">
                <a:lumMod val="75000"/>
              </a:schemeClr>
            </a:solidFill>
            <a:latin typeface="Calibri"/>
            <a:ea typeface="Calibri"/>
            <a:cs typeface="Calibri"/>
          </a:endParaRPr>
        </a:p>
      </xdr:txBody>
    </xdr:sp>
    <xdr:clientData/>
  </xdr:twoCellAnchor>
  <xdr:twoCellAnchor editAs="absolute">
    <xdr:from>
      <xdr:col>0</xdr:col>
      <xdr:colOff>262062</xdr:colOff>
      <xdr:row>7</xdr:row>
      <xdr:rowOff>137972</xdr:rowOff>
    </xdr:from>
    <xdr:to>
      <xdr:col>2</xdr:col>
      <xdr:colOff>544811</xdr:colOff>
      <xdr:row>9</xdr:row>
      <xdr:rowOff>139180</xdr:rowOff>
    </xdr:to>
    <xdr:sp macro="" textlink="Search!T4">
      <xdr:nvSpPr>
        <xdr:cNvPr id="81" name="TextBox 80">
          <a:extLst>
            <a:ext uri="{FF2B5EF4-FFF2-40B4-BE49-F238E27FC236}">
              <a16:creationId xmlns:a16="http://schemas.microsoft.com/office/drawing/2014/main" id="{00000000-0008-0000-0200-000051000000}"/>
            </a:ext>
          </a:extLst>
        </xdr:cNvPr>
        <xdr:cNvSpPr txBox="1"/>
      </xdr:nvSpPr>
      <xdr:spPr>
        <a:xfrm>
          <a:off x="262062" y="1428131"/>
          <a:ext cx="1492273" cy="364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AACDB5D5-5839-4F60-A05E-00D1DBA11FF1}" type="TxLink">
            <a:rPr lang="en-US" sz="1600" b="1" i="0" u="none" strike="noStrike">
              <a:solidFill>
                <a:schemeClr val="bg1"/>
              </a:solidFill>
              <a:latin typeface="Calibri"/>
              <a:ea typeface="Calibri"/>
              <a:cs typeface="Calibri"/>
            </a:rPr>
            <a:pPr marL="0" indent="0" algn="ctr"/>
            <a:t>Race</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231825</xdr:colOff>
      <xdr:row>11</xdr:row>
      <xdr:rowOff>154971</xdr:rowOff>
    </xdr:from>
    <xdr:to>
      <xdr:col>2</xdr:col>
      <xdr:colOff>606327</xdr:colOff>
      <xdr:row>13</xdr:row>
      <xdr:rowOff>106958</xdr:rowOff>
    </xdr:to>
    <xdr:sp macro="" textlink="Search!W4">
      <xdr:nvSpPr>
        <xdr:cNvPr id="82" name="TextBox 81">
          <a:extLst>
            <a:ext uri="{FF2B5EF4-FFF2-40B4-BE49-F238E27FC236}">
              <a16:creationId xmlns:a16="http://schemas.microsoft.com/office/drawing/2014/main" id="{00000000-0008-0000-0200-000052000000}"/>
            </a:ext>
          </a:extLst>
        </xdr:cNvPr>
        <xdr:cNvSpPr txBox="1"/>
      </xdr:nvSpPr>
      <xdr:spPr>
        <a:xfrm>
          <a:off x="231825" y="2170844"/>
          <a:ext cx="1584026" cy="3148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93173849-B061-4528-B26E-F39304E53275}" type="TxLink">
            <a:rPr lang="en-US" sz="1600" b="1" i="0" u="none" strike="noStrike">
              <a:solidFill>
                <a:schemeClr val="bg1"/>
              </a:solidFill>
              <a:latin typeface="Calibri"/>
              <a:ea typeface="Calibri"/>
              <a:cs typeface="Calibri"/>
            </a:rPr>
            <a:pPr marL="0" indent="0" algn="ctr"/>
            <a:t>Citizen</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120952</xdr:colOff>
      <xdr:row>16</xdr:row>
      <xdr:rowOff>506</xdr:rowOff>
    </xdr:from>
    <xdr:to>
      <xdr:col>2</xdr:col>
      <xdr:colOff>519514</xdr:colOff>
      <xdr:row>18</xdr:row>
      <xdr:rowOff>11817</xdr:rowOff>
    </xdr:to>
    <xdr:sp macro="" textlink="Search!Y4">
      <xdr:nvSpPr>
        <xdr:cNvPr id="83" name="TextBox 82">
          <a:extLst>
            <a:ext uri="{FF2B5EF4-FFF2-40B4-BE49-F238E27FC236}">
              <a16:creationId xmlns:a16="http://schemas.microsoft.com/office/drawing/2014/main" id="{00000000-0008-0000-0200-000053000000}"/>
            </a:ext>
          </a:extLst>
        </xdr:cNvPr>
        <xdr:cNvSpPr txBox="1"/>
      </xdr:nvSpPr>
      <xdr:spPr>
        <a:xfrm>
          <a:off x="120952" y="2921195"/>
          <a:ext cx="1608086" cy="376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598C52B9-3749-4680-9196-603D29DB1ED9}" type="TxLink">
            <a:rPr lang="en-US" sz="1600" b="1" i="0" u="none" strike="noStrike">
              <a:solidFill>
                <a:schemeClr val="bg1"/>
              </a:solidFill>
              <a:latin typeface="Calibri"/>
              <a:ea typeface="Calibri"/>
              <a:cs typeface="Calibri"/>
            </a:rPr>
            <a:pPr marL="0" indent="0" algn="ctr"/>
            <a:t>   Age</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272142</xdr:colOff>
      <xdr:row>19</xdr:row>
      <xdr:rowOff>150909</xdr:rowOff>
    </xdr:from>
    <xdr:to>
      <xdr:col>2</xdr:col>
      <xdr:colOff>623041</xdr:colOff>
      <xdr:row>21</xdr:row>
      <xdr:rowOff>103708</xdr:rowOff>
    </xdr:to>
    <xdr:sp macro="" textlink="Search!U4">
      <xdr:nvSpPr>
        <xdr:cNvPr id="84" name="TextBox 83">
          <a:extLst>
            <a:ext uri="{FF2B5EF4-FFF2-40B4-BE49-F238E27FC236}">
              <a16:creationId xmlns:a16="http://schemas.microsoft.com/office/drawing/2014/main" id="{00000000-0008-0000-0200-000054000000}"/>
            </a:ext>
          </a:extLst>
        </xdr:cNvPr>
        <xdr:cNvSpPr txBox="1"/>
      </xdr:nvSpPr>
      <xdr:spPr>
        <a:xfrm>
          <a:off x="272142" y="3618211"/>
          <a:ext cx="1560423" cy="3156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B94A1300-892F-46B7-BB4A-58E5CB83D123}" type="TxLink">
            <a:rPr lang="en-US" sz="1600" b="1" i="0" u="none" strike="noStrike">
              <a:solidFill>
                <a:schemeClr val="bg1"/>
              </a:solidFill>
              <a:latin typeface="Calibri"/>
              <a:ea typeface="Calibri"/>
              <a:cs typeface="Calibri"/>
            </a:rPr>
            <a:pPr marL="0" indent="0" algn="ctr"/>
            <a:t>Marital Status</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62526</xdr:colOff>
      <xdr:row>23</xdr:row>
      <xdr:rowOff>87182</xdr:rowOff>
    </xdr:from>
    <xdr:to>
      <xdr:col>2</xdr:col>
      <xdr:colOff>783628</xdr:colOff>
      <xdr:row>25</xdr:row>
      <xdr:rowOff>65655</xdr:rowOff>
    </xdr:to>
    <xdr:sp macro="" textlink="Search!V4">
      <xdr:nvSpPr>
        <xdr:cNvPr id="85" name="TextBox 84">
          <a:extLst>
            <a:ext uri="{FF2B5EF4-FFF2-40B4-BE49-F238E27FC236}">
              <a16:creationId xmlns:a16="http://schemas.microsoft.com/office/drawing/2014/main" id="{00000000-0008-0000-0200-000055000000}"/>
            </a:ext>
          </a:extLst>
        </xdr:cNvPr>
        <xdr:cNvSpPr txBox="1"/>
      </xdr:nvSpPr>
      <xdr:spPr>
        <a:xfrm>
          <a:off x="62526" y="4280198"/>
          <a:ext cx="1930626" cy="34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8B16DE38-22FE-44E9-9A24-C0E6F7FF1DC5}" type="TxLink">
            <a:rPr lang="en-US" sz="1600" b="1" i="0" u="none" strike="noStrike">
              <a:solidFill>
                <a:schemeClr val="bg1"/>
              </a:solidFill>
              <a:latin typeface="Calibri"/>
              <a:ea typeface="Calibri"/>
              <a:cs typeface="Calibri"/>
            </a:rPr>
            <a:pPr marL="0" indent="0" algn="ctr"/>
            <a:t>Department</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97575</xdr:colOff>
      <xdr:row>27</xdr:row>
      <xdr:rowOff>158464</xdr:rowOff>
    </xdr:from>
    <xdr:to>
      <xdr:col>2</xdr:col>
      <xdr:colOff>818677</xdr:colOff>
      <xdr:row>29</xdr:row>
      <xdr:rowOff>136936</xdr:rowOff>
    </xdr:to>
    <xdr:sp macro="" textlink="Search!AA4">
      <xdr:nvSpPr>
        <xdr:cNvPr id="87" name="TextBox 86">
          <a:extLst>
            <a:ext uri="{FF2B5EF4-FFF2-40B4-BE49-F238E27FC236}">
              <a16:creationId xmlns:a16="http://schemas.microsoft.com/office/drawing/2014/main" id="{00000000-0008-0000-0200-000057000000}"/>
            </a:ext>
          </a:extLst>
        </xdr:cNvPr>
        <xdr:cNvSpPr txBox="1"/>
      </xdr:nvSpPr>
      <xdr:spPr>
        <a:xfrm>
          <a:off x="97575" y="5077194"/>
          <a:ext cx="1930626" cy="3413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CF066606-3017-408B-A91E-E355FAD83519}" type="TxLink">
            <a:rPr lang="en-US" sz="1600" b="1" i="0" u="none" strike="noStrike">
              <a:solidFill>
                <a:schemeClr val="bg1"/>
              </a:solidFill>
              <a:latin typeface="Calibri"/>
              <a:ea typeface="Calibri"/>
              <a:cs typeface="Calibri"/>
            </a:rPr>
            <a:pPr marL="0" indent="0" algn="ctr"/>
            <a:t>EmploymentStatus</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71792</xdr:colOff>
      <xdr:row>35</xdr:row>
      <xdr:rowOff>45212</xdr:rowOff>
    </xdr:from>
    <xdr:to>
      <xdr:col>2</xdr:col>
      <xdr:colOff>792894</xdr:colOff>
      <xdr:row>37</xdr:row>
      <xdr:rowOff>23685</xdr:rowOff>
    </xdr:to>
    <xdr:sp macro="" textlink="Search!X4">
      <xdr:nvSpPr>
        <xdr:cNvPr id="88" name="TextBox 87">
          <a:extLst>
            <a:ext uri="{FF2B5EF4-FFF2-40B4-BE49-F238E27FC236}">
              <a16:creationId xmlns:a16="http://schemas.microsoft.com/office/drawing/2014/main" id="{00000000-0008-0000-0200-000058000000}"/>
            </a:ext>
          </a:extLst>
        </xdr:cNvPr>
        <xdr:cNvSpPr txBox="1"/>
      </xdr:nvSpPr>
      <xdr:spPr>
        <a:xfrm>
          <a:off x="71792" y="6415371"/>
          <a:ext cx="1930626" cy="34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2D48BDB9-4183-4771-9F22-B8C2B25069B6}" type="TxLink">
            <a:rPr lang="en-US" sz="1600" b="1" i="0" u="none" strike="noStrike">
              <a:solidFill>
                <a:schemeClr val="bg1"/>
              </a:solidFill>
              <a:latin typeface="Calibri"/>
              <a:ea typeface="Calibri"/>
              <a:cs typeface="Calibri"/>
            </a:rPr>
            <a:pPr marL="0" indent="0" algn="ctr"/>
            <a:t>Employeement Year</a:t>
          </a:fld>
          <a:endParaRPr lang="en-US" sz="1600" b="1" i="0" u="none" strike="noStrike">
            <a:solidFill>
              <a:schemeClr val="bg1"/>
            </a:solidFill>
            <a:latin typeface="Calibri"/>
            <a:ea typeface="Calibri"/>
            <a:cs typeface="Calibri"/>
          </a:endParaRPr>
        </a:p>
      </xdr:txBody>
    </xdr:sp>
    <xdr:clientData/>
  </xdr:twoCellAnchor>
  <xdr:twoCellAnchor editAs="absolute">
    <xdr:from>
      <xdr:col>0</xdr:col>
      <xdr:colOff>181428</xdr:colOff>
      <xdr:row>9</xdr:row>
      <xdr:rowOff>135873</xdr:rowOff>
    </xdr:from>
    <xdr:to>
      <xdr:col>2</xdr:col>
      <xdr:colOff>633475</xdr:colOff>
      <xdr:row>11</xdr:row>
      <xdr:rowOff>87724</xdr:rowOff>
    </xdr:to>
    <xdr:sp macro="" textlink="Search!U7">
      <xdr:nvSpPr>
        <xdr:cNvPr id="89" name="TextBox 88">
          <a:extLst>
            <a:ext uri="{FF2B5EF4-FFF2-40B4-BE49-F238E27FC236}">
              <a16:creationId xmlns:a16="http://schemas.microsoft.com/office/drawing/2014/main" id="{00000000-0008-0000-0200-000059000000}"/>
            </a:ext>
          </a:extLst>
        </xdr:cNvPr>
        <xdr:cNvSpPr txBox="1"/>
      </xdr:nvSpPr>
      <xdr:spPr>
        <a:xfrm>
          <a:off x="181428" y="1788889"/>
          <a:ext cx="1661571" cy="314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481E7693-9E60-4981-8271-6D24FDB51C2E}"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84761</xdr:colOff>
      <xdr:row>13</xdr:row>
      <xdr:rowOff>174205</xdr:rowOff>
    </xdr:from>
    <xdr:to>
      <xdr:col>2</xdr:col>
      <xdr:colOff>805863</xdr:colOff>
      <xdr:row>15</xdr:row>
      <xdr:rowOff>152678</xdr:rowOff>
    </xdr:to>
    <xdr:sp macro="" textlink="Search!Z7">
      <xdr:nvSpPr>
        <xdr:cNvPr id="90" name="TextBox 89">
          <a:extLst>
            <a:ext uri="{FF2B5EF4-FFF2-40B4-BE49-F238E27FC236}">
              <a16:creationId xmlns:a16="http://schemas.microsoft.com/office/drawing/2014/main" id="{00000000-0008-0000-0200-00005A000000}"/>
            </a:ext>
          </a:extLst>
        </xdr:cNvPr>
        <xdr:cNvSpPr txBox="1"/>
      </xdr:nvSpPr>
      <xdr:spPr>
        <a:xfrm>
          <a:off x="84761" y="2552935"/>
          <a:ext cx="1930626" cy="34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F4CCFAD4-666A-4C9B-B400-6B1606E03EA1}"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463650</xdr:colOff>
      <xdr:row>18</xdr:row>
      <xdr:rowOff>38747</xdr:rowOff>
    </xdr:from>
    <xdr:to>
      <xdr:col>2</xdr:col>
      <xdr:colOff>288371</xdr:colOff>
      <xdr:row>20</xdr:row>
      <xdr:rowOff>33266</xdr:rowOff>
    </xdr:to>
    <xdr:sp macro="" textlink="Search!Y7">
      <xdr:nvSpPr>
        <xdr:cNvPr id="91" name="TextBox 90">
          <a:extLst>
            <a:ext uri="{FF2B5EF4-FFF2-40B4-BE49-F238E27FC236}">
              <a16:creationId xmlns:a16="http://schemas.microsoft.com/office/drawing/2014/main" id="{00000000-0008-0000-0200-00005B000000}"/>
            </a:ext>
          </a:extLst>
        </xdr:cNvPr>
        <xdr:cNvSpPr txBox="1"/>
      </xdr:nvSpPr>
      <xdr:spPr>
        <a:xfrm>
          <a:off x="463650" y="3324620"/>
          <a:ext cx="1034245" cy="3573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A147B007-A208-4492-ABB4-0592B3093B82}"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61158</xdr:colOff>
      <xdr:row>21</xdr:row>
      <xdr:rowOff>150797</xdr:rowOff>
    </xdr:from>
    <xdr:to>
      <xdr:col>2</xdr:col>
      <xdr:colOff>782260</xdr:colOff>
      <xdr:row>23</xdr:row>
      <xdr:rowOff>130807</xdr:rowOff>
    </xdr:to>
    <xdr:sp macro="" textlink="Search!V7">
      <xdr:nvSpPr>
        <xdr:cNvPr id="92" name="TextBox 91">
          <a:extLst>
            <a:ext uri="{FF2B5EF4-FFF2-40B4-BE49-F238E27FC236}">
              <a16:creationId xmlns:a16="http://schemas.microsoft.com/office/drawing/2014/main" id="{00000000-0008-0000-0200-00005C000000}"/>
            </a:ext>
          </a:extLst>
        </xdr:cNvPr>
        <xdr:cNvSpPr txBox="1"/>
      </xdr:nvSpPr>
      <xdr:spPr>
        <a:xfrm>
          <a:off x="61158" y="3980956"/>
          <a:ext cx="1930626" cy="342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E589EE41-6C96-417A-801B-2FD257991A5A}"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20159</xdr:colOff>
      <xdr:row>25</xdr:row>
      <xdr:rowOff>122823</xdr:rowOff>
    </xdr:from>
    <xdr:to>
      <xdr:col>2</xdr:col>
      <xdr:colOff>741261</xdr:colOff>
      <xdr:row>27</xdr:row>
      <xdr:rowOff>101296</xdr:rowOff>
    </xdr:to>
    <xdr:sp macro="" textlink="Search!W7">
      <xdr:nvSpPr>
        <xdr:cNvPr id="93" name="TextBox 92">
          <a:extLst>
            <a:ext uri="{FF2B5EF4-FFF2-40B4-BE49-F238E27FC236}">
              <a16:creationId xmlns:a16="http://schemas.microsoft.com/office/drawing/2014/main" id="{00000000-0008-0000-0200-00005D000000}"/>
            </a:ext>
          </a:extLst>
        </xdr:cNvPr>
        <xdr:cNvSpPr txBox="1"/>
      </xdr:nvSpPr>
      <xdr:spPr>
        <a:xfrm>
          <a:off x="20159" y="4678696"/>
          <a:ext cx="1930626" cy="34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6D513543-DBD8-454D-A4E3-D0DA6AE20794}" type="TxLink">
            <a:rPr lang="en-US" sz="1600" b="0" i="0" u="none" strike="noStrike">
              <a:solidFill>
                <a:schemeClr val="bg1"/>
              </a:solidFill>
              <a:latin typeface="Calibri"/>
              <a:ea typeface="Calibri"/>
              <a:cs typeface="Calibri"/>
            </a:rPr>
            <a:pPr marL="0" indent="0" algn="ctr"/>
            <a:t> </a:t>
          </a:fld>
          <a:endParaRPr lang="en-US" sz="1600" b="0" i="0" u="none" strike="noStrike">
            <a:solidFill>
              <a:schemeClr val="bg1"/>
            </a:solidFill>
            <a:latin typeface="Calibri"/>
            <a:ea typeface="Calibri"/>
            <a:cs typeface="Calibri"/>
          </a:endParaRPr>
        </a:p>
      </xdr:txBody>
    </xdr:sp>
    <xdr:clientData/>
  </xdr:twoCellAnchor>
  <xdr:twoCellAnchor editAs="absolute">
    <xdr:from>
      <xdr:col>0</xdr:col>
      <xdr:colOff>47861</xdr:colOff>
      <xdr:row>30</xdr:row>
      <xdr:rowOff>32834</xdr:rowOff>
    </xdr:from>
    <xdr:to>
      <xdr:col>2</xdr:col>
      <xdr:colOff>768963</xdr:colOff>
      <xdr:row>32</xdr:row>
      <xdr:rowOff>11308</xdr:rowOff>
    </xdr:to>
    <xdr:sp macro="" textlink="Search!AB7">
      <xdr:nvSpPr>
        <xdr:cNvPr id="95" name="TextBox 94">
          <a:extLst>
            <a:ext uri="{FF2B5EF4-FFF2-40B4-BE49-F238E27FC236}">
              <a16:creationId xmlns:a16="http://schemas.microsoft.com/office/drawing/2014/main" id="{00000000-0008-0000-0200-00005F000000}"/>
            </a:ext>
          </a:extLst>
        </xdr:cNvPr>
        <xdr:cNvSpPr txBox="1"/>
      </xdr:nvSpPr>
      <xdr:spPr>
        <a:xfrm>
          <a:off x="47861" y="5495850"/>
          <a:ext cx="1930626" cy="341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0A2E7117-55D4-46B5-B6C3-D5DB7B09DE6A}"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79821</xdr:colOff>
      <xdr:row>37</xdr:row>
      <xdr:rowOff>20386</xdr:rowOff>
    </xdr:from>
    <xdr:to>
      <xdr:col>2</xdr:col>
      <xdr:colOff>800923</xdr:colOff>
      <xdr:row>39</xdr:row>
      <xdr:rowOff>570</xdr:rowOff>
    </xdr:to>
    <xdr:sp macro="" textlink="Search!AA7">
      <xdr:nvSpPr>
        <xdr:cNvPr id="96" name="TextBox 95">
          <a:extLst>
            <a:ext uri="{FF2B5EF4-FFF2-40B4-BE49-F238E27FC236}">
              <a16:creationId xmlns:a16="http://schemas.microsoft.com/office/drawing/2014/main" id="{00000000-0008-0000-0200-000060000000}"/>
            </a:ext>
          </a:extLst>
        </xdr:cNvPr>
        <xdr:cNvSpPr txBox="1"/>
      </xdr:nvSpPr>
      <xdr:spPr>
        <a:xfrm>
          <a:off x="79821" y="6753402"/>
          <a:ext cx="1930626" cy="3413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BE1EDFFD-4485-4A35-9F44-1E9B71539B12}" type="TxLink">
            <a:rPr lang="en-US" sz="1400" b="0" i="0" u="none" strike="noStrike">
              <a:solidFill>
                <a:schemeClr val="bg1"/>
              </a:solidFill>
              <a:latin typeface="Calibri"/>
              <a:ea typeface="Calibri"/>
              <a:cs typeface="Calibri"/>
            </a:rPr>
            <a:pPr marL="0" indent="0" algn="ctr"/>
            <a:t> </a:t>
          </a:fld>
          <a:endParaRPr lang="en-US" sz="1400" b="0" i="0" u="none" strike="noStrike">
            <a:solidFill>
              <a:schemeClr val="bg1"/>
            </a:solidFill>
            <a:latin typeface="Calibri"/>
            <a:ea typeface="Calibri"/>
            <a:cs typeface="Calibri"/>
          </a:endParaRPr>
        </a:p>
      </xdr:txBody>
    </xdr:sp>
    <xdr:clientData/>
  </xdr:twoCellAnchor>
  <xdr:twoCellAnchor editAs="absolute">
    <xdr:from>
      <xdr:col>0</xdr:col>
      <xdr:colOff>57940</xdr:colOff>
      <xdr:row>32</xdr:row>
      <xdr:rowOff>38238</xdr:rowOff>
    </xdr:from>
    <xdr:to>
      <xdr:col>2</xdr:col>
      <xdr:colOff>779042</xdr:colOff>
      <xdr:row>33</xdr:row>
      <xdr:rowOff>164069</xdr:rowOff>
    </xdr:to>
    <xdr:sp macro="" textlink="Search!Z4">
      <xdr:nvSpPr>
        <xdr:cNvPr id="97" name="TextBox 96">
          <a:extLst>
            <a:ext uri="{FF2B5EF4-FFF2-40B4-BE49-F238E27FC236}">
              <a16:creationId xmlns:a16="http://schemas.microsoft.com/office/drawing/2014/main" id="{00000000-0008-0000-0200-000061000000}"/>
            </a:ext>
          </a:extLst>
        </xdr:cNvPr>
        <xdr:cNvSpPr txBox="1"/>
      </xdr:nvSpPr>
      <xdr:spPr>
        <a:xfrm>
          <a:off x="57940" y="5864111"/>
          <a:ext cx="1930626" cy="3072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F5771F1E-5849-47DD-9DB2-87E0E6897E3F}" type="TxLink">
            <a:rPr lang="en-US" sz="1600" b="1" i="0" u="none" strike="noStrike">
              <a:solidFill>
                <a:schemeClr val="bg1"/>
              </a:solidFill>
              <a:latin typeface="Calibri"/>
              <a:ea typeface="Calibri"/>
              <a:cs typeface="Calibri"/>
            </a:rPr>
            <a:pPr marL="0" indent="0" algn="ctr"/>
            <a:t>Absences</a:t>
          </a:fld>
          <a:endParaRPr lang="en-US" sz="3600" b="1" i="0" u="none" strike="noStrike">
            <a:solidFill>
              <a:schemeClr val="bg1"/>
            </a:solidFill>
            <a:latin typeface="Calibri"/>
            <a:ea typeface="Calibri"/>
            <a:cs typeface="Calibri"/>
          </a:endParaRPr>
        </a:p>
      </xdr:txBody>
    </xdr:sp>
    <xdr:clientData/>
  </xdr:twoCellAnchor>
  <xdr:twoCellAnchor editAs="absolute">
    <xdr:from>
      <xdr:col>0</xdr:col>
      <xdr:colOff>68019</xdr:colOff>
      <xdr:row>33</xdr:row>
      <xdr:rowOff>170840</xdr:rowOff>
    </xdr:from>
    <xdr:to>
      <xdr:col>2</xdr:col>
      <xdr:colOff>789121</xdr:colOff>
      <xdr:row>35</xdr:row>
      <xdr:rowOff>149314</xdr:rowOff>
    </xdr:to>
    <xdr:sp macro="" textlink="Search!X7">
      <xdr:nvSpPr>
        <xdr:cNvPr id="98" name="TextBox 97">
          <a:extLst>
            <a:ext uri="{FF2B5EF4-FFF2-40B4-BE49-F238E27FC236}">
              <a16:creationId xmlns:a16="http://schemas.microsoft.com/office/drawing/2014/main" id="{00000000-0008-0000-0200-000062000000}"/>
            </a:ext>
          </a:extLst>
        </xdr:cNvPr>
        <xdr:cNvSpPr txBox="1"/>
      </xdr:nvSpPr>
      <xdr:spPr>
        <a:xfrm>
          <a:off x="68019" y="6178142"/>
          <a:ext cx="1930626" cy="3413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1266E6CF-A8C8-4C38-8EE1-8FA62DAD0878}" type="TxLink">
            <a:rPr lang="en-US" sz="1400" b="0" i="0" u="none" strike="noStrike">
              <a:solidFill>
                <a:schemeClr val="bg1"/>
              </a:solidFill>
              <a:latin typeface="Calibri"/>
              <a:ea typeface="Calibri"/>
              <a:cs typeface="Calibri"/>
            </a:rPr>
            <a:pPr marL="0" indent="0" algn="ctr"/>
            <a:t> </a:t>
          </a:fld>
          <a:endParaRPr lang="en-US" sz="2000" b="0" i="0" u="none" strike="noStrike">
            <a:solidFill>
              <a:schemeClr val="bg1"/>
            </a:solidFill>
            <a:latin typeface="Calibri"/>
            <a:ea typeface="Calibri"/>
            <a:cs typeface="Calibri"/>
          </a:endParaRPr>
        </a:p>
      </xdr:txBody>
    </xdr:sp>
    <xdr:clientData/>
  </xdr:twoCellAnchor>
  <xdr:twoCellAnchor editAs="absolute">
    <xdr:from>
      <xdr:col>0</xdr:col>
      <xdr:colOff>0</xdr:colOff>
      <xdr:row>6</xdr:row>
      <xdr:rowOff>0</xdr:rowOff>
    </xdr:from>
    <xdr:to>
      <xdr:col>3</xdr:col>
      <xdr:colOff>89506</xdr:colOff>
      <xdr:row>8</xdr:row>
      <xdr:rowOff>40318</xdr:rowOff>
    </xdr:to>
    <xdr:sp macro="" textlink="Search!S12:T12">
      <xdr:nvSpPr>
        <xdr:cNvPr id="99" name="TextBox 98">
          <a:extLst>
            <a:ext uri="{FF2B5EF4-FFF2-40B4-BE49-F238E27FC236}">
              <a16:creationId xmlns:a16="http://schemas.microsoft.com/office/drawing/2014/main" id="{00000000-0008-0000-0200-000063000000}"/>
            </a:ext>
          </a:extLst>
        </xdr:cNvPr>
        <xdr:cNvSpPr txBox="1"/>
      </xdr:nvSpPr>
      <xdr:spPr>
        <a:xfrm>
          <a:off x="0" y="1108730"/>
          <a:ext cx="2196093" cy="4031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1059F29F-4A7D-4977-AC38-E9C1C594F1D1}" type="TxLink">
            <a:rPr lang="en-US" sz="1400" b="1" i="0" u="none" strike="noStrike">
              <a:solidFill>
                <a:srgbClr val="C00000"/>
              </a:solidFill>
              <a:latin typeface="Calibri"/>
              <a:ea typeface="Calibri"/>
              <a:cs typeface="Calibri"/>
            </a:rPr>
            <a:pPr marL="0" indent="0" algn="ctr"/>
            <a:t> </a:t>
          </a:fld>
          <a:endParaRPr lang="en-US" sz="2000" b="1" i="0" u="none" strike="noStrike">
            <a:solidFill>
              <a:srgbClr val="C00000"/>
            </a:solidFill>
            <a:latin typeface="Calibri"/>
            <a:ea typeface="Calibri"/>
            <a:cs typeface="Calibri"/>
          </a:endParaRPr>
        </a:p>
      </xdr:txBody>
    </xdr:sp>
    <xdr:clientData/>
  </xdr:twoCellAnchor>
  <xdr:twoCellAnchor>
    <xdr:from>
      <xdr:col>3</xdr:col>
      <xdr:colOff>402592</xdr:colOff>
      <xdr:row>20</xdr:row>
      <xdr:rowOff>94463</xdr:rowOff>
    </xdr:from>
    <xdr:to>
      <xdr:col>6</xdr:col>
      <xdr:colOff>288637</xdr:colOff>
      <xdr:row>20</xdr:row>
      <xdr:rowOff>100377</xdr:rowOff>
    </xdr:to>
    <xdr:cxnSp macro="">
      <xdr:nvCxnSpPr>
        <xdr:cNvPr id="101" name="Straight Connector 100">
          <a:extLst>
            <a:ext uri="{FF2B5EF4-FFF2-40B4-BE49-F238E27FC236}">
              <a16:creationId xmlns:a16="http://schemas.microsoft.com/office/drawing/2014/main" id="{00000000-0008-0000-0200-000065000000}"/>
            </a:ext>
          </a:extLst>
        </xdr:cNvPr>
        <xdr:cNvCxnSpPr/>
      </xdr:nvCxnSpPr>
      <xdr:spPr>
        <a:xfrm flipV="1">
          <a:off x="2516359" y="3773984"/>
          <a:ext cx="1712757" cy="5914"/>
        </a:xfrm>
        <a:prstGeom prst="line">
          <a:avLst/>
        </a:prstGeom>
        <a:ln w="41275">
          <a:gradFill flip="none" rotWithShape="1">
            <a:gsLst>
              <a:gs pos="9000">
                <a:srgbClr val="141420">
                  <a:alpha val="60000"/>
                </a:srgbClr>
              </a:gs>
              <a:gs pos="100000">
                <a:schemeClr val="accent1">
                  <a:lumMod val="30000"/>
                  <a:lumOff val="7000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177360</xdr:colOff>
      <xdr:row>20</xdr:row>
      <xdr:rowOff>82315</xdr:rowOff>
    </xdr:from>
    <xdr:to>
      <xdr:col>7</xdr:col>
      <xdr:colOff>117592</xdr:colOff>
      <xdr:row>20</xdr:row>
      <xdr:rowOff>99712</xdr:rowOff>
    </xdr:to>
    <xdr:cxnSp macro="">
      <xdr:nvCxnSpPr>
        <xdr:cNvPr id="102" name="Straight Connector 101">
          <a:extLst>
            <a:ext uri="{FF2B5EF4-FFF2-40B4-BE49-F238E27FC236}">
              <a16:creationId xmlns:a16="http://schemas.microsoft.com/office/drawing/2014/main" id="{00000000-0008-0000-0200-000066000000}"/>
            </a:ext>
          </a:extLst>
        </xdr:cNvPr>
        <xdr:cNvCxnSpPr/>
      </xdr:nvCxnSpPr>
      <xdr:spPr>
        <a:xfrm flipV="1">
          <a:off x="2905508" y="3857037"/>
          <a:ext cx="1774677" cy="17397"/>
        </a:xfrm>
        <a:prstGeom prst="line">
          <a:avLst/>
        </a:prstGeom>
        <a:ln w="31750">
          <a:gradFill flip="none" rotWithShape="1">
            <a:gsLst>
              <a:gs pos="9000">
                <a:srgbClr val="141420">
                  <a:alpha val="60000"/>
                </a:srgbClr>
              </a:gs>
              <a:gs pos="100000">
                <a:schemeClr val="accent1">
                  <a:lumMod val="30000"/>
                  <a:lumOff val="7000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451149</xdr:colOff>
      <xdr:row>20</xdr:row>
      <xdr:rowOff>113691</xdr:rowOff>
    </xdr:from>
    <xdr:to>
      <xdr:col>9</xdr:col>
      <xdr:colOff>2106084</xdr:colOff>
      <xdr:row>20</xdr:row>
      <xdr:rowOff>113691</xdr:rowOff>
    </xdr:to>
    <xdr:cxnSp macro="">
      <xdr:nvCxnSpPr>
        <xdr:cNvPr id="111" name="Straight Connector 110">
          <a:extLst>
            <a:ext uri="{FF2B5EF4-FFF2-40B4-BE49-F238E27FC236}">
              <a16:creationId xmlns:a16="http://schemas.microsoft.com/office/drawing/2014/main" id="{00000000-0008-0000-0200-00006F000000}"/>
            </a:ext>
          </a:extLst>
        </xdr:cNvPr>
        <xdr:cNvCxnSpPr/>
      </xdr:nvCxnSpPr>
      <xdr:spPr>
        <a:xfrm flipH="1">
          <a:off x="5647566" y="3733191"/>
          <a:ext cx="2247601" cy="0"/>
        </a:xfrm>
        <a:prstGeom prst="line">
          <a:avLst/>
        </a:prstGeom>
        <a:ln w="28575">
          <a:gradFill flip="none" rotWithShape="1">
            <a:gsLst>
              <a:gs pos="9000">
                <a:srgbClr val="141420">
                  <a:alpha val="78000"/>
                </a:srgbClr>
              </a:gs>
              <a:gs pos="100000">
                <a:schemeClr val="accent1">
                  <a:lumMod val="30000"/>
                  <a:lumOff val="70000"/>
                </a:schemeClr>
              </a:gs>
            </a:gsLst>
            <a:lin ang="0" scaled="1"/>
            <a:tileRect/>
          </a:gra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2381250</xdr:colOff>
      <xdr:row>20</xdr:row>
      <xdr:rowOff>140309</xdr:rowOff>
    </xdr:from>
    <xdr:to>
      <xdr:col>11</xdr:col>
      <xdr:colOff>32997</xdr:colOff>
      <xdr:row>20</xdr:row>
      <xdr:rowOff>148167</xdr:rowOff>
    </xdr:to>
    <xdr:cxnSp macro="">
      <xdr:nvCxnSpPr>
        <xdr:cNvPr id="118" name="Straight Connector 117">
          <a:extLst>
            <a:ext uri="{FF2B5EF4-FFF2-40B4-BE49-F238E27FC236}">
              <a16:creationId xmlns:a16="http://schemas.microsoft.com/office/drawing/2014/main" id="{00000000-0008-0000-0200-000076000000}"/>
            </a:ext>
          </a:extLst>
        </xdr:cNvPr>
        <xdr:cNvCxnSpPr/>
      </xdr:nvCxnSpPr>
      <xdr:spPr>
        <a:xfrm flipV="1">
          <a:off x="8170333" y="3759809"/>
          <a:ext cx="1895664" cy="7858"/>
        </a:xfrm>
        <a:prstGeom prst="line">
          <a:avLst/>
        </a:prstGeom>
        <a:ln w="31750">
          <a:gradFill flip="none" rotWithShape="1">
            <a:gsLst>
              <a:gs pos="9000">
                <a:srgbClr val="141420">
                  <a:alpha val="60000"/>
                </a:srgbClr>
              </a:gs>
              <a:gs pos="100000">
                <a:schemeClr val="accent1">
                  <a:lumMod val="30000"/>
                  <a:lumOff val="7000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3238500</xdr:colOff>
      <xdr:row>20</xdr:row>
      <xdr:rowOff>137583</xdr:rowOff>
    </xdr:from>
    <xdr:to>
      <xdr:col>11</xdr:col>
      <xdr:colOff>539750</xdr:colOff>
      <xdr:row>20</xdr:row>
      <xdr:rowOff>137583</xdr:rowOff>
    </xdr:to>
    <xdr:cxnSp macro="">
      <xdr:nvCxnSpPr>
        <xdr:cNvPr id="119" name="Straight Connector 118">
          <a:extLst>
            <a:ext uri="{FF2B5EF4-FFF2-40B4-BE49-F238E27FC236}">
              <a16:creationId xmlns:a16="http://schemas.microsoft.com/office/drawing/2014/main" id="{00000000-0008-0000-0200-000077000000}"/>
            </a:ext>
          </a:extLst>
        </xdr:cNvPr>
        <xdr:cNvCxnSpPr/>
      </xdr:nvCxnSpPr>
      <xdr:spPr>
        <a:xfrm>
          <a:off x="9027583" y="3757083"/>
          <a:ext cx="1545167" cy="0"/>
        </a:xfrm>
        <a:prstGeom prst="line">
          <a:avLst/>
        </a:prstGeom>
        <a:ln w="28575">
          <a:gradFill flip="none" rotWithShape="1">
            <a:gsLst>
              <a:gs pos="0">
                <a:srgbClr val="141420">
                  <a:alpha val="60000"/>
                </a:srgbClr>
              </a:gs>
              <a:gs pos="100000">
                <a:schemeClr val="accent1">
                  <a:lumMod val="30000"/>
                  <a:lumOff val="70000"/>
                </a:schemeClr>
              </a:gs>
            </a:gsLst>
            <a:lin ang="0" scaled="1"/>
            <a:tileRect/>
          </a:gra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597618</xdr:colOff>
      <xdr:row>20</xdr:row>
      <xdr:rowOff>78289</xdr:rowOff>
    </xdr:from>
    <xdr:to>
      <xdr:col>11</xdr:col>
      <xdr:colOff>94074</xdr:colOff>
      <xdr:row>21</xdr:row>
      <xdr:rowOff>23519</xdr:rowOff>
    </xdr:to>
    <xdr:sp macro="" textlink="">
      <xdr:nvSpPr>
        <xdr:cNvPr id="120" name="Oval 119">
          <a:extLst>
            <a:ext uri="{FF2B5EF4-FFF2-40B4-BE49-F238E27FC236}">
              <a16:creationId xmlns:a16="http://schemas.microsoft.com/office/drawing/2014/main" id="{00000000-0008-0000-0200-000078000000}"/>
            </a:ext>
          </a:extLst>
        </xdr:cNvPr>
        <xdr:cNvSpPr/>
      </xdr:nvSpPr>
      <xdr:spPr>
        <a:xfrm>
          <a:off x="9993266" y="3853011"/>
          <a:ext cx="107938" cy="133378"/>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188156</xdr:colOff>
      <xdr:row>20</xdr:row>
      <xdr:rowOff>35279</xdr:rowOff>
    </xdr:from>
    <xdr:to>
      <xdr:col>6</xdr:col>
      <xdr:colOff>296094</xdr:colOff>
      <xdr:row>20</xdr:row>
      <xdr:rowOff>168657</xdr:rowOff>
    </xdr:to>
    <xdr:sp macro="" textlink="">
      <xdr:nvSpPr>
        <xdr:cNvPr id="121" name="Oval 120">
          <a:extLst>
            <a:ext uri="{FF2B5EF4-FFF2-40B4-BE49-F238E27FC236}">
              <a16:creationId xmlns:a16="http://schemas.microsoft.com/office/drawing/2014/main" id="{00000000-0008-0000-0200-000079000000}"/>
            </a:ext>
          </a:extLst>
        </xdr:cNvPr>
        <xdr:cNvSpPr/>
      </xdr:nvSpPr>
      <xdr:spPr>
        <a:xfrm>
          <a:off x="4139267" y="3810001"/>
          <a:ext cx="107938" cy="133378"/>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422161</xdr:colOff>
      <xdr:row>21</xdr:row>
      <xdr:rowOff>15242</xdr:rowOff>
    </xdr:from>
    <xdr:to>
      <xdr:col>7</xdr:col>
      <xdr:colOff>116418</xdr:colOff>
      <xdr:row>22</xdr:row>
      <xdr:rowOff>138973</xdr:rowOff>
    </xdr:to>
    <xdr:sp macro="" textlink="">
      <xdr:nvSpPr>
        <xdr:cNvPr id="94" name="TextBox 93">
          <a:extLst>
            <a:ext uri="{FF2B5EF4-FFF2-40B4-BE49-F238E27FC236}">
              <a16:creationId xmlns:a16="http://schemas.microsoft.com/office/drawing/2014/main" id="{00000000-0008-0000-0200-00005E000000}"/>
            </a:ext>
          </a:extLst>
        </xdr:cNvPr>
        <xdr:cNvSpPr txBox="1"/>
      </xdr:nvSpPr>
      <xdr:spPr>
        <a:xfrm>
          <a:off x="3163244" y="3814659"/>
          <a:ext cx="1535757" cy="3036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Total</a:t>
          </a:r>
          <a:r>
            <a:rPr lang="en-IN" sz="1200" b="0" baseline="0">
              <a:solidFill>
                <a:schemeClr val="bg1"/>
              </a:solidFill>
              <a:latin typeface="+mn-lt"/>
              <a:cs typeface="Aharoni" panose="02010803020104030203" pitchFamily="2" charset="-79"/>
            </a:rPr>
            <a:t> Departments</a:t>
          </a:r>
          <a:endParaRPr lang="en-IN" sz="1200" b="0">
            <a:solidFill>
              <a:schemeClr val="bg1"/>
            </a:solidFill>
            <a:latin typeface="+mn-lt"/>
            <a:cs typeface="Aharoni" panose="02010803020104030203" pitchFamily="2" charset="-79"/>
          </a:endParaRPr>
        </a:p>
      </xdr:txBody>
    </xdr:sp>
    <xdr:clientData/>
  </xdr:twoCellAnchor>
  <xdr:twoCellAnchor editAs="absolute">
    <xdr:from>
      <xdr:col>9</xdr:col>
      <xdr:colOff>279482</xdr:colOff>
      <xdr:row>21</xdr:row>
      <xdr:rowOff>15242</xdr:rowOff>
    </xdr:from>
    <xdr:to>
      <xdr:col>9</xdr:col>
      <xdr:colOff>1815239</xdr:colOff>
      <xdr:row>22</xdr:row>
      <xdr:rowOff>138973</xdr:rowOff>
    </xdr:to>
    <xdr:sp macro="" textlink="">
      <xdr:nvSpPr>
        <xdr:cNvPr id="105" name="TextBox 104">
          <a:extLst>
            <a:ext uri="{FF2B5EF4-FFF2-40B4-BE49-F238E27FC236}">
              <a16:creationId xmlns:a16="http://schemas.microsoft.com/office/drawing/2014/main" id="{00000000-0008-0000-0200-000069000000}"/>
            </a:ext>
          </a:extLst>
        </xdr:cNvPr>
        <xdr:cNvSpPr txBox="1"/>
      </xdr:nvSpPr>
      <xdr:spPr>
        <a:xfrm>
          <a:off x="6068565" y="3814659"/>
          <a:ext cx="1535757" cy="3036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Total</a:t>
          </a:r>
          <a:r>
            <a:rPr lang="en-IN" sz="1200" b="0" baseline="0">
              <a:solidFill>
                <a:schemeClr val="bg1"/>
              </a:solidFill>
              <a:latin typeface="+mn-lt"/>
              <a:cs typeface="Aharoni" panose="02010803020104030203" pitchFamily="2" charset="-79"/>
            </a:rPr>
            <a:t> Managers</a:t>
          </a:r>
          <a:endParaRPr lang="en-IN" sz="1200" b="0">
            <a:solidFill>
              <a:schemeClr val="bg1"/>
            </a:solidFill>
            <a:latin typeface="+mn-lt"/>
            <a:cs typeface="Aharoni" panose="02010803020104030203" pitchFamily="2" charset="-79"/>
          </a:endParaRPr>
        </a:p>
      </xdr:txBody>
    </xdr:sp>
    <xdr:clientData/>
  </xdr:twoCellAnchor>
  <xdr:twoCellAnchor editAs="absolute">
    <xdr:from>
      <xdr:col>9</xdr:col>
      <xdr:colOff>3184803</xdr:colOff>
      <xdr:row>21</xdr:row>
      <xdr:rowOff>22272</xdr:rowOff>
    </xdr:from>
    <xdr:to>
      <xdr:col>11</xdr:col>
      <xdr:colOff>571296</xdr:colOff>
      <xdr:row>22</xdr:row>
      <xdr:rowOff>131943</xdr:rowOff>
    </xdr:to>
    <xdr:sp macro="" textlink="">
      <xdr:nvSpPr>
        <xdr:cNvPr id="106" name="TextBox 105">
          <a:extLst>
            <a:ext uri="{FF2B5EF4-FFF2-40B4-BE49-F238E27FC236}">
              <a16:creationId xmlns:a16="http://schemas.microsoft.com/office/drawing/2014/main" id="{00000000-0008-0000-0200-00006A000000}"/>
            </a:ext>
          </a:extLst>
        </xdr:cNvPr>
        <xdr:cNvSpPr txBox="1"/>
      </xdr:nvSpPr>
      <xdr:spPr>
        <a:xfrm>
          <a:off x="8973886" y="3821689"/>
          <a:ext cx="1630410" cy="289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Special</a:t>
          </a:r>
          <a:r>
            <a:rPr lang="en-IN" sz="1200" b="0" baseline="0">
              <a:solidFill>
                <a:schemeClr val="bg1"/>
              </a:solidFill>
              <a:latin typeface="+mn-lt"/>
              <a:cs typeface="Aharoni" panose="02010803020104030203" pitchFamily="2" charset="-79"/>
            </a:rPr>
            <a:t> Project Counts</a:t>
          </a:r>
          <a:endParaRPr lang="en-IN" sz="1200" b="0">
            <a:solidFill>
              <a:schemeClr val="bg1"/>
            </a:solidFill>
            <a:latin typeface="+mn-lt"/>
            <a:cs typeface="Aharoni" panose="02010803020104030203" pitchFamily="2" charset="-79"/>
          </a:endParaRPr>
        </a:p>
      </xdr:txBody>
    </xdr:sp>
    <xdr:clientData/>
  </xdr:twoCellAnchor>
  <xdr:twoCellAnchor editAs="absolute">
    <xdr:from>
      <xdr:col>5</xdr:col>
      <xdr:colOff>177075</xdr:colOff>
      <xdr:row>17</xdr:row>
      <xdr:rowOff>98795</xdr:rowOff>
    </xdr:from>
    <xdr:to>
      <xdr:col>6</xdr:col>
      <xdr:colOff>259028</xdr:colOff>
      <xdr:row>20</xdr:row>
      <xdr:rowOff>20632</xdr:rowOff>
    </xdr:to>
    <xdr:sp macro="" textlink="Analysis!J33">
      <xdr:nvSpPr>
        <xdr:cNvPr id="107" name="TextBox 106">
          <a:extLst>
            <a:ext uri="{FF2B5EF4-FFF2-40B4-BE49-F238E27FC236}">
              <a16:creationId xmlns:a16="http://schemas.microsoft.com/office/drawing/2014/main" id="{00000000-0008-0000-0200-00006B000000}"/>
            </a:ext>
          </a:extLst>
        </xdr:cNvPr>
        <xdr:cNvSpPr txBox="1"/>
      </xdr:nvSpPr>
      <xdr:spPr>
        <a:xfrm>
          <a:off x="3531992" y="3178545"/>
          <a:ext cx="695786" cy="461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E6D5162-AD34-4E1E-A5F9-A8DE07E4C03A}" type="TxLink">
            <a:rPr lang="en-US" sz="2800" b="0" i="0" u="none" strike="noStrike">
              <a:solidFill>
                <a:schemeClr val="bg1">
                  <a:lumMod val="95000"/>
                </a:schemeClr>
              </a:solidFill>
              <a:latin typeface="Calibri"/>
              <a:ea typeface="Calibri"/>
              <a:cs typeface="Calibri"/>
            </a:rPr>
            <a:pPr algn="ctr"/>
            <a:t>6</a:t>
          </a:fld>
          <a:endParaRPr lang="en-IN" sz="13800" b="0">
            <a:solidFill>
              <a:schemeClr val="bg1">
                <a:lumMod val="95000"/>
              </a:schemeClr>
            </a:solidFill>
            <a:latin typeface="+mn-lt"/>
            <a:cs typeface="Aharoni" panose="02010803020104030203" pitchFamily="2" charset="-79"/>
          </a:endParaRPr>
        </a:p>
      </xdr:txBody>
    </xdr:sp>
    <xdr:clientData/>
  </xdr:twoCellAnchor>
  <xdr:twoCellAnchor editAs="absolute">
    <xdr:from>
      <xdr:col>9</xdr:col>
      <xdr:colOff>476250</xdr:colOff>
      <xdr:row>17</xdr:row>
      <xdr:rowOff>126999</xdr:rowOff>
    </xdr:from>
    <xdr:to>
      <xdr:col>9</xdr:col>
      <xdr:colOff>1172036</xdr:colOff>
      <xdr:row>20</xdr:row>
      <xdr:rowOff>48836</xdr:rowOff>
    </xdr:to>
    <xdr:sp macro="" textlink="Analysis!M26">
      <xdr:nvSpPr>
        <xdr:cNvPr id="108" name="TextBox 107">
          <a:extLst>
            <a:ext uri="{FF2B5EF4-FFF2-40B4-BE49-F238E27FC236}">
              <a16:creationId xmlns:a16="http://schemas.microsoft.com/office/drawing/2014/main" id="{00000000-0008-0000-0200-00006C000000}"/>
            </a:ext>
          </a:extLst>
        </xdr:cNvPr>
        <xdr:cNvSpPr txBox="1"/>
      </xdr:nvSpPr>
      <xdr:spPr>
        <a:xfrm>
          <a:off x="6265333" y="3206749"/>
          <a:ext cx="695786" cy="461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8C8A9951-4C20-4133-8118-C89D1DBE2E90}" type="TxLink">
            <a:rPr lang="en-US" sz="2800" b="0" i="0" u="none" strike="noStrike">
              <a:solidFill>
                <a:schemeClr val="bg1"/>
              </a:solidFill>
              <a:latin typeface="Calibri"/>
              <a:ea typeface="Calibri"/>
              <a:cs typeface="Calibri"/>
            </a:rPr>
            <a:pPr algn="ctr"/>
            <a:t>21</a:t>
          </a:fld>
          <a:endParaRPr lang="en-IN" sz="6000" b="0">
            <a:solidFill>
              <a:schemeClr val="bg1"/>
            </a:solidFill>
            <a:latin typeface="+mn-lt"/>
            <a:cs typeface="Aharoni" panose="02010803020104030203" pitchFamily="2" charset="-79"/>
          </a:endParaRPr>
        </a:p>
      </xdr:txBody>
    </xdr:sp>
    <xdr:clientData/>
  </xdr:twoCellAnchor>
  <xdr:twoCellAnchor editAs="absolute">
    <xdr:from>
      <xdr:col>9</xdr:col>
      <xdr:colOff>3460173</xdr:colOff>
      <xdr:row>17</xdr:row>
      <xdr:rowOff>165497</xdr:rowOff>
    </xdr:from>
    <xdr:to>
      <xdr:col>10</xdr:col>
      <xdr:colOff>525875</xdr:colOff>
      <xdr:row>20</xdr:row>
      <xdr:rowOff>87334</xdr:rowOff>
    </xdr:to>
    <xdr:sp macro="" textlink="Analysis!P75">
      <xdr:nvSpPr>
        <xdr:cNvPr id="109" name="TextBox 108">
          <a:extLst>
            <a:ext uri="{FF2B5EF4-FFF2-40B4-BE49-F238E27FC236}">
              <a16:creationId xmlns:a16="http://schemas.microsoft.com/office/drawing/2014/main" id="{00000000-0008-0000-0200-00006D000000}"/>
            </a:ext>
          </a:extLst>
        </xdr:cNvPr>
        <xdr:cNvSpPr txBox="1"/>
      </xdr:nvSpPr>
      <xdr:spPr>
        <a:xfrm>
          <a:off x="9249256" y="3245247"/>
          <a:ext cx="695786" cy="461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172D3060-0AD3-40BE-B742-3033F758583A}" type="TxLink">
            <a:rPr lang="en-US" sz="2800" b="0" i="0" u="none" strike="noStrike">
              <a:solidFill>
                <a:schemeClr val="bg1"/>
              </a:solidFill>
              <a:latin typeface="Calibri"/>
              <a:ea typeface="Calibri"/>
              <a:cs typeface="Calibri"/>
            </a:rPr>
            <a:pPr marL="0" indent="0" algn="ctr"/>
            <a:t>70</a:t>
          </a:fld>
          <a:endParaRPr lang="en-IN" sz="2800" b="0" i="0" u="none" strike="noStrike">
            <a:solidFill>
              <a:schemeClr val="bg1"/>
            </a:solidFill>
            <a:latin typeface="Calibri"/>
            <a:ea typeface="Calibri"/>
            <a:cs typeface="Calibri"/>
          </a:endParaRPr>
        </a:p>
      </xdr:txBody>
    </xdr:sp>
    <xdr:clientData/>
  </xdr:twoCellAnchor>
  <xdr:twoCellAnchor>
    <xdr:from>
      <xdr:col>12</xdr:col>
      <xdr:colOff>592667</xdr:colOff>
      <xdr:row>20</xdr:row>
      <xdr:rowOff>113691</xdr:rowOff>
    </xdr:from>
    <xdr:to>
      <xdr:col>16</xdr:col>
      <xdr:colOff>455083</xdr:colOff>
      <xdr:row>20</xdr:row>
      <xdr:rowOff>113691</xdr:rowOff>
    </xdr:to>
    <xdr:cxnSp macro="">
      <xdr:nvCxnSpPr>
        <xdr:cNvPr id="110" name="Straight Connector 109">
          <a:extLst>
            <a:ext uri="{FF2B5EF4-FFF2-40B4-BE49-F238E27FC236}">
              <a16:creationId xmlns:a16="http://schemas.microsoft.com/office/drawing/2014/main" id="{00000000-0008-0000-0200-00006E000000}"/>
            </a:ext>
          </a:extLst>
        </xdr:cNvPr>
        <xdr:cNvCxnSpPr/>
      </xdr:nvCxnSpPr>
      <xdr:spPr>
        <a:xfrm>
          <a:off x="11239500" y="3733191"/>
          <a:ext cx="2317750" cy="0"/>
        </a:xfrm>
        <a:prstGeom prst="line">
          <a:avLst/>
        </a:prstGeom>
        <a:ln w="28575">
          <a:gradFill flip="none" rotWithShape="1">
            <a:gsLst>
              <a:gs pos="9000">
                <a:srgbClr val="141420">
                  <a:alpha val="78000"/>
                </a:srgbClr>
              </a:gs>
              <a:gs pos="100000">
                <a:schemeClr val="accent1">
                  <a:lumMod val="30000"/>
                  <a:lumOff val="70000"/>
                </a:schemeClr>
              </a:gs>
            </a:gsLst>
            <a:lin ang="0" scaled="1"/>
            <a:tileRect/>
          </a:gra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14</xdr:col>
      <xdr:colOff>99361</xdr:colOff>
      <xdr:row>21</xdr:row>
      <xdr:rowOff>22272</xdr:rowOff>
    </xdr:from>
    <xdr:to>
      <xdr:col>17</xdr:col>
      <xdr:colOff>4688</xdr:colOff>
      <xdr:row>22</xdr:row>
      <xdr:rowOff>131943</xdr:rowOff>
    </xdr:to>
    <xdr:sp macro="" textlink="">
      <xdr:nvSpPr>
        <xdr:cNvPr id="113" name="TextBox 112">
          <a:extLst>
            <a:ext uri="{FF2B5EF4-FFF2-40B4-BE49-F238E27FC236}">
              <a16:creationId xmlns:a16="http://schemas.microsoft.com/office/drawing/2014/main" id="{00000000-0008-0000-0200-000071000000}"/>
            </a:ext>
          </a:extLst>
        </xdr:cNvPr>
        <xdr:cNvSpPr txBox="1"/>
      </xdr:nvSpPr>
      <xdr:spPr>
        <a:xfrm>
          <a:off x="11973861" y="3821689"/>
          <a:ext cx="1630410" cy="289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Total</a:t>
          </a:r>
          <a:r>
            <a:rPr lang="en-IN" sz="1200" b="0" baseline="0">
              <a:solidFill>
                <a:schemeClr val="bg1"/>
              </a:solidFill>
              <a:latin typeface="+mn-lt"/>
              <a:cs typeface="Aharoni" panose="02010803020104030203" pitchFamily="2" charset="-79"/>
            </a:rPr>
            <a:t> No of Position</a:t>
          </a:r>
          <a:endParaRPr lang="en-IN" sz="1200" b="0">
            <a:solidFill>
              <a:schemeClr val="bg1"/>
            </a:solidFill>
            <a:latin typeface="+mn-lt"/>
            <a:cs typeface="Aharoni" panose="02010803020104030203" pitchFamily="2" charset="-79"/>
          </a:endParaRPr>
        </a:p>
      </xdr:txBody>
    </xdr:sp>
    <xdr:clientData/>
  </xdr:twoCellAnchor>
  <xdr:twoCellAnchor editAs="absolute">
    <xdr:from>
      <xdr:col>14</xdr:col>
      <xdr:colOff>374073</xdr:colOff>
      <xdr:row>17</xdr:row>
      <xdr:rowOff>95647</xdr:rowOff>
    </xdr:from>
    <xdr:to>
      <xdr:col>15</xdr:col>
      <xdr:colOff>456026</xdr:colOff>
      <xdr:row>20</xdr:row>
      <xdr:rowOff>17484</xdr:rowOff>
    </xdr:to>
    <xdr:sp macro="" textlink="Analysis!S37">
      <xdr:nvSpPr>
        <xdr:cNvPr id="114" name="TextBox 113">
          <a:extLst>
            <a:ext uri="{FF2B5EF4-FFF2-40B4-BE49-F238E27FC236}">
              <a16:creationId xmlns:a16="http://schemas.microsoft.com/office/drawing/2014/main" id="{00000000-0008-0000-0200-000072000000}"/>
            </a:ext>
          </a:extLst>
        </xdr:cNvPr>
        <xdr:cNvSpPr txBox="1"/>
      </xdr:nvSpPr>
      <xdr:spPr>
        <a:xfrm>
          <a:off x="12248573" y="3175397"/>
          <a:ext cx="695786" cy="461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0E5AA0A2-ACF6-4792-8544-73ABDE234B66}" type="TxLink">
            <a:rPr lang="en-US" sz="2800" b="0" i="0" u="none" strike="noStrike">
              <a:solidFill>
                <a:schemeClr val="bg1"/>
              </a:solidFill>
              <a:latin typeface="Calibri"/>
              <a:ea typeface="Calibri"/>
              <a:cs typeface="Calibri"/>
            </a:rPr>
            <a:pPr marL="0" indent="0" algn="ctr"/>
            <a:t>32</a:t>
          </a:fld>
          <a:endParaRPr lang="en-IN" sz="2800" b="0" i="0" u="none" strike="noStrike">
            <a:solidFill>
              <a:schemeClr val="bg1"/>
            </a:solidFill>
            <a:latin typeface="Calibri"/>
            <a:ea typeface="Calibri"/>
            <a:cs typeface="Calibri"/>
          </a:endParaRPr>
        </a:p>
      </xdr:txBody>
    </xdr:sp>
    <xdr:clientData/>
  </xdr:twoCellAnchor>
  <xdr:twoCellAnchor editAs="absolute">
    <xdr:from>
      <xdr:col>8</xdr:col>
      <xdr:colOff>188928</xdr:colOff>
      <xdr:row>24</xdr:row>
      <xdr:rowOff>119188</xdr:rowOff>
    </xdr:from>
    <xdr:to>
      <xdr:col>9</xdr:col>
      <xdr:colOff>2270468</xdr:colOff>
      <xdr:row>33</xdr:row>
      <xdr:rowOff>119188</xdr:rowOff>
    </xdr:to>
    <xdr:sp macro="" textlink="">
      <xdr:nvSpPr>
        <xdr:cNvPr id="131" name="Rectangle 130">
          <a:extLst>
            <a:ext uri="{FF2B5EF4-FFF2-40B4-BE49-F238E27FC236}">
              <a16:creationId xmlns:a16="http://schemas.microsoft.com/office/drawing/2014/main" id="{00000000-0008-0000-0200-000083000000}"/>
            </a:ext>
          </a:extLst>
        </xdr:cNvPr>
        <xdr:cNvSpPr/>
      </xdr:nvSpPr>
      <xdr:spPr>
        <a:xfrm>
          <a:off x="5347485" y="4538002"/>
          <a:ext cx="2670715" cy="16496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1200" b="1" i="0" u="none" strike="noStrike" baseline="0">
            <a:solidFill>
              <a:schemeClr val="bg1"/>
            </a:solidFill>
            <a:latin typeface="Calibri"/>
            <a:ea typeface="Calibri"/>
            <a:cs typeface="Calibri"/>
          </a:endParaRPr>
        </a:p>
      </xdr:txBody>
    </xdr:sp>
    <xdr:clientData/>
  </xdr:twoCellAnchor>
  <xdr:twoCellAnchor>
    <xdr:from>
      <xdr:col>9</xdr:col>
      <xdr:colOff>491093</xdr:colOff>
      <xdr:row>26</xdr:row>
      <xdr:rowOff>144050</xdr:rowOff>
    </xdr:from>
    <xdr:to>
      <xdr:col>9</xdr:col>
      <xdr:colOff>1380092</xdr:colOff>
      <xdr:row>31</xdr:row>
      <xdr:rowOff>109948</xdr:rowOff>
    </xdr:to>
    <xdr:sp macro="" textlink="">
      <xdr:nvSpPr>
        <xdr:cNvPr id="134" name="Oval 133">
          <a:extLst>
            <a:ext uri="{FF2B5EF4-FFF2-40B4-BE49-F238E27FC236}">
              <a16:creationId xmlns:a16="http://schemas.microsoft.com/office/drawing/2014/main" id="{00000000-0008-0000-0200-000086000000}"/>
            </a:ext>
          </a:extLst>
        </xdr:cNvPr>
        <xdr:cNvSpPr/>
      </xdr:nvSpPr>
      <xdr:spPr>
        <a:xfrm>
          <a:off x="6232830" y="5023524"/>
          <a:ext cx="888999" cy="901687"/>
        </a:xfrm>
        <a:prstGeom prst="ellipse">
          <a:avLst/>
        </a:prstGeom>
        <a:noFill/>
        <a:ln w="15875">
          <a:solidFill>
            <a:schemeClr val="bg1">
              <a:lumMod val="65000"/>
              <a:alpha val="4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612030</xdr:colOff>
      <xdr:row>27</xdr:row>
      <xdr:rowOff>77982</xdr:rowOff>
    </xdr:from>
    <xdr:to>
      <xdr:col>9</xdr:col>
      <xdr:colOff>1259155</xdr:colOff>
      <xdr:row>30</xdr:row>
      <xdr:rowOff>176015</xdr:rowOff>
    </xdr:to>
    <xdr:sp macro="" textlink="">
      <xdr:nvSpPr>
        <xdr:cNvPr id="132" name="Oval 131">
          <a:extLst>
            <a:ext uri="{FF2B5EF4-FFF2-40B4-BE49-F238E27FC236}">
              <a16:creationId xmlns:a16="http://schemas.microsoft.com/office/drawing/2014/main" id="{00000000-0008-0000-0200-000084000000}"/>
            </a:ext>
          </a:extLst>
        </xdr:cNvPr>
        <xdr:cNvSpPr/>
      </xdr:nvSpPr>
      <xdr:spPr>
        <a:xfrm>
          <a:off x="6353767" y="5144614"/>
          <a:ext cx="647125" cy="659506"/>
        </a:xfrm>
        <a:prstGeom prst="ellipse">
          <a:avLst/>
        </a:prstGeom>
        <a:noFill/>
        <a:ln w="15875">
          <a:solidFill>
            <a:schemeClr val="bg1">
              <a:lumMod val="65000"/>
              <a:alpha val="4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935592</xdr:colOff>
      <xdr:row>24</xdr:row>
      <xdr:rowOff>134660</xdr:rowOff>
    </xdr:from>
    <xdr:to>
      <xdr:col>9</xdr:col>
      <xdr:colOff>935592</xdr:colOff>
      <xdr:row>33</xdr:row>
      <xdr:rowOff>103715</xdr:rowOff>
    </xdr:to>
    <xdr:cxnSp macro="">
      <xdr:nvCxnSpPr>
        <xdr:cNvPr id="136" name="Straight Connector 135">
          <a:extLst>
            <a:ext uri="{FF2B5EF4-FFF2-40B4-BE49-F238E27FC236}">
              <a16:creationId xmlns:a16="http://schemas.microsoft.com/office/drawing/2014/main" id="{00000000-0008-0000-0200-000088000000}"/>
            </a:ext>
          </a:extLst>
        </xdr:cNvPr>
        <xdr:cNvCxnSpPr/>
      </xdr:nvCxnSpPr>
      <xdr:spPr>
        <a:xfrm>
          <a:off x="6677329" y="4639818"/>
          <a:ext cx="0" cy="1653476"/>
        </a:xfrm>
        <a:prstGeom prst="line">
          <a:avLst/>
        </a:prstGeom>
        <a:ln w="12700">
          <a:solidFill>
            <a:schemeClr val="bg1">
              <a:lumMod val="65000"/>
              <a:alpha val="47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252217</xdr:colOff>
      <xdr:row>29</xdr:row>
      <xdr:rowOff>25609</xdr:rowOff>
    </xdr:from>
    <xdr:to>
      <xdr:col>9</xdr:col>
      <xdr:colOff>2207178</xdr:colOff>
      <xdr:row>29</xdr:row>
      <xdr:rowOff>25609</xdr:rowOff>
    </xdr:to>
    <xdr:cxnSp macro="">
      <xdr:nvCxnSpPr>
        <xdr:cNvPr id="138" name="Straight Connector 137">
          <a:extLst>
            <a:ext uri="{FF2B5EF4-FFF2-40B4-BE49-F238E27FC236}">
              <a16:creationId xmlns:a16="http://schemas.microsoft.com/office/drawing/2014/main" id="{00000000-0008-0000-0200-00008A000000}"/>
            </a:ext>
          </a:extLst>
        </xdr:cNvPr>
        <xdr:cNvCxnSpPr/>
      </xdr:nvCxnSpPr>
      <xdr:spPr>
        <a:xfrm>
          <a:off x="5405743" y="5466556"/>
          <a:ext cx="2543172" cy="0"/>
        </a:xfrm>
        <a:prstGeom prst="line">
          <a:avLst/>
        </a:prstGeom>
        <a:ln w="12700">
          <a:solidFill>
            <a:schemeClr val="bg1">
              <a:lumMod val="65000"/>
              <a:alpha val="47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526871</xdr:colOff>
      <xdr:row>24</xdr:row>
      <xdr:rowOff>168497</xdr:rowOff>
    </xdr:from>
    <xdr:to>
      <xdr:col>9</xdr:col>
      <xdr:colOff>1932525</xdr:colOff>
      <xdr:row>33</xdr:row>
      <xdr:rowOff>69879</xdr:rowOff>
    </xdr:to>
    <xdr:graphicFrame macro="">
      <xdr:nvGraphicFramePr>
        <xdr:cNvPr id="141" name="Chart 140">
          <a:extLst>
            <a:ext uri="{FF2B5EF4-FFF2-40B4-BE49-F238E27FC236}">
              <a16:creationId xmlns:a16="http://schemas.microsoft.com/office/drawing/2014/main" id="{00000000-0008-0000-0200-00008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9</xdr:col>
      <xdr:colOff>215007</xdr:colOff>
      <xdr:row>25</xdr:row>
      <xdr:rowOff>39735</xdr:rowOff>
    </xdr:from>
    <xdr:to>
      <xdr:col>9</xdr:col>
      <xdr:colOff>1655214</xdr:colOff>
      <xdr:row>33</xdr:row>
      <xdr:rowOff>15342</xdr:rowOff>
    </xdr:to>
    <xdr:sp macro="" textlink="">
      <xdr:nvSpPr>
        <xdr:cNvPr id="142" name="Oval 141">
          <a:extLst>
            <a:ext uri="{FF2B5EF4-FFF2-40B4-BE49-F238E27FC236}">
              <a16:creationId xmlns:a16="http://schemas.microsoft.com/office/drawing/2014/main" id="{00000000-0008-0000-0200-00008E000000}"/>
            </a:ext>
          </a:extLst>
        </xdr:cNvPr>
        <xdr:cNvSpPr/>
      </xdr:nvSpPr>
      <xdr:spPr>
        <a:xfrm>
          <a:off x="5962739" y="4641848"/>
          <a:ext cx="1440207" cy="1441999"/>
        </a:xfrm>
        <a:prstGeom prst="ellipse">
          <a:avLst/>
        </a:prstGeom>
        <a:noFill/>
        <a:ln w="15875">
          <a:solidFill>
            <a:schemeClr val="bg1">
              <a:lumMod val="65000"/>
              <a:alpha val="4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494805</xdr:colOff>
      <xdr:row>35</xdr:row>
      <xdr:rowOff>65973</xdr:rowOff>
    </xdr:from>
    <xdr:to>
      <xdr:col>9</xdr:col>
      <xdr:colOff>24740</xdr:colOff>
      <xdr:row>36</xdr:row>
      <xdr:rowOff>8246</xdr:rowOff>
    </xdr:to>
    <xdr:sp macro="" textlink="">
      <xdr:nvSpPr>
        <xdr:cNvPr id="144" name="Rectangle: Rounded Corners 143">
          <a:extLst>
            <a:ext uri="{FF2B5EF4-FFF2-40B4-BE49-F238E27FC236}">
              <a16:creationId xmlns:a16="http://schemas.microsoft.com/office/drawing/2014/main" id="{00000000-0008-0000-0200-000090000000}"/>
            </a:ext>
          </a:extLst>
        </xdr:cNvPr>
        <xdr:cNvSpPr/>
      </xdr:nvSpPr>
      <xdr:spPr>
        <a:xfrm>
          <a:off x="5665519" y="6440713"/>
          <a:ext cx="123702" cy="123702"/>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494805</xdr:colOff>
      <xdr:row>36</xdr:row>
      <xdr:rowOff>86426</xdr:rowOff>
    </xdr:from>
    <xdr:to>
      <xdr:col>9</xdr:col>
      <xdr:colOff>24740</xdr:colOff>
      <xdr:row>37</xdr:row>
      <xdr:rowOff>28700</xdr:rowOff>
    </xdr:to>
    <xdr:sp macro="" textlink="">
      <xdr:nvSpPr>
        <xdr:cNvPr id="145" name="Rectangle: Rounded Corners 144">
          <a:extLst>
            <a:ext uri="{FF2B5EF4-FFF2-40B4-BE49-F238E27FC236}">
              <a16:creationId xmlns:a16="http://schemas.microsoft.com/office/drawing/2014/main" id="{00000000-0008-0000-0200-000091000000}"/>
            </a:ext>
          </a:extLst>
        </xdr:cNvPr>
        <xdr:cNvSpPr/>
      </xdr:nvSpPr>
      <xdr:spPr>
        <a:xfrm>
          <a:off x="5665519" y="6642595"/>
          <a:ext cx="123702" cy="123702"/>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494805</xdr:colOff>
      <xdr:row>37</xdr:row>
      <xdr:rowOff>90386</xdr:rowOff>
    </xdr:from>
    <xdr:to>
      <xdr:col>9</xdr:col>
      <xdr:colOff>24740</xdr:colOff>
      <xdr:row>38</xdr:row>
      <xdr:rowOff>32659</xdr:rowOff>
    </xdr:to>
    <xdr:sp macro="" textlink="">
      <xdr:nvSpPr>
        <xdr:cNvPr id="146" name="Rectangle: Rounded Corners 145">
          <a:extLst>
            <a:ext uri="{FF2B5EF4-FFF2-40B4-BE49-F238E27FC236}">
              <a16:creationId xmlns:a16="http://schemas.microsoft.com/office/drawing/2014/main" id="{00000000-0008-0000-0200-000092000000}"/>
            </a:ext>
          </a:extLst>
        </xdr:cNvPr>
        <xdr:cNvSpPr/>
      </xdr:nvSpPr>
      <xdr:spPr>
        <a:xfrm>
          <a:off x="5665519" y="6827983"/>
          <a:ext cx="123702" cy="123702"/>
        </a:xfrm>
        <a:prstGeom prst="roundRect">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494805</xdr:colOff>
      <xdr:row>38</xdr:row>
      <xdr:rowOff>119086</xdr:rowOff>
    </xdr:from>
    <xdr:to>
      <xdr:col>9</xdr:col>
      <xdr:colOff>24740</xdr:colOff>
      <xdr:row>39</xdr:row>
      <xdr:rowOff>61359</xdr:rowOff>
    </xdr:to>
    <xdr:sp macro="" textlink="">
      <xdr:nvSpPr>
        <xdr:cNvPr id="147" name="Rectangle: Rounded Corners 146">
          <a:extLst>
            <a:ext uri="{FF2B5EF4-FFF2-40B4-BE49-F238E27FC236}">
              <a16:creationId xmlns:a16="http://schemas.microsoft.com/office/drawing/2014/main" id="{00000000-0008-0000-0200-000093000000}"/>
            </a:ext>
          </a:extLst>
        </xdr:cNvPr>
        <xdr:cNvSpPr/>
      </xdr:nvSpPr>
      <xdr:spPr>
        <a:xfrm>
          <a:off x="5665519" y="7038112"/>
          <a:ext cx="123702" cy="123702"/>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494805</xdr:colOff>
      <xdr:row>39</xdr:row>
      <xdr:rowOff>172526</xdr:rowOff>
    </xdr:from>
    <xdr:to>
      <xdr:col>9</xdr:col>
      <xdr:colOff>24740</xdr:colOff>
      <xdr:row>40</xdr:row>
      <xdr:rowOff>114800</xdr:rowOff>
    </xdr:to>
    <xdr:sp macro="" textlink="">
      <xdr:nvSpPr>
        <xdr:cNvPr id="148" name="Rectangle: Rounded Corners 147">
          <a:extLst>
            <a:ext uri="{FF2B5EF4-FFF2-40B4-BE49-F238E27FC236}">
              <a16:creationId xmlns:a16="http://schemas.microsoft.com/office/drawing/2014/main" id="{00000000-0008-0000-0200-000094000000}"/>
            </a:ext>
          </a:extLst>
        </xdr:cNvPr>
        <xdr:cNvSpPr/>
      </xdr:nvSpPr>
      <xdr:spPr>
        <a:xfrm>
          <a:off x="5665519" y="7272981"/>
          <a:ext cx="123702" cy="123702"/>
        </a:xfrm>
        <a:prstGeom prst="roundRect">
          <a:avLst/>
        </a:prstGeom>
        <a:solidFill>
          <a:schemeClr val="accent5">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19095</xdr:colOff>
      <xdr:row>34</xdr:row>
      <xdr:rowOff>164935</xdr:rowOff>
    </xdr:from>
    <xdr:to>
      <xdr:col>9</xdr:col>
      <xdr:colOff>752436</xdr:colOff>
      <xdr:row>36</xdr:row>
      <xdr:rowOff>102564</xdr:rowOff>
    </xdr:to>
    <xdr:sp macro="" textlink="Analysis!U5">
      <xdr:nvSpPr>
        <xdr:cNvPr id="149" name="TextBox 148">
          <a:extLst>
            <a:ext uri="{FF2B5EF4-FFF2-40B4-BE49-F238E27FC236}">
              <a16:creationId xmlns:a16="http://schemas.microsoft.com/office/drawing/2014/main" id="{00000000-0008-0000-0200-000095000000}"/>
            </a:ext>
          </a:extLst>
        </xdr:cNvPr>
        <xdr:cNvSpPr txBox="1"/>
      </xdr:nvSpPr>
      <xdr:spPr>
        <a:xfrm>
          <a:off x="5783576" y="6358247"/>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06816027-70A9-462D-A207-1BF2B1EFBCDD}" type="TxLink">
            <a:rPr lang="en-US" sz="1200" b="1" i="0" u="none" strike="noStrike" baseline="0">
              <a:solidFill>
                <a:schemeClr val="bg1"/>
              </a:solidFill>
              <a:latin typeface="Calibri"/>
              <a:ea typeface="Calibri"/>
              <a:cs typeface="Calibri"/>
            </a:rPr>
            <a:pPr marL="0" indent="0"/>
            <a:t>31-40</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19095</xdr:colOff>
      <xdr:row>39</xdr:row>
      <xdr:rowOff>86426</xdr:rowOff>
    </xdr:from>
    <xdr:to>
      <xdr:col>9</xdr:col>
      <xdr:colOff>752436</xdr:colOff>
      <xdr:row>41</xdr:row>
      <xdr:rowOff>24055</xdr:rowOff>
    </xdr:to>
    <xdr:sp macro="" textlink="Analysis!U9">
      <xdr:nvSpPr>
        <xdr:cNvPr id="154" name="TextBox 153">
          <a:extLst>
            <a:ext uri="{FF2B5EF4-FFF2-40B4-BE49-F238E27FC236}">
              <a16:creationId xmlns:a16="http://schemas.microsoft.com/office/drawing/2014/main" id="{00000000-0008-0000-0200-00009A000000}"/>
            </a:ext>
          </a:extLst>
        </xdr:cNvPr>
        <xdr:cNvSpPr txBox="1"/>
      </xdr:nvSpPr>
      <xdr:spPr>
        <a:xfrm>
          <a:off x="5783576" y="7186881"/>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C0BFCB5A-2228-4D9D-A7CF-610910C87141}" type="TxLink">
            <a:rPr lang="en-US" sz="1200" b="1" i="0" u="none" strike="noStrike" baseline="0">
              <a:solidFill>
                <a:schemeClr val="bg1"/>
              </a:solidFill>
              <a:latin typeface="Calibri"/>
              <a:ea typeface="Calibri"/>
              <a:cs typeface="Calibri"/>
            </a:rPr>
            <a:pPr marL="0" indent="0"/>
            <a:t>71-80</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19095</xdr:colOff>
      <xdr:row>36</xdr:row>
      <xdr:rowOff>9237</xdr:rowOff>
    </xdr:from>
    <xdr:to>
      <xdr:col>9</xdr:col>
      <xdr:colOff>752436</xdr:colOff>
      <xdr:row>37</xdr:row>
      <xdr:rowOff>128295</xdr:rowOff>
    </xdr:to>
    <xdr:sp macro="" textlink="Analysis!U6">
      <xdr:nvSpPr>
        <xdr:cNvPr id="155" name="TextBox 154">
          <a:extLst>
            <a:ext uri="{FF2B5EF4-FFF2-40B4-BE49-F238E27FC236}">
              <a16:creationId xmlns:a16="http://schemas.microsoft.com/office/drawing/2014/main" id="{00000000-0008-0000-0200-00009B000000}"/>
            </a:ext>
          </a:extLst>
        </xdr:cNvPr>
        <xdr:cNvSpPr txBox="1"/>
      </xdr:nvSpPr>
      <xdr:spPr>
        <a:xfrm>
          <a:off x="5783576" y="6565406"/>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0218AC51-EE6C-41C0-AA57-B7E16DE5AEFA}" type="TxLink">
            <a:rPr lang="en-US" sz="1200" b="1" i="0" u="none" strike="noStrike" baseline="0">
              <a:solidFill>
                <a:schemeClr val="bg1"/>
              </a:solidFill>
              <a:latin typeface="Calibri"/>
              <a:ea typeface="Calibri"/>
              <a:cs typeface="Calibri"/>
            </a:rPr>
            <a:pPr marL="0" indent="0"/>
            <a:t>41-50</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19095</xdr:colOff>
      <xdr:row>37</xdr:row>
      <xdr:rowOff>34968</xdr:rowOff>
    </xdr:from>
    <xdr:to>
      <xdr:col>9</xdr:col>
      <xdr:colOff>752436</xdr:colOff>
      <xdr:row>38</xdr:row>
      <xdr:rowOff>154025</xdr:rowOff>
    </xdr:to>
    <xdr:sp macro="" textlink="Analysis!U7">
      <xdr:nvSpPr>
        <xdr:cNvPr id="156" name="TextBox 155">
          <a:extLst>
            <a:ext uri="{FF2B5EF4-FFF2-40B4-BE49-F238E27FC236}">
              <a16:creationId xmlns:a16="http://schemas.microsoft.com/office/drawing/2014/main" id="{00000000-0008-0000-0200-00009C000000}"/>
            </a:ext>
          </a:extLst>
        </xdr:cNvPr>
        <xdr:cNvSpPr txBox="1"/>
      </xdr:nvSpPr>
      <xdr:spPr>
        <a:xfrm>
          <a:off x="5781132" y="7008209"/>
          <a:ext cx="733341" cy="307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CC0DD5BF-E175-4517-8F60-76A2D725722B}" type="TxLink">
            <a:rPr lang="en-US" sz="1200" b="1" i="0" u="none" strike="noStrike" baseline="0">
              <a:solidFill>
                <a:schemeClr val="bg1"/>
              </a:solidFill>
              <a:latin typeface="Calibri"/>
              <a:ea typeface="Calibri"/>
              <a:cs typeface="Calibri"/>
            </a:rPr>
            <a:pPr marL="0" indent="0"/>
            <a:t>51-60</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19095</xdr:colOff>
      <xdr:row>38</xdr:row>
      <xdr:rowOff>60698</xdr:rowOff>
    </xdr:from>
    <xdr:to>
      <xdr:col>9</xdr:col>
      <xdr:colOff>752436</xdr:colOff>
      <xdr:row>40</xdr:row>
      <xdr:rowOff>652</xdr:rowOff>
    </xdr:to>
    <xdr:sp macro="" textlink="Analysis!U8">
      <xdr:nvSpPr>
        <xdr:cNvPr id="157" name="TextBox 156">
          <a:extLst>
            <a:ext uri="{FF2B5EF4-FFF2-40B4-BE49-F238E27FC236}">
              <a16:creationId xmlns:a16="http://schemas.microsoft.com/office/drawing/2014/main" id="{00000000-0008-0000-0200-00009D000000}"/>
            </a:ext>
          </a:extLst>
        </xdr:cNvPr>
        <xdr:cNvSpPr txBox="1"/>
      </xdr:nvSpPr>
      <xdr:spPr>
        <a:xfrm>
          <a:off x="5783576" y="6979724"/>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B867B72C-BD5B-44A8-8048-3A23887B6FC5}" type="TxLink">
            <a:rPr lang="en-US" sz="1200" b="1" i="0" u="none" strike="noStrike" baseline="0">
              <a:solidFill>
                <a:schemeClr val="bg1"/>
              </a:solidFill>
              <a:latin typeface="Calibri"/>
              <a:ea typeface="Calibri"/>
              <a:cs typeface="Calibri"/>
            </a:rPr>
            <a:pPr marL="0" indent="0"/>
            <a:t>61-70</a:t>
          </a:fld>
          <a:endParaRPr lang="en-IN" sz="1600" b="1" i="0" u="none" strike="noStrike" baseline="0">
            <a:solidFill>
              <a:schemeClr val="bg1"/>
            </a:solidFill>
            <a:latin typeface="Calibri"/>
            <a:ea typeface="Calibri"/>
            <a:cs typeface="Calibri"/>
          </a:endParaRPr>
        </a:p>
      </xdr:txBody>
    </xdr:sp>
    <xdr:clientData/>
  </xdr:twoCellAnchor>
  <xdr:twoCellAnchor editAs="absolute">
    <xdr:from>
      <xdr:col>9</xdr:col>
      <xdr:colOff>602139</xdr:colOff>
      <xdr:row>34</xdr:row>
      <xdr:rowOff>160647</xdr:rowOff>
    </xdr:from>
    <xdr:to>
      <xdr:col>9</xdr:col>
      <xdr:colOff>1335480</xdr:colOff>
      <xdr:row>36</xdr:row>
      <xdr:rowOff>98276</xdr:rowOff>
    </xdr:to>
    <xdr:sp macro="" textlink="Analysis!V5">
      <xdr:nvSpPr>
        <xdr:cNvPr id="158" name="TextBox 157">
          <a:extLst>
            <a:ext uri="{FF2B5EF4-FFF2-40B4-BE49-F238E27FC236}">
              <a16:creationId xmlns:a16="http://schemas.microsoft.com/office/drawing/2014/main" id="{00000000-0008-0000-0200-00009E000000}"/>
            </a:ext>
          </a:extLst>
        </xdr:cNvPr>
        <xdr:cNvSpPr txBox="1"/>
      </xdr:nvSpPr>
      <xdr:spPr>
        <a:xfrm>
          <a:off x="6364176" y="6569443"/>
          <a:ext cx="733341" cy="3139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CB7DF055-EAAA-4DCF-9B92-D82B70FF34E5}" type="TxLink">
            <a:rPr lang="en-US" sz="1200" b="1" i="0" u="none" strike="noStrike" baseline="0">
              <a:solidFill>
                <a:schemeClr val="bg1"/>
              </a:solidFill>
              <a:latin typeface="Calibri"/>
              <a:ea typeface="Calibri"/>
              <a:cs typeface="Calibri"/>
            </a:rPr>
            <a:pPr marL="0" indent="0"/>
            <a:t>133</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602139</xdr:colOff>
      <xdr:row>36</xdr:row>
      <xdr:rowOff>7917</xdr:rowOff>
    </xdr:from>
    <xdr:to>
      <xdr:col>9</xdr:col>
      <xdr:colOff>1335480</xdr:colOff>
      <xdr:row>37</xdr:row>
      <xdr:rowOff>126975</xdr:rowOff>
    </xdr:to>
    <xdr:sp macro="" textlink="Analysis!V6">
      <xdr:nvSpPr>
        <xdr:cNvPr id="159" name="TextBox 158">
          <a:extLst>
            <a:ext uri="{FF2B5EF4-FFF2-40B4-BE49-F238E27FC236}">
              <a16:creationId xmlns:a16="http://schemas.microsoft.com/office/drawing/2014/main" id="{00000000-0008-0000-0200-00009F000000}"/>
            </a:ext>
          </a:extLst>
        </xdr:cNvPr>
        <xdr:cNvSpPr txBox="1"/>
      </xdr:nvSpPr>
      <xdr:spPr>
        <a:xfrm>
          <a:off x="6366620" y="6564086"/>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16A8AE8-956D-49E1-8761-851E8052B41B}" type="TxLink">
            <a:rPr lang="en-US" sz="1200" b="1" i="0" u="none" strike="noStrike" baseline="0">
              <a:solidFill>
                <a:schemeClr val="bg1"/>
              </a:solidFill>
              <a:latin typeface="Calibri"/>
              <a:ea typeface="Calibri"/>
              <a:cs typeface="Calibri"/>
            </a:rPr>
            <a:pPr marL="0" indent="0"/>
            <a:t>108</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602139</xdr:colOff>
      <xdr:row>37</xdr:row>
      <xdr:rowOff>36616</xdr:rowOff>
    </xdr:from>
    <xdr:to>
      <xdr:col>9</xdr:col>
      <xdr:colOff>1335480</xdr:colOff>
      <xdr:row>38</xdr:row>
      <xdr:rowOff>155673</xdr:rowOff>
    </xdr:to>
    <xdr:sp macro="" textlink="Analysis!V7">
      <xdr:nvSpPr>
        <xdr:cNvPr id="160" name="TextBox 159">
          <a:extLst>
            <a:ext uri="{FF2B5EF4-FFF2-40B4-BE49-F238E27FC236}">
              <a16:creationId xmlns:a16="http://schemas.microsoft.com/office/drawing/2014/main" id="{00000000-0008-0000-0200-0000A0000000}"/>
            </a:ext>
          </a:extLst>
        </xdr:cNvPr>
        <xdr:cNvSpPr txBox="1"/>
      </xdr:nvSpPr>
      <xdr:spPr>
        <a:xfrm>
          <a:off x="6366620" y="6774213"/>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DF23B5CA-C768-4242-90C3-4C66EADAA4C6}" type="TxLink">
            <a:rPr lang="en-US" sz="1200" b="1" i="0" u="none" strike="noStrike" baseline="0">
              <a:solidFill>
                <a:schemeClr val="bg1"/>
              </a:solidFill>
              <a:latin typeface="Calibri"/>
              <a:ea typeface="Calibri"/>
              <a:cs typeface="Calibri"/>
            </a:rPr>
            <a:pPr marL="0" indent="0"/>
            <a:t>56</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602139</xdr:colOff>
      <xdr:row>38</xdr:row>
      <xdr:rowOff>65314</xdr:rowOff>
    </xdr:from>
    <xdr:to>
      <xdr:col>9</xdr:col>
      <xdr:colOff>1335480</xdr:colOff>
      <xdr:row>40</xdr:row>
      <xdr:rowOff>2943</xdr:rowOff>
    </xdr:to>
    <xdr:sp macro="" textlink="Analysis!V8">
      <xdr:nvSpPr>
        <xdr:cNvPr id="161" name="TextBox 160">
          <a:extLst>
            <a:ext uri="{FF2B5EF4-FFF2-40B4-BE49-F238E27FC236}">
              <a16:creationId xmlns:a16="http://schemas.microsoft.com/office/drawing/2014/main" id="{00000000-0008-0000-0200-0000A1000000}"/>
            </a:ext>
          </a:extLst>
        </xdr:cNvPr>
        <xdr:cNvSpPr txBox="1"/>
      </xdr:nvSpPr>
      <xdr:spPr>
        <a:xfrm>
          <a:off x="6366620" y="6984340"/>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35263830-4ACB-4113-B96A-38C8685463F6}" type="TxLink">
            <a:rPr lang="en-US" sz="1200" b="1" i="0" u="none" strike="noStrike" baseline="0">
              <a:solidFill>
                <a:schemeClr val="bg1"/>
              </a:solidFill>
              <a:latin typeface="Calibri"/>
              <a:ea typeface="Calibri"/>
              <a:cs typeface="Calibri"/>
            </a:rPr>
            <a:pPr marL="0" indent="0"/>
            <a:t>9</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602139</xdr:colOff>
      <xdr:row>39</xdr:row>
      <xdr:rowOff>94012</xdr:rowOff>
    </xdr:from>
    <xdr:to>
      <xdr:col>9</xdr:col>
      <xdr:colOff>1335480</xdr:colOff>
      <xdr:row>41</xdr:row>
      <xdr:rowOff>31641</xdr:rowOff>
    </xdr:to>
    <xdr:sp macro="" textlink="Analysis!V9">
      <xdr:nvSpPr>
        <xdr:cNvPr id="162" name="TextBox 161">
          <a:extLst>
            <a:ext uri="{FF2B5EF4-FFF2-40B4-BE49-F238E27FC236}">
              <a16:creationId xmlns:a16="http://schemas.microsoft.com/office/drawing/2014/main" id="{00000000-0008-0000-0200-0000A2000000}"/>
            </a:ext>
          </a:extLst>
        </xdr:cNvPr>
        <xdr:cNvSpPr txBox="1"/>
      </xdr:nvSpPr>
      <xdr:spPr>
        <a:xfrm>
          <a:off x="6366620" y="7194467"/>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5C9FF0F-54F3-41B9-B2EC-0269AB6C03FC}" type="TxLink">
            <a:rPr lang="en-US" sz="1200" b="1" i="0" u="none" strike="noStrike" baseline="0">
              <a:solidFill>
                <a:schemeClr val="bg1"/>
              </a:solidFill>
              <a:latin typeface="Calibri"/>
              <a:ea typeface="Calibri"/>
              <a:cs typeface="Calibri"/>
            </a:rPr>
            <a:pPr marL="0" indent="0"/>
            <a:t>5</a:t>
          </a:fld>
          <a:endParaRPr lang="en-IN" sz="1600" b="1" i="0" u="none" strike="noStrike" baseline="0">
            <a:solidFill>
              <a:schemeClr val="bg1"/>
            </a:solidFill>
            <a:latin typeface="Calibri"/>
            <a:ea typeface="Calibri"/>
            <a:cs typeface="Calibri"/>
          </a:endParaRPr>
        </a:p>
      </xdr:txBody>
    </xdr:sp>
    <xdr:clientData/>
  </xdr:twoCellAnchor>
  <xdr:twoCellAnchor editAs="absolute">
    <xdr:from>
      <xdr:col>9</xdr:col>
      <xdr:colOff>1210090</xdr:colOff>
      <xdr:row>34</xdr:row>
      <xdr:rowOff>164605</xdr:rowOff>
    </xdr:from>
    <xdr:to>
      <xdr:col>9</xdr:col>
      <xdr:colOff>1943431</xdr:colOff>
      <xdr:row>36</xdr:row>
      <xdr:rowOff>102234</xdr:rowOff>
    </xdr:to>
    <xdr:sp macro="" textlink="Analysis!W5">
      <xdr:nvSpPr>
        <xdr:cNvPr id="163" name="TextBox 162">
          <a:extLst>
            <a:ext uri="{FF2B5EF4-FFF2-40B4-BE49-F238E27FC236}">
              <a16:creationId xmlns:a16="http://schemas.microsoft.com/office/drawing/2014/main" id="{00000000-0008-0000-0200-0000A3000000}"/>
            </a:ext>
          </a:extLst>
        </xdr:cNvPr>
        <xdr:cNvSpPr txBox="1"/>
      </xdr:nvSpPr>
      <xdr:spPr>
        <a:xfrm>
          <a:off x="6974571" y="6357917"/>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33C0F73C-2E2D-4DD5-9299-BA751F911139}" type="TxLink">
            <a:rPr lang="en-US" sz="1200" b="1" i="0" u="none" strike="noStrike" baseline="0">
              <a:solidFill>
                <a:schemeClr val="bg1"/>
              </a:solidFill>
              <a:latin typeface="Calibri"/>
              <a:ea typeface="Calibri"/>
              <a:cs typeface="Calibri"/>
            </a:rPr>
            <a:pPr marL="0" indent="0"/>
            <a:t>42.8%</a:t>
          </a:fld>
          <a:endParaRPr lang="en-US" sz="1400" b="1" i="0" u="none" strike="noStrike" baseline="0">
            <a:solidFill>
              <a:schemeClr val="bg1"/>
            </a:solidFill>
            <a:latin typeface="Calibri"/>
            <a:ea typeface="Calibri"/>
            <a:cs typeface="Calibri"/>
          </a:endParaRPr>
        </a:p>
      </xdr:txBody>
    </xdr:sp>
    <xdr:clientData/>
  </xdr:twoCellAnchor>
  <xdr:twoCellAnchor editAs="absolute">
    <xdr:from>
      <xdr:col>9</xdr:col>
      <xdr:colOff>1210090</xdr:colOff>
      <xdr:row>36</xdr:row>
      <xdr:rowOff>11875</xdr:rowOff>
    </xdr:from>
    <xdr:to>
      <xdr:col>9</xdr:col>
      <xdr:colOff>1943431</xdr:colOff>
      <xdr:row>37</xdr:row>
      <xdr:rowOff>130933</xdr:rowOff>
    </xdr:to>
    <xdr:sp macro="" textlink="Analysis!W6">
      <xdr:nvSpPr>
        <xdr:cNvPr id="164" name="TextBox 163">
          <a:extLst>
            <a:ext uri="{FF2B5EF4-FFF2-40B4-BE49-F238E27FC236}">
              <a16:creationId xmlns:a16="http://schemas.microsoft.com/office/drawing/2014/main" id="{00000000-0008-0000-0200-0000A4000000}"/>
            </a:ext>
          </a:extLst>
        </xdr:cNvPr>
        <xdr:cNvSpPr txBox="1"/>
      </xdr:nvSpPr>
      <xdr:spPr>
        <a:xfrm>
          <a:off x="6974571" y="6568044"/>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4DB46B0-FCC6-42CE-B026-F2D10DF17965}" type="TxLink">
            <a:rPr lang="en-US" sz="1200" b="1" i="0" u="none" strike="noStrike" baseline="0">
              <a:solidFill>
                <a:schemeClr val="bg1"/>
              </a:solidFill>
              <a:latin typeface="Calibri"/>
              <a:ea typeface="Calibri"/>
              <a:cs typeface="Calibri"/>
            </a:rPr>
            <a:pPr marL="0" indent="0"/>
            <a:t>34.7%</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1210090</xdr:colOff>
      <xdr:row>37</xdr:row>
      <xdr:rowOff>40574</xdr:rowOff>
    </xdr:from>
    <xdr:to>
      <xdr:col>9</xdr:col>
      <xdr:colOff>1943431</xdr:colOff>
      <xdr:row>38</xdr:row>
      <xdr:rowOff>159631</xdr:rowOff>
    </xdr:to>
    <xdr:sp macro="" textlink="Analysis!W7">
      <xdr:nvSpPr>
        <xdr:cNvPr id="165" name="TextBox 164">
          <a:extLst>
            <a:ext uri="{FF2B5EF4-FFF2-40B4-BE49-F238E27FC236}">
              <a16:creationId xmlns:a16="http://schemas.microsoft.com/office/drawing/2014/main" id="{00000000-0008-0000-0200-0000A5000000}"/>
            </a:ext>
          </a:extLst>
        </xdr:cNvPr>
        <xdr:cNvSpPr txBox="1"/>
      </xdr:nvSpPr>
      <xdr:spPr>
        <a:xfrm>
          <a:off x="6974571" y="6778171"/>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587EC51-E2BF-4D68-9296-4558E22C9089}" type="TxLink">
            <a:rPr lang="en-US" sz="1200" b="1" i="0" u="none" strike="noStrike" baseline="0">
              <a:solidFill>
                <a:schemeClr val="bg1"/>
              </a:solidFill>
              <a:latin typeface="Calibri"/>
              <a:ea typeface="Calibri"/>
              <a:cs typeface="Calibri"/>
            </a:rPr>
            <a:pPr marL="0" indent="0"/>
            <a:t>18.0%</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1210090</xdr:colOff>
      <xdr:row>38</xdr:row>
      <xdr:rowOff>69272</xdr:rowOff>
    </xdr:from>
    <xdr:to>
      <xdr:col>9</xdr:col>
      <xdr:colOff>1943431</xdr:colOff>
      <xdr:row>40</xdr:row>
      <xdr:rowOff>6901</xdr:rowOff>
    </xdr:to>
    <xdr:sp macro="" textlink="Analysis!W8">
      <xdr:nvSpPr>
        <xdr:cNvPr id="166" name="TextBox 165">
          <a:extLst>
            <a:ext uri="{FF2B5EF4-FFF2-40B4-BE49-F238E27FC236}">
              <a16:creationId xmlns:a16="http://schemas.microsoft.com/office/drawing/2014/main" id="{00000000-0008-0000-0200-0000A6000000}"/>
            </a:ext>
          </a:extLst>
        </xdr:cNvPr>
        <xdr:cNvSpPr txBox="1"/>
      </xdr:nvSpPr>
      <xdr:spPr>
        <a:xfrm>
          <a:off x="6974571" y="6988298"/>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13142CD-C648-408B-A9DF-A6588BF5342B}" type="TxLink">
            <a:rPr lang="en-US" sz="1200" b="1" i="0" u="none" strike="noStrike" baseline="0">
              <a:solidFill>
                <a:schemeClr val="bg1"/>
              </a:solidFill>
              <a:latin typeface="Calibri"/>
              <a:ea typeface="Calibri"/>
              <a:cs typeface="Calibri"/>
            </a:rPr>
            <a:pPr marL="0" indent="0"/>
            <a:t>2.9%</a:t>
          </a:fld>
          <a:endParaRPr lang="en-IN" sz="1400" b="1" i="0" u="none" strike="noStrike" baseline="0">
            <a:solidFill>
              <a:schemeClr val="bg1"/>
            </a:solidFill>
            <a:latin typeface="Calibri"/>
            <a:ea typeface="Calibri"/>
            <a:cs typeface="Calibri"/>
          </a:endParaRPr>
        </a:p>
      </xdr:txBody>
    </xdr:sp>
    <xdr:clientData/>
  </xdr:twoCellAnchor>
  <xdr:twoCellAnchor editAs="absolute">
    <xdr:from>
      <xdr:col>9</xdr:col>
      <xdr:colOff>1210090</xdr:colOff>
      <xdr:row>39</xdr:row>
      <xdr:rowOff>97971</xdr:rowOff>
    </xdr:from>
    <xdr:to>
      <xdr:col>9</xdr:col>
      <xdr:colOff>1943431</xdr:colOff>
      <xdr:row>41</xdr:row>
      <xdr:rowOff>35600</xdr:rowOff>
    </xdr:to>
    <xdr:sp macro="" textlink="Analysis!W9">
      <xdr:nvSpPr>
        <xdr:cNvPr id="167" name="TextBox 166">
          <a:extLst>
            <a:ext uri="{FF2B5EF4-FFF2-40B4-BE49-F238E27FC236}">
              <a16:creationId xmlns:a16="http://schemas.microsoft.com/office/drawing/2014/main" id="{00000000-0008-0000-0200-0000A7000000}"/>
            </a:ext>
          </a:extLst>
        </xdr:cNvPr>
        <xdr:cNvSpPr txBox="1"/>
      </xdr:nvSpPr>
      <xdr:spPr>
        <a:xfrm>
          <a:off x="6974571" y="7198426"/>
          <a:ext cx="733341" cy="30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4AB960A-ADF0-4716-9D6B-49879270DC9A}" type="TxLink">
            <a:rPr lang="en-US" sz="1200" b="1" i="0" u="none" strike="noStrike" baseline="0">
              <a:solidFill>
                <a:schemeClr val="bg1"/>
              </a:solidFill>
              <a:latin typeface="Calibri"/>
              <a:ea typeface="Calibri"/>
              <a:cs typeface="Calibri"/>
            </a:rPr>
            <a:pPr marL="0" indent="0"/>
            <a:t>1.6%</a:t>
          </a:fld>
          <a:endParaRPr lang="en-IN" sz="1400" b="1" i="0" u="none" strike="noStrike" baseline="0">
            <a:solidFill>
              <a:schemeClr val="bg1"/>
            </a:solidFill>
            <a:latin typeface="Calibri"/>
            <a:ea typeface="Calibri"/>
            <a:cs typeface="Calibri"/>
          </a:endParaRPr>
        </a:p>
      </xdr:txBody>
    </xdr:sp>
    <xdr:clientData/>
  </xdr:twoCellAnchor>
  <xdr:twoCellAnchor>
    <xdr:from>
      <xdr:col>9</xdr:col>
      <xdr:colOff>879360</xdr:colOff>
      <xdr:row>28</xdr:row>
      <xdr:rowOff>171899</xdr:rowOff>
    </xdr:from>
    <xdr:to>
      <xdr:col>9</xdr:col>
      <xdr:colOff>987298</xdr:colOff>
      <xdr:row>29</xdr:row>
      <xdr:rowOff>110778</xdr:rowOff>
    </xdr:to>
    <xdr:sp macro="" textlink="">
      <xdr:nvSpPr>
        <xdr:cNvPr id="168" name="Oval 167">
          <a:extLst>
            <a:ext uri="{FF2B5EF4-FFF2-40B4-BE49-F238E27FC236}">
              <a16:creationId xmlns:a16="http://schemas.microsoft.com/office/drawing/2014/main" id="{00000000-0008-0000-0200-0000A8000000}"/>
            </a:ext>
          </a:extLst>
        </xdr:cNvPr>
        <xdr:cNvSpPr/>
      </xdr:nvSpPr>
      <xdr:spPr>
        <a:xfrm>
          <a:off x="6641397" y="5451806"/>
          <a:ext cx="107938" cy="127028"/>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200125</xdr:colOff>
      <xdr:row>33</xdr:row>
      <xdr:rowOff>66678</xdr:rowOff>
    </xdr:from>
    <xdr:to>
      <xdr:col>9</xdr:col>
      <xdr:colOff>1735882</xdr:colOff>
      <xdr:row>35</xdr:row>
      <xdr:rowOff>10492</xdr:rowOff>
    </xdr:to>
    <xdr:sp macro="" textlink="">
      <xdr:nvSpPr>
        <xdr:cNvPr id="170" name="TextBox 169">
          <a:extLst>
            <a:ext uri="{FF2B5EF4-FFF2-40B4-BE49-F238E27FC236}">
              <a16:creationId xmlns:a16="http://schemas.microsoft.com/office/drawing/2014/main" id="{00000000-0008-0000-0200-0000AA000000}"/>
            </a:ext>
          </a:extLst>
        </xdr:cNvPr>
        <xdr:cNvSpPr txBox="1"/>
      </xdr:nvSpPr>
      <xdr:spPr>
        <a:xfrm>
          <a:off x="5951760" y="6135813"/>
          <a:ext cx="1535757" cy="310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bg1">
                  <a:lumMod val="65000"/>
                </a:schemeClr>
              </a:solidFill>
              <a:latin typeface="+mn-lt"/>
              <a:cs typeface="Aharoni" panose="02010803020104030203" pitchFamily="2" charset="-79"/>
            </a:rPr>
            <a:t>Legend</a:t>
          </a:r>
        </a:p>
      </xdr:txBody>
    </xdr:sp>
    <xdr:clientData/>
  </xdr:twoCellAnchor>
  <xdr:twoCellAnchor>
    <xdr:from>
      <xdr:col>3</xdr:col>
      <xdr:colOff>383943</xdr:colOff>
      <xdr:row>24</xdr:row>
      <xdr:rowOff>182087</xdr:rowOff>
    </xdr:from>
    <xdr:to>
      <xdr:col>7</xdr:col>
      <xdr:colOff>482079</xdr:colOff>
      <xdr:row>32</xdr:row>
      <xdr:rowOff>164769</xdr:rowOff>
    </xdr:to>
    <xdr:graphicFrame macro="">
      <xdr:nvGraphicFramePr>
        <xdr:cNvPr id="171" name="Chart 170">
          <a:extLst>
            <a:ext uri="{FF2B5EF4-FFF2-40B4-BE49-F238E27FC236}">
              <a16:creationId xmlns:a16="http://schemas.microsoft.com/office/drawing/2014/main" id="{00000000-0008-0000-02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379205</xdr:colOff>
      <xdr:row>25</xdr:row>
      <xdr:rowOff>57633</xdr:rowOff>
    </xdr:from>
    <xdr:to>
      <xdr:col>6</xdr:col>
      <xdr:colOff>486817</xdr:colOff>
      <xdr:row>32</xdr:row>
      <xdr:rowOff>104868</xdr:rowOff>
    </xdr:to>
    <xdr:sp macro="" textlink="">
      <xdr:nvSpPr>
        <xdr:cNvPr id="173" name="Oval 172">
          <a:extLst>
            <a:ext uri="{FF2B5EF4-FFF2-40B4-BE49-F238E27FC236}">
              <a16:creationId xmlns:a16="http://schemas.microsoft.com/office/drawing/2014/main" id="{00000000-0008-0000-0200-0000AD000000}"/>
            </a:ext>
          </a:extLst>
        </xdr:cNvPr>
        <xdr:cNvSpPr/>
      </xdr:nvSpPr>
      <xdr:spPr>
        <a:xfrm>
          <a:off x="3096732" y="4686988"/>
          <a:ext cx="1322988" cy="1337719"/>
        </a:xfrm>
        <a:prstGeom prst="ellipse">
          <a:avLst/>
        </a:prstGeom>
        <a:noFill/>
        <a:ln w="15875">
          <a:solidFill>
            <a:schemeClr val="bg1">
              <a:lumMod val="65000"/>
              <a:alpha val="2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78218</xdr:colOff>
      <xdr:row>26</xdr:row>
      <xdr:rowOff>182985</xdr:rowOff>
    </xdr:from>
    <xdr:to>
      <xdr:col>6</xdr:col>
      <xdr:colOff>180117</xdr:colOff>
      <xdr:row>30</xdr:row>
      <xdr:rowOff>163871</xdr:rowOff>
    </xdr:to>
    <xdr:sp macro="" textlink="">
      <xdr:nvSpPr>
        <xdr:cNvPr id="174" name="Oval 173">
          <a:extLst>
            <a:ext uri="{FF2B5EF4-FFF2-40B4-BE49-F238E27FC236}">
              <a16:creationId xmlns:a16="http://schemas.microsoft.com/office/drawing/2014/main" id="{00000000-0008-0000-0200-0000AE000000}"/>
            </a:ext>
          </a:extLst>
        </xdr:cNvPr>
        <xdr:cNvSpPr/>
      </xdr:nvSpPr>
      <xdr:spPr>
        <a:xfrm>
          <a:off x="3403433" y="4996695"/>
          <a:ext cx="709587" cy="718305"/>
        </a:xfrm>
        <a:prstGeom prst="ellipse">
          <a:avLst/>
        </a:prstGeom>
        <a:noFill/>
        <a:ln w="15875">
          <a:solidFill>
            <a:schemeClr val="bg1">
              <a:lumMod val="65000"/>
              <a:alpha val="47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395890</xdr:colOff>
      <xdr:row>28</xdr:row>
      <xdr:rowOff>125610</xdr:rowOff>
    </xdr:from>
    <xdr:to>
      <xdr:col>5</xdr:col>
      <xdr:colOff>479628</xdr:colOff>
      <xdr:row>29</xdr:row>
      <xdr:rowOff>37126</xdr:rowOff>
    </xdr:to>
    <xdr:sp macro="" textlink="">
      <xdr:nvSpPr>
        <xdr:cNvPr id="175" name="Oval 174">
          <a:extLst>
            <a:ext uri="{FF2B5EF4-FFF2-40B4-BE49-F238E27FC236}">
              <a16:creationId xmlns:a16="http://schemas.microsoft.com/office/drawing/2014/main" id="{00000000-0008-0000-0200-0000AF000000}"/>
            </a:ext>
          </a:extLst>
        </xdr:cNvPr>
        <xdr:cNvSpPr/>
      </xdr:nvSpPr>
      <xdr:spPr>
        <a:xfrm>
          <a:off x="3726262" y="5252897"/>
          <a:ext cx="83738" cy="9391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297535</xdr:colOff>
      <xdr:row>33</xdr:row>
      <xdr:rowOff>19018</xdr:rowOff>
    </xdr:from>
    <xdr:to>
      <xdr:col>7</xdr:col>
      <xdr:colOff>6758</xdr:colOff>
      <xdr:row>34</xdr:row>
      <xdr:rowOff>145226</xdr:rowOff>
    </xdr:to>
    <xdr:sp macro="" textlink="">
      <xdr:nvSpPr>
        <xdr:cNvPr id="177" name="TextBox 176">
          <a:extLst>
            <a:ext uri="{FF2B5EF4-FFF2-40B4-BE49-F238E27FC236}">
              <a16:creationId xmlns:a16="http://schemas.microsoft.com/office/drawing/2014/main" id="{00000000-0008-0000-0200-0000B1000000}"/>
            </a:ext>
          </a:extLst>
        </xdr:cNvPr>
        <xdr:cNvSpPr txBox="1"/>
      </xdr:nvSpPr>
      <xdr:spPr>
        <a:xfrm>
          <a:off x="3020708" y="6088153"/>
          <a:ext cx="1540954" cy="3093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bg1">
                  <a:lumMod val="65000"/>
                </a:schemeClr>
              </a:solidFill>
              <a:latin typeface="+mn-lt"/>
              <a:cs typeface="Aharoni" panose="02010803020104030203" pitchFamily="2" charset="-79"/>
            </a:rPr>
            <a:t>Legend</a:t>
          </a:r>
        </a:p>
      </xdr:txBody>
    </xdr:sp>
    <xdr:clientData/>
  </xdr:twoCellAnchor>
  <xdr:twoCellAnchor>
    <xdr:from>
      <xdr:col>4</xdr:col>
      <xdr:colOff>4566</xdr:colOff>
      <xdr:row>35</xdr:row>
      <xdr:rowOff>102364</xdr:rowOff>
    </xdr:from>
    <xdr:to>
      <xdr:col>4</xdr:col>
      <xdr:colOff>122213</xdr:colOff>
      <xdr:row>36</xdr:row>
      <xdr:rowOff>44639</xdr:rowOff>
    </xdr:to>
    <xdr:sp macro="" textlink="">
      <xdr:nvSpPr>
        <xdr:cNvPr id="178" name="Rectangle: Rounded Corners 177">
          <a:extLst>
            <a:ext uri="{FF2B5EF4-FFF2-40B4-BE49-F238E27FC236}">
              <a16:creationId xmlns:a16="http://schemas.microsoft.com/office/drawing/2014/main" id="{00000000-0008-0000-0200-0000B2000000}"/>
            </a:ext>
          </a:extLst>
        </xdr:cNvPr>
        <xdr:cNvSpPr/>
      </xdr:nvSpPr>
      <xdr:spPr>
        <a:xfrm>
          <a:off x="2732714" y="6436685"/>
          <a:ext cx="117647" cy="122584"/>
        </a:xfrm>
        <a:prstGeom prst="round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4561</xdr:colOff>
      <xdr:row>36</xdr:row>
      <xdr:rowOff>118580</xdr:rowOff>
    </xdr:from>
    <xdr:to>
      <xdr:col>4</xdr:col>
      <xdr:colOff>122208</xdr:colOff>
      <xdr:row>37</xdr:row>
      <xdr:rowOff>60854</xdr:rowOff>
    </xdr:to>
    <xdr:sp macro="" textlink="">
      <xdr:nvSpPr>
        <xdr:cNvPr id="179" name="Rectangle: Rounded Corners 178">
          <a:extLst>
            <a:ext uri="{FF2B5EF4-FFF2-40B4-BE49-F238E27FC236}">
              <a16:creationId xmlns:a16="http://schemas.microsoft.com/office/drawing/2014/main" id="{00000000-0008-0000-0200-0000B3000000}"/>
            </a:ext>
          </a:extLst>
        </xdr:cNvPr>
        <xdr:cNvSpPr/>
      </xdr:nvSpPr>
      <xdr:spPr>
        <a:xfrm>
          <a:off x="2732709" y="6633210"/>
          <a:ext cx="117647" cy="122582"/>
        </a:xfrm>
        <a:prstGeom prst="roundRect">
          <a:avLst/>
        </a:prstGeom>
        <a:solidFill>
          <a:schemeClr val="accent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4566</xdr:colOff>
      <xdr:row>37</xdr:row>
      <xdr:rowOff>133449</xdr:rowOff>
    </xdr:from>
    <xdr:to>
      <xdr:col>4</xdr:col>
      <xdr:colOff>122213</xdr:colOff>
      <xdr:row>38</xdr:row>
      <xdr:rowOff>75724</xdr:rowOff>
    </xdr:to>
    <xdr:sp macro="" textlink="">
      <xdr:nvSpPr>
        <xdr:cNvPr id="180" name="Rectangle: Rounded Corners 179">
          <a:extLst>
            <a:ext uri="{FF2B5EF4-FFF2-40B4-BE49-F238E27FC236}">
              <a16:creationId xmlns:a16="http://schemas.microsoft.com/office/drawing/2014/main" id="{00000000-0008-0000-0200-0000B4000000}"/>
            </a:ext>
          </a:extLst>
        </xdr:cNvPr>
        <xdr:cNvSpPr/>
      </xdr:nvSpPr>
      <xdr:spPr>
        <a:xfrm>
          <a:off x="2732714" y="6828387"/>
          <a:ext cx="117647" cy="122584"/>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4566</xdr:colOff>
      <xdr:row>38</xdr:row>
      <xdr:rowOff>171008</xdr:rowOff>
    </xdr:from>
    <xdr:to>
      <xdr:col>4</xdr:col>
      <xdr:colOff>122213</xdr:colOff>
      <xdr:row>39</xdr:row>
      <xdr:rowOff>113282</xdr:rowOff>
    </xdr:to>
    <xdr:sp macro="" textlink="">
      <xdr:nvSpPr>
        <xdr:cNvPr id="181" name="Rectangle: Rounded Corners 180">
          <a:extLst>
            <a:ext uri="{FF2B5EF4-FFF2-40B4-BE49-F238E27FC236}">
              <a16:creationId xmlns:a16="http://schemas.microsoft.com/office/drawing/2014/main" id="{00000000-0008-0000-0200-0000B5000000}"/>
            </a:ext>
          </a:extLst>
        </xdr:cNvPr>
        <xdr:cNvSpPr/>
      </xdr:nvSpPr>
      <xdr:spPr>
        <a:xfrm>
          <a:off x="2732714" y="7046255"/>
          <a:ext cx="117647" cy="122583"/>
        </a:xfrm>
        <a:prstGeom prst="roundRect">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12405</xdr:colOff>
      <xdr:row>40</xdr:row>
      <xdr:rowOff>18001</xdr:rowOff>
    </xdr:from>
    <xdr:to>
      <xdr:col>4</xdr:col>
      <xdr:colOff>130052</xdr:colOff>
      <xdr:row>40</xdr:row>
      <xdr:rowOff>140583</xdr:rowOff>
    </xdr:to>
    <xdr:sp macro="" textlink="">
      <xdr:nvSpPr>
        <xdr:cNvPr id="182" name="Rectangle: Rounded Corners 181">
          <a:extLst>
            <a:ext uri="{FF2B5EF4-FFF2-40B4-BE49-F238E27FC236}">
              <a16:creationId xmlns:a16="http://schemas.microsoft.com/office/drawing/2014/main" id="{00000000-0008-0000-0200-0000B6000000}"/>
            </a:ext>
          </a:extLst>
        </xdr:cNvPr>
        <xdr:cNvSpPr/>
      </xdr:nvSpPr>
      <xdr:spPr>
        <a:xfrm>
          <a:off x="2740553" y="7253865"/>
          <a:ext cx="117647" cy="122582"/>
        </a:xfrm>
        <a:prstGeom prst="round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4</xdr:col>
      <xdr:colOff>302533</xdr:colOff>
      <xdr:row>35</xdr:row>
      <xdr:rowOff>14933</xdr:rowOff>
    </xdr:from>
    <xdr:to>
      <xdr:col>7</xdr:col>
      <xdr:colOff>2580</xdr:colOff>
      <xdr:row>36</xdr:row>
      <xdr:rowOff>138664</xdr:rowOff>
    </xdr:to>
    <xdr:sp macro="" textlink="">
      <xdr:nvSpPr>
        <xdr:cNvPr id="184" name="TextBox 183">
          <a:extLst>
            <a:ext uri="{FF2B5EF4-FFF2-40B4-BE49-F238E27FC236}">
              <a16:creationId xmlns:a16="http://schemas.microsoft.com/office/drawing/2014/main" id="{00000000-0008-0000-0200-0000B8000000}"/>
            </a:ext>
          </a:extLst>
        </xdr:cNvPr>
        <xdr:cNvSpPr txBox="1"/>
      </xdr:nvSpPr>
      <xdr:spPr>
        <a:xfrm>
          <a:off x="3030681" y="6349254"/>
          <a:ext cx="1528702" cy="304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Highly</a:t>
          </a:r>
          <a:r>
            <a:rPr lang="en-IN" sz="1200" b="0" baseline="0">
              <a:solidFill>
                <a:schemeClr val="bg1"/>
              </a:solidFill>
              <a:latin typeface="+mn-lt"/>
              <a:cs typeface="Aharoni" panose="02010803020104030203" pitchFamily="2" charset="-79"/>
            </a:rPr>
            <a:t> Satisfied</a:t>
          </a:r>
          <a:endParaRPr lang="en-IN" sz="1200" b="0">
            <a:solidFill>
              <a:schemeClr val="bg1"/>
            </a:solidFill>
            <a:latin typeface="+mn-lt"/>
            <a:cs typeface="Aharoni" panose="02010803020104030203" pitchFamily="2" charset="-79"/>
          </a:endParaRPr>
        </a:p>
      </xdr:txBody>
    </xdr:sp>
    <xdr:clientData/>
  </xdr:twoCellAnchor>
  <xdr:twoCellAnchor editAs="absolute">
    <xdr:from>
      <xdr:col>4</xdr:col>
      <xdr:colOff>298144</xdr:colOff>
      <xdr:row>36</xdr:row>
      <xdr:rowOff>37982</xdr:rowOff>
    </xdr:from>
    <xdr:to>
      <xdr:col>7</xdr:col>
      <xdr:colOff>633</xdr:colOff>
      <xdr:row>37</xdr:row>
      <xdr:rowOff>161714</xdr:rowOff>
    </xdr:to>
    <xdr:sp macro="" textlink="">
      <xdr:nvSpPr>
        <xdr:cNvPr id="185" name="TextBox 184">
          <a:extLst>
            <a:ext uri="{FF2B5EF4-FFF2-40B4-BE49-F238E27FC236}">
              <a16:creationId xmlns:a16="http://schemas.microsoft.com/office/drawing/2014/main" id="{00000000-0008-0000-0200-0000B9000000}"/>
            </a:ext>
          </a:extLst>
        </xdr:cNvPr>
        <xdr:cNvSpPr txBox="1"/>
      </xdr:nvSpPr>
      <xdr:spPr>
        <a:xfrm>
          <a:off x="3026292" y="6552612"/>
          <a:ext cx="1528702" cy="304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Somewhat</a:t>
          </a:r>
          <a:r>
            <a:rPr lang="en-IN" sz="1200" b="0" baseline="0">
              <a:solidFill>
                <a:schemeClr val="bg1"/>
              </a:solidFill>
              <a:latin typeface="+mn-lt"/>
              <a:cs typeface="Aharoni" panose="02010803020104030203" pitchFamily="2" charset="-79"/>
            </a:rPr>
            <a:t> Satisfied</a:t>
          </a:r>
          <a:endParaRPr lang="en-IN" sz="1200" b="0">
            <a:solidFill>
              <a:schemeClr val="bg1"/>
            </a:solidFill>
            <a:latin typeface="+mn-lt"/>
            <a:cs typeface="Aharoni" panose="02010803020104030203" pitchFamily="2" charset="-79"/>
          </a:endParaRPr>
        </a:p>
      </xdr:txBody>
    </xdr:sp>
    <xdr:clientData/>
  </xdr:twoCellAnchor>
  <xdr:twoCellAnchor editAs="absolute">
    <xdr:from>
      <xdr:col>4</xdr:col>
      <xdr:colOff>301591</xdr:colOff>
      <xdr:row>37</xdr:row>
      <xdr:rowOff>61032</xdr:rowOff>
    </xdr:from>
    <xdr:to>
      <xdr:col>7</xdr:col>
      <xdr:colOff>1638</xdr:colOff>
      <xdr:row>39</xdr:row>
      <xdr:rowOff>4454</xdr:rowOff>
    </xdr:to>
    <xdr:sp macro="" textlink="">
      <xdr:nvSpPr>
        <xdr:cNvPr id="186" name="TextBox 185">
          <a:extLst>
            <a:ext uri="{FF2B5EF4-FFF2-40B4-BE49-F238E27FC236}">
              <a16:creationId xmlns:a16="http://schemas.microsoft.com/office/drawing/2014/main" id="{00000000-0008-0000-0200-0000BA000000}"/>
            </a:ext>
          </a:extLst>
        </xdr:cNvPr>
        <xdr:cNvSpPr txBox="1"/>
      </xdr:nvSpPr>
      <xdr:spPr>
        <a:xfrm>
          <a:off x="3029739" y="6755970"/>
          <a:ext cx="1528702" cy="304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ea typeface="+mn-ea"/>
              <a:cs typeface="Aharoni" panose="02010803020104030203" pitchFamily="2" charset="-79"/>
            </a:rPr>
            <a:t>Satisfied</a:t>
          </a:r>
        </a:p>
      </xdr:txBody>
    </xdr:sp>
    <xdr:clientData/>
  </xdr:twoCellAnchor>
  <xdr:twoCellAnchor editAs="absolute">
    <xdr:from>
      <xdr:col>4</xdr:col>
      <xdr:colOff>289355</xdr:colOff>
      <xdr:row>38</xdr:row>
      <xdr:rowOff>84081</xdr:rowOff>
    </xdr:from>
    <xdr:to>
      <xdr:col>6</xdr:col>
      <xdr:colOff>595094</xdr:colOff>
      <xdr:row>40</xdr:row>
      <xdr:rowOff>27504</xdr:rowOff>
    </xdr:to>
    <xdr:sp macro="" textlink="">
      <xdr:nvSpPr>
        <xdr:cNvPr id="187" name="TextBox 186">
          <a:extLst>
            <a:ext uri="{FF2B5EF4-FFF2-40B4-BE49-F238E27FC236}">
              <a16:creationId xmlns:a16="http://schemas.microsoft.com/office/drawing/2014/main" id="{00000000-0008-0000-0200-0000BB000000}"/>
            </a:ext>
          </a:extLst>
        </xdr:cNvPr>
        <xdr:cNvSpPr txBox="1"/>
      </xdr:nvSpPr>
      <xdr:spPr>
        <a:xfrm>
          <a:off x="3017503" y="6959328"/>
          <a:ext cx="1528702" cy="304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Dissatisfied</a:t>
          </a:r>
        </a:p>
      </xdr:txBody>
    </xdr:sp>
    <xdr:clientData/>
  </xdr:twoCellAnchor>
  <xdr:twoCellAnchor editAs="absolute">
    <xdr:from>
      <xdr:col>4</xdr:col>
      <xdr:colOff>292810</xdr:colOff>
      <xdr:row>39</xdr:row>
      <xdr:rowOff>107131</xdr:rowOff>
    </xdr:from>
    <xdr:to>
      <xdr:col>6</xdr:col>
      <xdr:colOff>598549</xdr:colOff>
      <xdr:row>41</xdr:row>
      <xdr:rowOff>50554</xdr:rowOff>
    </xdr:to>
    <xdr:sp macro="" textlink="">
      <xdr:nvSpPr>
        <xdr:cNvPr id="188" name="TextBox 187">
          <a:extLst>
            <a:ext uri="{FF2B5EF4-FFF2-40B4-BE49-F238E27FC236}">
              <a16:creationId xmlns:a16="http://schemas.microsoft.com/office/drawing/2014/main" id="{00000000-0008-0000-0200-0000BC000000}"/>
            </a:ext>
          </a:extLst>
        </xdr:cNvPr>
        <xdr:cNvSpPr txBox="1"/>
      </xdr:nvSpPr>
      <xdr:spPr>
        <a:xfrm>
          <a:off x="3020958" y="7162687"/>
          <a:ext cx="1528702" cy="304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0">
              <a:solidFill>
                <a:schemeClr val="bg1"/>
              </a:solidFill>
              <a:latin typeface="+mn-lt"/>
              <a:cs typeface="Aharoni" panose="02010803020104030203" pitchFamily="2" charset="-79"/>
            </a:rPr>
            <a:t>Highly</a:t>
          </a:r>
          <a:r>
            <a:rPr lang="en-IN" sz="1200" b="0" baseline="0">
              <a:solidFill>
                <a:schemeClr val="bg1"/>
              </a:solidFill>
              <a:latin typeface="+mn-lt"/>
              <a:cs typeface="Aharoni" panose="02010803020104030203" pitchFamily="2" charset="-79"/>
            </a:rPr>
            <a:t> </a:t>
          </a:r>
          <a:r>
            <a:rPr lang="en-IN" sz="1200" b="0">
              <a:solidFill>
                <a:schemeClr val="bg1"/>
              </a:solidFill>
              <a:latin typeface="+mn-lt"/>
              <a:ea typeface="+mn-ea"/>
              <a:cs typeface="Aharoni" panose="02010803020104030203" pitchFamily="2" charset="-79"/>
            </a:rPr>
            <a:t>Dissatisfied</a:t>
          </a:r>
        </a:p>
      </xdr:txBody>
    </xdr:sp>
    <xdr:clientData/>
  </xdr:twoCellAnchor>
  <xdr:twoCellAnchor>
    <xdr:from>
      <xdr:col>10</xdr:col>
      <xdr:colOff>139700</xdr:colOff>
      <xdr:row>2</xdr:row>
      <xdr:rowOff>101600</xdr:rowOff>
    </xdr:from>
    <xdr:to>
      <xdr:col>12</xdr:col>
      <xdr:colOff>88900</xdr:colOff>
      <xdr:row>4</xdr:row>
      <xdr:rowOff>38100</xdr:rowOff>
    </xdr:to>
    <xdr:sp macro="" textlink="">
      <xdr:nvSpPr>
        <xdr:cNvPr id="86" name="Rounded Rectangle 85">
          <a:hlinkClick xmlns:r="http://schemas.openxmlformats.org/officeDocument/2006/relationships" r:id="rId28"/>
        </xdr:cNvPr>
        <xdr:cNvSpPr/>
      </xdr:nvSpPr>
      <xdr:spPr>
        <a:xfrm>
          <a:off x="9537700" y="482600"/>
          <a:ext cx="1168400" cy="330200"/>
        </a:xfrm>
        <a:prstGeom prst="roundRect">
          <a:avLst/>
        </a:prstGeom>
        <a:solidFill>
          <a:srgbClr val="9ACEEE">
            <a:alpha val="62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cap="none" spc="0">
              <a:ln w="0"/>
              <a:solidFill>
                <a:schemeClr val="bg1"/>
              </a:solidFill>
              <a:effectLst>
                <a:outerShdw blurRad="38100" dist="19050" dir="2700000" algn="tl" rotWithShape="0">
                  <a:schemeClr val="dk1">
                    <a:alpha val="40000"/>
                  </a:schemeClr>
                </a:outerShdw>
              </a:effectLst>
              <a:latin typeface="+mn-lt"/>
            </a:rPr>
            <a:t>Data</a:t>
          </a:r>
          <a:endParaRPr lang="en-IN" sz="1600" b="1">
            <a:solidFill>
              <a:schemeClr val="bg1"/>
            </a:solidFill>
            <a:latin typeface="+mn-lt"/>
          </a:endParaRPr>
        </a:p>
      </xdr:txBody>
    </xdr:sp>
    <xdr:clientData/>
  </xdr:twoCellAnchor>
  <xdr:twoCellAnchor>
    <xdr:from>
      <xdr:col>12</xdr:col>
      <xdr:colOff>190500</xdr:colOff>
      <xdr:row>2</xdr:row>
      <xdr:rowOff>101600</xdr:rowOff>
    </xdr:from>
    <xdr:to>
      <xdr:col>14</xdr:col>
      <xdr:colOff>139700</xdr:colOff>
      <xdr:row>4</xdr:row>
      <xdr:rowOff>38100</xdr:rowOff>
    </xdr:to>
    <xdr:sp macro="" textlink="">
      <xdr:nvSpPr>
        <xdr:cNvPr id="169" name="Rounded Rectangle 168">
          <a:hlinkClick xmlns:r="http://schemas.openxmlformats.org/officeDocument/2006/relationships" r:id="rId29"/>
        </xdr:cNvPr>
        <xdr:cNvSpPr/>
      </xdr:nvSpPr>
      <xdr:spPr>
        <a:xfrm>
          <a:off x="10807700" y="482600"/>
          <a:ext cx="1168400" cy="330200"/>
        </a:xfrm>
        <a:prstGeom prst="roundRect">
          <a:avLst/>
        </a:prstGeom>
        <a:solidFill>
          <a:srgbClr val="9ACEEE">
            <a:alpha val="62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600" b="1" cap="none" spc="0">
              <a:ln w="0"/>
              <a:solidFill>
                <a:schemeClr val="bg1"/>
              </a:solidFill>
              <a:effectLst>
                <a:outerShdw blurRad="38100" dist="19050" dir="2700000" algn="tl" rotWithShape="0">
                  <a:schemeClr val="dk1">
                    <a:alpha val="40000"/>
                  </a:schemeClr>
                </a:outerShdw>
              </a:effectLst>
              <a:latin typeface="+mn-lt"/>
              <a:ea typeface="+mn-ea"/>
              <a:cs typeface="+mn-cs"/>
            </a:rPr>
            <a:t>Search</a:t>
          </a:r>
        </a:p>
      </xdr:txBody>
    </xdr:sp>
    <xdr:clientData/>
  </xdr:twoCellAnchor>
  <xdr:twoCellAnchor>
    <xdr:from>
      <xdr:col>14</xdr:col>
      <xdr:colOff>228600</xdr:colOff>
      <xdr:row>2</xdr:row>
      <xdr:rowOff>101600</xdr:rowOff>
    </xdr:from>
    <xdr:to>
      <xdr:col>16</xdr:col>
      <xdr:colOff>177800</xdr:colOff>
      <xdr:row>4</xdr:row>
      <xdr:rowOff>38100</xdr:rowOff>
    </xdr:to>
    <xdr:sp macro="" textlink="">
      <xdr:nvSpPr>
        <xdr:cNvPr id="172" name="Rounded Rectangle 171">
          <a:hlinkClick xmlns:r="http://schemas.openxmlformats.org/officeDocument/2006/relationships" r:id="rId30"/>
        </xdr:cNvPr>
        <xdr:cNvSpPr/>
      </xdr:nvSpPr>
      <xdr:spPr>
        <a:xfrm>
          <a:off x="12065000" y="482600"/>
          <a:ext cx="1168400" cy="330200"/>
        </a:xfrm>
        <a:prstGeom prst="roundRect">
          <a:avLst/>
        </a:prstGeom>
        <a:solidFill>
          <a:srgbClr val="9ACEEE">
            <a:alpha val="62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IN" sz="1600" b="1" cap="none" spc="0">
              <a:ln w="0"/>
              <a:solidFill>
                <a:schemeClr val="bg1"/>
              </a:solidFill>
              <a:effectLst>
                <a:outerShdw blurRad="38100" dist="19050" dir="2700000" algn="tl" rotWithShape="0">
                  <a:schemeClr val="dk1">
                    <a:alpha val="40000"/>
                  </a:schemeClr>
                </a:outerShdw>
              </a:effectLst>
              <a:latin typeface="+mn-lt"/>
              <a:ea typeface="+mn-ea"/>
              <a:cs typeface="+mn-cs"/>
            </a:rPr>
            <a:t>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ruti Dubey" refreshedDate="45831.539977314816" createdVersion="8" refreshedVersion="6" minRefreshableVersion="3" recordCount="311">
  <cacheSource type="worksheet">
    <worksheetSource ref="A1:AH312" sheet="HRDataset_v14"/>
  </cacheSource>
  <cacheFields count="35">
    <cacheField name="Employee_Name" numFmtId="0">
      <sharedItems count="311">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arthy, B'rigit"/>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Marti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sharedItems>
    </cacheField>
    <cacheField name="EmpID" numFmtId="0">
      <sharedItems containsSemiMixedTypes="0" containsString="0" containsNumber="1" containsInteger="1" minValue="10001" maxValue="10311" count="311">
        <n v="10026"/>
        <n v="10084"/>
        <n v="10196"/>
        <n v="10088"/>
        <n v="10069"/>
        <n v="10002"/>
        <n v="10194"/>
        <n v="10062"/>
        <n v="10114"/>
        <n v="10250"/>
        <n v="10252"/>
        <n v="10242"/>
        <n v="10012"/>
        <n v="10265"/>
        <n v="10066"/>
        <n v="10061"/>
        <n v="10023"/>
        <n v="10055"/>
        <n v="10245"/>
        <n v="10277"/>
        <n v="10046"/>
        <n v="10226"/>
        <n v="10003"/>
        <n v="10294"/>
        <n v="10267"/>
        <n v="10199"/>
        <n v="10081"/>
        <n v="10175"/>
        <n v="10177"/>
        <n v="10238"/>
        <n v="10184"/>
        <n v="10203"/>
        <n v="10188"/>
        <n v="10107"/>
        <n v="10181"/>
        <n v="10150"/>
        <n v="10001"/>
        <n v="10085"/>
        <n v="10115"/>
        <n v="10082"/>
        <n v="10040"/>
        <n v="10076"/>
        <n v="10067"/>
        <n v="10108"/>
        <n v="10210"/>
        <n v="10154"/>
        <n v="10200"/>
        <n v="10240"/>
        <n v="10168"/>
        <n v="10220"/>
        <n v="10275"/>
        <n v="10269"/>
        <n v="10029"/>
        <n v="10261"/>
        <n v="10292"/>
        <n v="10282"/>
        <n v="10019"/>
        <n v="10094"/>
        <n v="10193"/>
        <n v="10132"/>
        <n v="10083"/>
        <n v="10099"/>
        <n v="10212"/>
        <n v="10056"/>
        <n v="10143"/>
        <n v="10311"/>
        <n v="10070"/>
        <n v="10155"/>
        <n v="10306"/>
        <n v="10100"/>
        <n v="10310"/>
        <n v="10197"/>
        <n v="10276"/>
        <n v="10304"/>
        <n v="10284"/>
        <n v="10207"/>
        <n v="10133"/>
        <n v="10028"/>
        <n v="10006"/>
        <n v="10105"/>
        <n v="10211"/>
        <n v="10064"/>
        <n v="10247"/>
        <n v="10235"/>
        <n v="10299"/>
        <n v="10280"/>
        <n v="10296"/>
        <n v="10290"/>
        <n v="10263"/>
        <n v="10136"/>
        <n v="10189"/>
        <n v="10308"/>
        <n v="10309"/>
        <n v="10049"/>
        <n v="10093"/>
        <n v="10163"/>
        <n v="10305"/>
        <n v="10015"/>
        <n v="10080"/>
        <n v="10258"/>
        <n v="10273"/>
        <n v="10111"/>
        <n v="10257"/>
        <n v="10159"/>
        <n v="10122"/>
        <n v="10142"/>
        <n v="10283"/>
        <n v="10018"/>
        <n v="10255"/>
        <n v="10246"/>
        <n v="10228"/>
        <n v="10243"/>
        <n v="10031"/>
        <n v="10300"/>
        <n v="10101"/>
        <n v="10237"/>
        <n v="10051"/>
        <n v="10218"/>
        <n v="10256"/>
        <n v="10098"/>
        <n v="10059"/>
        <n v="10234"/>
        <n v="10109"/>
        <n v="10125"/>
        <n v="10074"/>
        <n v="10097"/>
        <n v="10007"/>
        <n v="10129"/>
        <n v="10075"/>
        <n v="10167"/>
        <n v="10195"/>
        <n v="10112"/>
        <n v="10272"/>
        <n v="10182"/>
        <n v="10248"/>
        <n v="10201"/>
        <n v="10214"/>
        <n v="10160"/>
        <n v="10289"/>
        <n v="10139"/>
        <n v="10227"/>
        <n v="10236"/>
        <n v="10009"/>
        <n v="10060"/>
        <n v="10034"/>
        <n v="10156"/>
        <n v="10036"/>
        <n v="10138"/>
        <n v="10244"/>
        <n v="10192"/>
        <n v="10231"/>
        <n v="10089"/>
        <n v="10166"/>
        <n v="10170"/>
        <n v="10208"/>
        <n v="10176"/>
        <n v="10165"/>
        <n v="10113"/>
        <n v="10092"/>
        <n v="10106"/>
        <n v="10052"/>
        <n v="10038"/>
        <n v="10249"/>
        <n v="10232"/>
        <n v="10087"/>
        <n v="10134"/>
        <n v="10251"/>
        <n v="10103"/>
        <n v="10017"/>
        <n v="10186"/>
        <n v="10137"/>
        <n v="10008"/>
        <n v="10096"/>
        <n v="10035"/>
        <n v="10057"/>
        <n v="10004"/>
        <n v="10191"/>
        <n v="10219"/>
        <n v="10077"/>
        <n v="10073"/>
        <n v="10279"/>
        <n v="10110"/>
        <n v="10053"/>
        <n v="10145"/>
        <n v="10202"/>
        <n v="10128"/>
        <n v="10068"/>
        <n v="10116"/>
        <n v="10298"/>
        <n v="10213"/>
        <n v="10288"/>
        <n v="10025"/>
        <n v="10223"/>
        <n v="10151"/>
        <n v="10254"/>
        <n v="10120"/>
        <n v="10216"/>
        <n v="10079"/>
        <n v="10215"/>
        <n v="10185"/>
        <n v="10063"/>
        <n v="10037"/>
        <n v="10042"/>
        <n v="10206"/>
        <n v="10104"/>
        <n v="10303"/>
        <n v="10078"/>
        <n v="10121"/>
        <n v="10021"/>
        <n v="10281"/>
        <n v="10041"/>
        <n v="10148"/>
        <n v="10005"/>
        <n v="10259"/>
        <n v="10297"/>
        <n v="10171"/>
        <n v="10032"/>
        <n v="10130"/>
        <n v="10217"/>
        <n v="10016"/>
        <n v="10050"/>
        <n v="10164"/>
        <n v="10124"/>
        <n v="10187"/>
        <n v="10225"/>
        <n v="10262"/>
        <n v="10131"/>
        <n v="10239"/>
        <n v="10152"/>
        <n v="10140"/>
        <n v="10058"/>
        <n v="10011"/>
        <n v="10230"/>
        <n v="10224"/>
        <n v="10047"/>
        <n v="10285"/>
        <n v="10020"/>
        <n v="10162"/>
        <n v="10149"/>
        <n v="10086"/>
        <n v="10054"/>
        <n v="10065"/>
        <n v="10198"/>
        <n v="10222"/>
        <n v="10126"/>
        <n v="10295"/>
        <n v="10260"/>
        <n v="10233"/>
        <n v="10229"/>
        <n v="10169"/>
        <n v="10071"/>
        <n v="10179"/>
        <n v="10091"/>
        <n v="10178"/>
        <n v="10039"/>
        <n v="10095"/>
        <n v="10027"/>
        <n v="10291"/>
        <n v="10153"/>
        <n v="10286"/>
        <n v="10157"/>
        <n v="10119"/>
        <n v="10180"/>
        <n v="10302"/>
        <n v="10090"/>
        <n v="10030"/>
        <n v="10278"/>
        <n v="10307"/>
        <n v="10147"/>
        <n v="10266"/>
        <n v="10241"/>
        <n v="10158"/>
        <n v="10117"/>
        <n v="10209"/>
        <n v="10024"/>
        <n v="10173"/>
        <n v="10221"/>
        <n v="10146"/>
        <n v="10161"/>
        <n v="10141"/>
        <n v="10268"/>
        <n v="10123"/>
        <n v="10013"/>
        <n v="10287"/>
        <n v="10044"/>
        <n v="10102"/>
        <n v="10270"/>
        <n v="10045"/>
        <n v="10205"/>
        <n v="10014"/>
        <n v="10144"/>
        <n v="10253"/>
        <n v="10118"/>
        <n v="10022"/>
        <n v="10183"/>
        <n v="10190"/>
        <n v="10274"/>
        <n v="10293"/>
        <n v="10172"/>
        <n v="10127"/>
        <n v="10072"/>
        <n v="10048"/>
        <n v="10204"/>
        <n v="10264"/>
        <n v="10033"/>
        <n v="10174"/>
        <n v="10135"/>
        <n v="10301"/>
        <n v="10010"/>
        <n v="10043"/>
        <n v="10271"/>
      </sharedItems>
    </cacheField>
    <cacheField name="MaritalStatusID" numFmtId="0">
      <sharedItems containsSemiMixedTypes="0" containsString="0" containsNumber="1" containsInteger="1" minValue="0" maxValue="2"/>
    </cacheField>
    <cacheField name="EmpStatusID" numFmtId="0">
      <sharedItems containsSemiMixedTypes="0" containsString="0" containsNumber="1" containsInteger="1" minValue="1" maxValue="2" count="2">
        <n v="1"/>
        <n v="2"/>
      </sharedItems>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ount="28">
        <s v="MA"/>
        <s v="TX"/>
        <s v="CT"/>
        <s v="VA"/>
        <s v="VT"/>
        <s v="AL"/>
        <s v="WA"/>
        <s v="CA"/>
        <s v="OH"/>
        <s v="IN"/>
        <s v="TN"/>
        <s v="NH"/>
        <s v="RI"/>
        <s v="PA"/>
        <s v="CO"/>
        <s v="NY"/>
        <s v="UT"/>
        <s v="GA"/>
        <s v="FL"/>
        <s v="NC"/>
        <s v="KY"/>
        <s v="ID"/>
        <s v="NV"/>
        <s v="MT"/>
        <s v="OR"/>
        <s v="ND"/>
        <s v="AZ"/>
        <s v="ME"/>
      </sharedItems>
    </cacheField>
    <cacheField name="Zip" numFmtId="0">
      <sharedItems containsSemiMixedTypes="0" containsString="0" containsNumber="1" containsInteger="1" minValue="1013" maxValue="98052"/>
    </cacheField>
    <cacheField name="Age" numFmtId="0">
      <sharedItems containsSemiMixedTypes="0" containsString="0" containsNumber="1" containsInteger="1" minValue="31" maxValue="72" count="38">
        <n v="40"/>
        <n v="48"/>
        <n v="35"/>
        <n v="34"/>
        <n v="46"/>
        <n v="44"/>
        <n v="53"/>
        <n v="49"/>
        <n v="42"/>
        <n v="57"/>
        <n v="37"/>
        <n v="65"/>
        <n v="33"/>
        <n v="56"/>
        <n v="59"/>
        <n v="36"/>
        <n v="54"/>
        <n v="60"/>
        <n v="43"/>
        <n v="72"/>
        <n v="51"/>
        <n v="38"/>
        <n v="45"/>
        <n v="58"/>
        <n v="71"/>
        <n v="41"/>
        <n v="50"/>
        <n v="32"/>
        <n v="68"/>
        <n v="55"/>
        <n v="52"/>
        <n v="31"/>
        <n v="39"/>
        <n v="47"/>
        <n v="64"/>
        <n v="69"/>
        <n v="62"/>
        <n v="70"/>
      </sharedItems>
      <fieldGroup base="13">
        <rangePr startNum="31" endNum="72" groupInterval="10"/>
        <groupItems count="7">
          <s v="&lt;31"/>
          <s v="31-40"/>
          <s v="41-50"/>
          <s v="51-60"/>
          <s v="61-70"/>
          <s v="71-80"/>
          <s v="&gt;81"/>
        </groupItems>
      </fieldGroup>
    </cacheField>
    <cacheField name="Gender" numFmtId="0">
      <sharedItems count="2">
        <s v="Male "/>
        <s v="Female"/>
      </sharedItems>
    </cacheField>
    <cacheField name="MaritalDesc" numFmtId="0">
      <sharedItems count="5">
        <s v="Single"/>
        <s v="Married"/>
        <s v="Divorced"/>
        <s v="Separated" u="1"/>
        <s v="Widowed" u="1"/>
      </sharedItems>
    </cacheField>
    <cacheField name="CitizenDesc" numFmtId="0">
      <sharedItems count="3">
        <s v="US Citizen"/>
        <s v="Eligible NonCitizen"/>
        <s v="Non-Citizen"/>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9-01T00:00:00" maxDate="2018-09-08T00:00:00" count="101">
        <d v="2011-05-07T00:00:00"/>
        <d v="2015-03-30T00:00:00"/>
        <d v="2008-07-01T00:00:00"/>
        <d v="2011-11-07T00:00:00"/>
        <d v="2012-09-01T00:00:00"/>
        <d v="2014-10-11T00:00:00"/>
        <d v="2013-09-30T00:00:00"/>
        <d v="2009-06-07T00:00:00"/>
        <d v="2015-05-01T00:00:00"/>
        <d v="2011-10-01T00:00:00"/>
        <d v="2012-02-04T00:00:00"/>
        <d v="2012-02-20T00:00:00"/>
        <d v="2012-09-24T00:00:00"/>
        <d v="2011-02-21T00:00:00"/>
        <d v="2016-07-21T00:00:00"/>
        <d v="2011-04-04T00:00:00"/>
        <d v="2014-07-07T00:00:00"/>
        <d v="2013-08-07T00:00:00"/>
        <d v="2013-08-19T00:00:00"/>
        <d v="2014-02-17T00:00:00"/>
        <d v="2015-02-16T00:00:00"/>
        <d v="2008-10-27T00:00:00"/>
        <d v="2014-09-29T00:00:00"/>
        <d v="2013-11-11T00:00:00"/>
        <d v="2011-08-15T00:00:00"/>
        <d v="2012-05-03T00:00:00"/>
        <d v="2016-01-28T00:00:00"/>
        <d v="2014-03-31T00:00:00"/>
        <d v="2016-06-30T00:00:00"/>
        <d v="2014-08-18T00:00:00"/>
        <d v="2016-06-09T00:00:00"/>
        <d v="2014-12-05T00:00:00"/>
        <d v="2012-05-14T00:00:00"/>
        <d v="2011-06-27T00:00:00"/>
        <d v="2011-03-10T00:00:00"/>
        <d v="2012-05-09T00:00:00"/>
        <d v="2011-05-16T00:00:00"/>
        <d v="2010-08-30T00:00:00"/>
        <d v="2016-06-07T00:00:00"/>
        <d v="2010-07-20T00:00:00"/>
        <d v="2009-05-01T00:00:00"/>
        <d v="2014-05-05T00:00:00"/>
        <d v="2012-02-07T00:00:00"/>
        <d v="2011-07-11T00:00:00"/>
        <d v="2018-09-07T00:00:00"/>
        <d v="2017-02-15T00:00:00"/>
        <d v="2013-07-01T00:00:00"/>
        <d v="2014-05-01T00:00:00"/>
        <d v="2014-09-18T00:00:00"/>
        <d v="2010-04-26T00:00:00"/>
        <d v="2011-02-05T00:00:00"/>
        <d v="2015-11-05T00:00:00"/>
        <d v="2011-04-15T00:00:00"/>
        <d v="2011-06-09T00:00:00"/>
        <d v="2010-01-05T00:00:00"/>
        <d v="2015-02-06T00:00:00"/>
        <d v="2017-04-20T00:00:00"/>
        <d v="2012-07-03T00:00:00"/>
        <d v="2011-11-28T00:00:00"/>
        <d v="2012-08-13T00:00:00"/>
        <d v="2016-06-06T00:00:00"/>
        <d v="2015-05-06T00:00:00"/>
        <d v="2012-05-11T00:00:00"/>
        <d v="2014-06-01T00:00:00"/>
        <d v="2011-09-26T00:00:00"/>
        <d v="2011-07-03T00:00:00"/>
        <d v="2012-09-07T00:00:00"/>
        <d v="2016-02-10T00:00:00"/>
        <d v="2016-05-01T00:00:00"/>
        <d v="2012-04-30T00:00:00"/>
        <d v="2011-01-21T00:00:00"/>
        <d v="2016-11-05T00:00:00"/>
        <d v="2011-05-31T00:00:00"/>
        <d v="2012-08-16T00:00:00"/>
        <d v="2012-02-15T00:00:00"/>
        <d v="2013-05-13T00:00:00"/>
        <d v="2013-01-04T00:00:00"/>
        <d v="2017-10-02T00:00:00"/>
        <d v="2011-07-02T00:00:00"/>
        <d v="2014-01-12T00:00:00"/>
        <d v="2010-10-25T00:00:00"/>
        <d v="2007-05-11T00:00:00"/>
        <d v="2017-07-01T00:00:00"/>
        <d v="2013-01-20T00:00:00"/>
        <d v="2016-04-07T00:00:00"/>
        <d v="2014-09-30T00:00:00"/>
        <d v="2015-01-05T00:00:00"/>
        <d v="2009-10-26T00:00:00"/>
        <d v="2014-05-18T00:00:00"/>
        <d v="2011-10-06T00:00:00"/>
        <d v="2012-02-10T00:00:00"/>
        <d v="2010-09-27T00:00:00"/>
        <d v="2009-08-01T00:00:00"/>
        <d v="2009-04-27T00:00:00"/>
        <d v="2007-06-25T00:00:00"/>
        <d v="2013-02-18T00:00:00"/>
        <d v="2006-09-01T00:00:00"/>
        <d v="2011-01-08T00:00:00"/>
        <d v="2015-05-07T00:00:00"/>
        <d v="2008-02-09T00:00:00"/>
        <d v="2010-10-04T00:00:00"/>
      </sharedItems>
      <fieldGroup par="34"/>
    </cacheField>
    <cacheField name="DateofTermination" numFmtId="0">
      <sharedItems containsNonDate="0" containsDate="1" containsString="0" containsBlank="1" minDate="2010-08-30T00:00:00" maxDate="2018-10-12T00:00:00"/>
    </cacheField>
    <cacheField name="TermReason" numFmtId="0">
      <sharedItems/>
    </cacheField>
    <cacheField name="EmploymentStatus" numFmtId="0">
      <sharedItems count="2">
        <s v="Active"/>
        <s v="Inactive"/>
      </sharedItems>
    </cacheField>
    <cacheField name="Department" numFmtId="0">
      <sharedItems count="6">
        <s v="Production       "/>
        <s v="IT-IS"/>
        <s v="Software Engineering"/>
        <s v="Admin Offices"/>
        <s v="Sales"/>
        <s v="Executive Office"/>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emiMixedTypes="0" containsString="0" containsNumber="1" containsInteger="1" minValue="1" maxValue="39"/>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ount="5">
        <n v="5"/>
        <n v="3"/>
        <n v="4"/>
        <n v="2"/>
        <n v="1"/>
      </sharedItems>
    </cacheField>
    <cacheField name="SpecialProjectsCount" numFmtId="0">
      <sharedItems containsSemiMixedTypes="0" containsString="0" containsNumber="1" containsInteger="1" minValue="0" maxValue="8" count="9">
        <n v="0"/>
        <n v="6"/>
        <n v="4"/>
        <n v="5"/>
        <n v="7"/>
        <n v="3"/>
        <n v="8"/>
        <n v="2"/>
        <n v="1"/>
      </sharedItems>
    </cacheField>
    <cacheField name="LastPerformanceReview_Date" numFmtId="14">
      <sharedItems containsSemiMixedTypes="0" containsNonDate="0" containsDate="1" containsString="0" minDate="2010-07-14T00:00:00" maxDate="2019-12-03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ount="20">
        <n v="1"/>
        <n v="17"/>
        <n v="3"/>
        <n v="15"/>
        <n v="2"/>
        <n v="19"/>
        <n v="4"/>
        <n v="16"/>
        <n v="12"/>
        <n v="9"/>
        <n v="7"/>
        <n v="20"/>
        <n v="8"/>
        <n v="13"/>
        <n v="5"/>
        <n v="14"/>
        <n v="6"/>
        <n v="11"/>
        <n v="10"/>
        <n v="18"/>
      </sharedItems>
    </cacheField>
    <cacheField name="Years (DateofHire)" numFmtId="0" databaseField="0">
      <fieldGroup base="19">
        <rangePr groupBy="years" startDate="2006-09-01T00:00:00" endDate="2018-09-08T00:00:00"/>
        <groupItems count="15">
          <s v="&lt;01-09-2006"/>
          <s v="2006"/>
          <s v="2007"/>
          <s v="2008"/>
          <s v="2009"/>
          <s v="2010"/>
          <s v="2011"/>
          <s v="2012"/>
          <s v="2013"/>
          <s v="2014"/>
          <s v="2015"/>
          <s v="2016"/>
          <s v="2017"/>
          <s v="2018"/>
          <s v="&gt;08-09-2018"/>
        </groupItems>
      </fieldGroup>
    </cacheField>
  </cacheFields>
  <extLst>
    <ext xmlns:x14="http://schemas.microsoft.com/office/spreadsheetml/2009/9/main" uri="{725AE2AE-9491-48be-B2B4-4EB974FC3084}">
      <x14:pivotCacheDefinition pivotCacheId="70008640"/>
    </ext>
  </extLst>
</pivotCacheDefinition>
</file>

<file path=xl/pivotCache/pivotCacheRecords1.xml><?xml version="1.0" encoding="utf-8"?>
<pivotCacheRecords xmlns="http://schemas.openxmlformats.org/spreadsheetml/2006/main" xmlns:r="http://schemas.openxmlformats.org/officeDocument/2006/relationships" count="311">
  <r>
    <x v="0"/>
    <x v="0"/>
    <n v="0"/>
    <x v="0"/>
    <n v="5"/>
    <n v="4"/>
    <n v="0"/>
    <n v="62506"/>
    <n v="0"/>
    <n v="19"/>
    <x v="0"/>
    <x v="0"/>
    <n v="1960"/>
    <x v="0"/>
    <x v="0"/>
    <x v="0"/>
    <x v="0"/>
    <s v="No"/>
    <x v="0"/>
    <x v="0"/>
    <m/>
    <s v="N-A-StillEmployed"/>
    <x v="0"/>
    <x v="0"/>
    <x v="0"/>
    <n v="22"/>
    <x v="0"/>
    <x v="0"/>
    <n v="4.5999999999999996"/>
    <x v="0"/>
    <x v="0"/>
    <d v="2019-01-17T00:00:00"/>
    <n v="0"/>
    <x v="0"/>
  </r>
  <r>
    <x v="1"/>
    <x v="1"/>
    <n v="1"/>
    <x v="1"/>
    <n v="3"/>
    <n v="3"/>
    <n v="0"/>
    <n v="104437"/>
    <n v="1"/>
    <n v="27"/>
    <x v="1"/>
    <x v="0"/>
    <n v="2148"/>
    <x v="1"/>
    <x v="0"/>
    <x v="1"/>
    <x v="0"/>
    <s v="No"/>
    <x v="0"/>
    <x v="1"/>
    <d v="2016-06-16T00:00:00"/>
    <s v="career change"/>
    <x v="1"/>
    <x v="1"/>
    <x v="1"/>
    <n v="4"/>
    <x v="1"/>
    <x v="1"/>
    <n v="4.96"/>
    <x v="1"/>
    <x v="1"/>
    <d v="2016-02-24T00:00:00"/>
    <n v="0"/>
    <x v="1"/>
  </r>
  <r>
    <x v="2"/>
    <x v="2"/>
    <n v="1"/>
    <x v="1"/>
    <n v="5"/>
    <n v="3"/>
    <n v="0"/>
    <n v="64955"/>
    <n v="1"/>
    <n v="20"/>
    <x v="2"/>
    <x v="0"/>
    <n v="1810"/>
    <x v="2"/>
    <x v="1"/>
    <x v="1"/>
    <x v="0"/>
    <s v="No"/>
    <x v="0"/>
    <x v="0"/>
    <d v="2012-09-24T00:00:00"/>
    <s v="hours"/>
    <x v="1"/>
    <x v="0"/>
    <x v="2"/>
    <n v="20"/>
    <x v="0"/>
    <x v="1"/>
    <n v="3.02"/>
    <x v="1"/>
    <x v="0"/>
    <d v="2012-05-15T00:00:00"/>
    <n v="0"/>
    <x v="2"/>
  </r>
  <r>
    <x v="3"/>
    <x v="3"/>
    <n v="1"/>
    <x v="0"/>
    <n v="5"/>
    <n v="3"/>
    <n v="0"/>
    <n v="64991"/>
    <n v="0"/>
    <n v="19"/>
    <x v="0"/>
    <x v="0"/>
    <n v="1886"/>
    <x v="2"/>
    <x v="1"/>
    <x v="1"/>
    <x v="0"/>
    <s v="No"/>
    <x v="0"/>
    <x v="2"/>
    <m/>
    <s v="N-A-StillEmployed"/>
    <x v="0"/>
    <x v="0"/>
    <x v="3"/>
    <n v="16"/>
    <x v="1"/>
    <x v="1"/>
    <n v="4.84"/>
    <x v="0"/>
    <x v="0"/>
    <d v="2019-03-01T00:00:00"/>
    <n v="0"/>
    <x v="3"/>
  </r>
  <r>
    <x v="4"/>
    <x v="4"/>
    <n v="2"/>
    <x v="1"/>
    <n v="5"/>
    <n v="3"/>
    <n v="0"/>
    <n v="50825"/>
    <n v="1"/>
    <n v="19"/>
    <x v="0"/>
    <x v="0"/>
    <n v="2169"/>
    <x v="3"/>
    <x v="1"/>
    <x v="2"/>
    <x v="0"/>
    <s v="No"/>
    <x v="0"/>
    <x v="3"/>
    <d v="2016-06-09T00:00:00"/>
    <s v="return to school"/>
    <x v="1"/>
    <x v="0"/>
    <x v="4"/>
    <n v="39"/>
    <x v="2"/>
    <x v="1"/>
    <n v="5"/>
    <x v="2"/>
    <x v="0"/>
    <d v="2016-01-02T00:00:00"/>
    <n v="0"/>
    <x v="4"/>
  </r>
  <r>
    <x v="5"/>
    <x v="5"/>
    <n v="0"/>
    <x v="0"/>
    <n v="5"/>
    <n v="4"/>
    <n v="0"/>
    <n v="57568"/>
    <n v="0"/>
    <n v="19"/>
    <x v="0"/>
    <x v="0"/>
    <n v="1844"/>
    <x v="4"/>
    <x v="1"/>
    <x v="0"/>
    <x v="0"/>
    <s v="No"/>
    <x v="0"/>
    <x v="4"/>
    <m/>
    <s v="N-A-StillEmployed"/>
    <x v="0"/>
    <x v="0"/>
    <x v="5"/>
    <n v="11"/>
    <x v="0"/>
    <x v="0"/>
    <n v="5"/>
    <x v="0"/>
    <x v="0"/>
    <d v="2019-07-01T00:00:00"/>
    <n v="0"/>
    <x v="3"/>
  </r>
  <r>
    <x v="6"/>
    <x v="6"/>
    <n v="0"/>
    <x v="0"/>
    <n v="4"/>
    <n v="3"/>
    <n v="0"/>
    <n v="95660"/>
    <n v="0"/>
    <n v="24"/>
    <x v="3"/>
    <x v="0"/>
    <n v="2110"/>
    <x v="5"/>
    <x v="1"/>
    <x v="0"/>
    <x v="0"/>
    <s v="No"/>
    <x v="0"/>
    <x v="5"/>
    <m/>
    <s v="N-A-StillEmployed"/>
    <x v="0"/>
    <x v="2"/>
    <x v="6"/>
    <n v="10"/>
    <x v="0"/>
    <x v="1"/>
    <n v="3.04"/>
    <x v="1"/>
    <x v="2"/>
    <d v="2019-02-01T00:00:00"/>
    <n v="0"/>
    <x v="5"/>
  </r>
  <r>
    <x v="7"/>
    <x v="7"/>
    <n v="2"/>
    <x v="0"/>
    <n v="5"/>
    <n v="3"/>
    <n v="0"/>
    <n v="59365"/>
    <n v="0"/>
    <n v="19"/>
    <x v="0"/>
    <x v="0"/>
    <n v="2199"/>
    <x v="0"/>
    <x v="0"/>
    <x v="2"/>
    <x v="0"/>
    <s v="No"/>
    <x v="0"/>
    <x v="6"/>
    <m/>
    <s v="N-A-StillEmployed"/>
    <x v="0"/>
    <x v="0"/>
    <x v="7"/>
    <n v="19"/>
    <x v="3"/>
    <x v="1"/>
    <n v="5"/>
    <x v="2"/>
    <x v="0"/>
    <d v="2019-02-25T00:00:00"/>
    <n v="0"/>
    <x v="5"/>
  </r>
  <r>
    <x v="8"/>
    <x v="8"/>
    <n v="0"/>
    <x v="0"/>
    <n v="5"/>
    <n v="3"/>
    <n v="1"/>
    <n v="47837"/>
    <n v="0"/>
    <n v="19"/>
    <x v="0"/>
    <x v="0"/>
    <n v="1902"/>
    <x v="6"/>
    <x v="1"/>
    <x v="0"/>
    <x v="0"/>
    <s v="No"/>
    <x v="1"/>
    <x v="7"/>
    <m/>
    <s v="N-A-StillEmployed"/>
    <x v="0"/>
    <x v="0"/>
    <x v="8"/>
    <n v="12"/>
    <x v="4"/>
    <x v="1"/>
    <n v="4.46"/>
    <x v="1"/>
    <x v="0"/>
    <d v="2019-01-25T00:00:00"/>
    <n v="0"/>
    <x v="6"/>
  </r>
  <r>
    <x v="9"/>
    <x v="9"/>
    <n v="2"/>
    <x v="0"/>
    <n v="3"/>
    <n v="3"/>
    <n v="0"/>
    <n v="50178"/>
    <n v="0"/>
    <n v="14"/>
    <x v="4"/>
    <x v="0"/>
    <n v="1886"/>
    <x v="2"/>
    <x v="0"/>
    <x v="2"/>
    <x v="0"/>
    <s v="No"/>
    <x v="0"/>
    <x v="8"/>
    <m/>
    <s v="N-A-StillEmployed"/>
    <x v="0"/>
    <x v="1"/>
    <x v="9"/>
    <n v="7"/>
    <x v="1"/>
    <x v="1"/>
    <n v="5"/>
    <x v="0"/>
    <x v="1"/>
    <d v="2019-02-18T00:00:00"/>
    <n v="0"/>
    <x v="7"/>
  </r>
  <r>
    <x v="10"/>
    <x v="10"/>
    <n v="1"/>
    <x v="1"/>
    <n v="5"/>
    <n v="3"/>
    <n v="1"/>
    <n v="54670"/>
    <n v="1"/>
    <n v="19"/>
    <x v="0"/>
    <x v="0"/>
    <n v="1902"/>
    <x v="7"/>
    <x v="1"/>
    <x v="1"/>
    <x v="0"/>
    <s v="Yes"/>
    <x v="1"/>
    <x v="9"/>
    <d v="2017-12-01T00:00:00"/>
    <s v="Another position"/>
    <x v="1"/>
    <x v="0"/>
    <x v="10"/>
    <n v="14"/>
    <x v="4"/>
    <x v="1"/>
    <n v="4.2"/>
    <x v="2"/>
    <x v="0"/>
    <d v="2016-01-30T00:00:00"/>
    <n v="0"/>
    <x v="8"/>
  </r>
  <r>
    <x v="11"/>
    <x v="11"/>
    <n v="1"/>
    <x v="1"/>
    <n v="5"/>
    <n v="3"/>
    <n v="1"/>
    <n v="47211"/>
    <n v="1"/>
    <n v="19"/>
    <x v="0"/>
    <x v="0"/>
    <n v="2062"/>
    <x v="7"/>
    <x v="0"/>
    <x v="1"/>
    <x v="0"/>
    <s v="Yes"/>
    <x v="1"/>
    <x v="10"/>
    <d v="2016-09-19T00:00:00"/>
    <s v="unhappy"/>
    <x v="1"/>
    <x v="0"/>
    <x v="2"/>
    <n v="20"/>
    <x v="4"/>
    <x v="1"/>
    <n v="4.2"/>
    <x v="1"/>
    <x v="0"/>
    <d v="2016-06-05T00:00:00"/>
    <n v="0"/>
    <x v="3"/>
  </r>
  <r>
    <x v="12"/>
    <x v="12"/>
    <n v="2"/>
    <x v="0"/>
    <n v="3"/>
    <n v="4"/>
    <n v="1"/>
    <n v="92328"/>
    <n v="0"/>
    <n v="9"/>
    <x v="5"/>
    <x v="1"/>
    <n v="78230"/>
    <x v="2"/>
    <x v="0"/>
    <x v="2"/>
    <x v="0"/>
    <s v="No"/>
    <x v="1"/>
    <x v="5"/>
    <m/>
    <s v="N-A-StillEmployed"/>
    <x v="0"/>
    <x v="1"/>
    <x v="1"/>
    <n v="4"/>
    <x v="4"/>
    <x v="0"/>
    <n v="4.28"/>
    <x v="2"/>
    <x v="3"/>
    <d v="2019-02-25T00:00:00"/>
    <n v="0"/>
    <x v="9"/>
  </r>
  <r>
    <x v="13"/>
    <x v="13"/>
    <n v="0"/>
    <x v="0"/>
    <n v="5"/>
    <n v="3"/>
    <n v="0"/>
    <n v="58709"/>
    <n v="0"/>
    <n v="19"/>
    <x v="0"/>
    <x v="0"/>
    <n v="1810"/>
    <x v="0"/>
    <x v="0"/>
    <x v="0"/>
    <x v="0"/>
    <s v="No"/>
    <x v="2"/>
    <x v="11"/>
    <m/>
    <s v="N-A-StillEmployed"/>
    <x v="0"/>
    <x v="0"/>
    <x v="11"/>
    <n v="18"/>
    <x v="2"/>
    <x v="1"/>
    <n v="4.5999999999999996"/>
    <x v="2"/>
    <x v="0"/>
    <d v="2019-02-14T00:00:00"/>
    <n v="0"/>
    <x v="10"/>
  </r>
  <r>
    <x v="14"/>
    <x v="14"/>
    <n v="2"/>
    <x v="1"/>
    <n v="5"/>
    <n v="3"/>
    <n v="0"/>
    <n v="52505"/>
    <n v="1"/>
    <n v="19"/>
    <x v="0"/>
    <x v="0"/>
    <n v="2747"/>
    <x v="4"/>
    <x v="0"/>
    <x v="2"/>
    <x v="0"/>
    <s v="No"/>
    <x v="0"/>
    <x v="12"/>
    <d v="2017-06-04T00:00:00"/>
    <s v="Another position"/>
    <x v="1"/>
    <x v="0"/>
    <x v="0"/>
    <n v="22"/>
    <x v="5"/>
    <x v="1"/>
    <n v="5"/>
    <x v="0"/>
    <x v="0"/>
    <d v="2017-02-03T00:00:00"/>
    <n v="0"/>
    <x v="0"/>
  </r>
  <r>
    <x v="15"/>
    <x v="15"/>
    <n v="0"/>
    <x v="1"/>
    <n v="5"/>
    <n v="3"/>
    <n v="0"/>
    <n v="57834"/>
    <n v="1"/>
    <n v="19"/>
    <x v="0"/>
    <x v="0"/>
    <n v="2050"/>
    <x v="8"/>
    <x v="0"/>
    <x v="0"/>
    <x v="0"/>
    <s v="No"/>
    <x v="0"/>
    <x v="13"/>
    <d v="2017-04-08T00:00:00"/>
    <s v="attendance"/>
    <x v="1"/>
    <x v="0"/>
    <x v="11"/>
    <n v="18"/>
    <x v="2"/>
    <x v="1"/>
    <n v="5"/>
    <x v="2"/>
    <x v="0"/>
    <d v="2017-05-04T00:00:00"/>
    <n v="0"/>
    <x v="11"/>
  </r>
  <r>
    <x v="16"/>
    <x v="16"/>
    <n v="1"/>
    <x v="0"/>
    <n v="5"/>
    <n v="4"/>
    <n v="0"/>
    <n v="70131"/>
    <n v="0"/>
    <n v="20"/>
    <x v="2"/>
    <x v="0"/>
    <n v="2145"/>
    <x v="9"/>
    <x v="1"/>
    <x v="1"/>
    <x v="0"/>
    <s v="No"/>
    <x v="0"/>
    <x v="14"/>
    <m/>
    <s v="N-A-StillEmployed"/>
    <x v="0"/>
    <x v="0"/>
    <x v="11"/>
    <n v="18"/>
    <x v="3"/>
    <x v="0"/>
    <n v="4.4000000000000004"/>
    <x v="1"/>
    <x v="0"/>
    <d v="2019-01-14T00:00:00"/>
    <n v="0"/>
    <x v="7"/>
  </r>
  <r>
    <x v="17"/>
    <x v="17"/>
    <n v="0"/>
    <x v="0"/>
    <n v="5"/>
    <n v="3"/>
    <n v="0"/>
    <n v="59026"/>
    <n v="0"/>
    <n v="19"/>
    <x v="0"/>
    <x v="0"/>
    <n v="1915"/>
    <x v="6"/>
    <x v="1"/>
    <x v="0"/>
    <x v="1"/>
    <s v="No"/>
    <x v="0"/>
    <x v="15"/>
    <m/>
    <s v="N-A-StillEmployed"/>
    <x v="0"/>
    <x v="0"/>
    <x v="3"/>
    <n v="16"/>
    <x v="2"/>
    <x v="1"/>
    <n v="5"/>
    <x v="0"/>
    <x v="0"/>
    <d v="2019-01-14T00:00:00"/>
    <n v="0"/>
    <x v="8"/>
  </r>
  <r>
    <x v="18"/>
    <x v="18"/>
    <n v="0"/>
    <x v="1"/>
    <n v="3"/>
    <n v="3"/>
    <n v="0"/>
    <n v="110000"/>
    <n v="1"/>
    <n v="8"/>
    <x v="6"/>
    <x v="0"/>
    <n v="2026"/>
    <x v="10"/>
    <x v="1"/>
    <x v="0"/>
    <x v="0"/>
    <s v="Yes"/>
    <x v="0"/>
    <x v="16"/>
    <d v="2015-12-09T00:00:00"/>
    <s v="performance"/>
    <x v="1"/>
    <x v="1"/>
    <x v="1"/>
    <n v="4"/>
    <x v="2"/>
    <x v="1"/>
    <n v="4.5"/>
    <x v="2"/>
    <x v="3"/>
    <d v="2015-01-15T00:00:00"/>
    <n v="0"/>
    <x v="12"/>
  </r>
  <r>
    <x v="19"/>
    <x v="19"/>
    <n v="0"/>
    <x v="0"/>
    <n v="5"/>
    <n v="3"/>
    <n v="0"/>
    <n v="53250"/>
    <n v="0"/>
    <n v="19"/>
    <x v="0"/>
    <x v="0"/>
    <n v="2452"/>
    <x v="5"/>
    <x v="0"/>
    <x v="0"/>
    <x v="0"/>
    <s v="No"/>
    <x v="3"/>
    <x v="17"/>
    <m/>
    <s v="N-A-StillEmployed"/>
    <x v="0"/>
    <x v="0"/>
    <x v="4"/>
    <n v="39"/>
    <x v="0"/>
    <x v="1"/>
    <n v="4.2"/>
    <x v="2"/>
    <x v="0"/>
    <d v="2019-11-01T00:00:00"/>
    <n v="0"/>
    <x v="13"/>
  </r>
  <r>
    <x v="20"/>
    <x v="20"/>
    <n v="0"/>
    <x v="0"/>
    <n v="5"/>
    <n v="3"/>
    <n v="0"/>
    <n v="51044"/>
    <n v="0"/>
    <n v="19"/>
    <x v="0"/>
    <x v="0"/>
    <n v="2072"/>
    <x v="6"/>
    <x v="0"/>
    <x v="0"/>
    <x v="0"/>
    <s v="Yes"/>
    <x v="0"/>
    <x v="10"/>
    <m/>
    <s v="N-A-StillEmployed"/>
    <x v="0"/>
    <x v="0"/>
    <x v="5"/>
    <n v="11"/>
    <x v="2"/>
    <x v="1"/>
    <n v="5"/>
    <x v="1"/>
    <x v="0"/>
    <d v="2019-01-14T00:00:00"/>
    <n v="0"/>
    <x v="13"/>
  </r>
  <r>
    <x v="21"/>
    <x v="21"/>
    <n v="2"/>
    <x v="0"/>
    <n v="5"/>
    <n v="3"/>
    <n v="0"/>
    <n v="64919"/>
    <n v="0"/>
    <n v="19"/>
    <x v="0"/>
    <x v="0"/>
    <n v="2027"/>
    <x v="11"/>
    <x v="1"/>
    <x v="2"/>
    <x v="0"/>
    <s v="No"/>
    <x v="3"/>
    <x v="18"/>
    <m/>
    <s v="N-A-StillEmployed"/>
    <x v="0"/>
    <x v="0"/>
    <x v="7"/>
    <n v="19"/>
    <x v="1"/>
    <x v="1"/>
    <n v="4.2"/>
    <x v="1"/>
    <x v="0"/>
    <d v="2019-10-01T00:00:00"/>
    <n v="0"/>
    <x v="4"/>
  </r>
  <r>
    <x v="22"/>
    <x v="22"/>
    <n v="1"/>
    <x v="0"/>
    <n v="5"/>
    <n v="4"/>
    <n v="0"/>
    <n v="62910"/>
    <n v="0"/>
    <n v="19"/>
    <x v="0"/>
    <x v="0"/>
    <n v="2031"/>
    <x v="3"/>
    <x v="1"/>
    <x v="1"/>
    <x v="0"/>
    <s v="No"/>
    <x v="0"/>
    <x v="16"/>
    <m/>
    <s v="N-A-StillEmployed"/>
    <x v="0"/>
    <x v="0"/>
    <x v="8"/>
    <n v="12"/>
    <x v="1"/>
    <x v="0"/>
    <n v="5"/>
    <x v="1"/>
    <x v="0"/>
    <d v="2019-02-27T00:00:00"/>
    <n v="0"/>
    <x v="5"/>
  </r>
  <r>
    <x v="23"/>
    <x v="23"/>
    <n v="0"/>
    <x v="0"/>
    <n v="5"/>
    <n v="2"/>
    <n v="0"/>
    <n v="66441"/>
    <n v="0"/>
    <n v="20"/>
    <x v="2"/>
    <x v="0"/>
    <n v="2171"/>
    <x v="12"/>
    <x v="1"/>
    <x v="0"/>
    <x v="0"/>
    <s v="No"/>
    <x v="0"/>
    <x v="15"/>
    <m/>
    <s v="N-A-StillEmployed"/>
    <x v="0"/>
    <x v="0"/>
    <x v="0"/>
    <n v="22"/>
    <x v="6"/>
    <x v="2"/>
    <n v="2"/>
    <x v="1"/>
    <x v="0"/>
    <d v="2019-02-27T00:00:00"/>
    <n v="2"/>
    <x v="2"/>
  </r>
  <r>
    <x v="24"/>
    <x v="24"/>
    <n v="0"/>
    <x v="1"/>
    <n v="5"/>
    <n v="3"/>
    <n v="0"/>
    <n v="57815"/>
    <n v="1"/>
    <n v="20"/>
    <x v="2"/>
    <x v="0"/>
    <n v="2210"/>
    <x v="13"/>
    <x v="1"/>
    <x v="0"/>
    <x v="0"/>
    <s v="No"/>
    <x v="0"/>
    <x v="9"/>
    <d v="2014-04-04T00:00:00"/>
    <s v="career change"/>
    <x v="1"/>
    <x v="0"/>
    <x v="3"/>
    <n v="16"/>
    <x v="2"/>
    <x v="1"/>
    <n v="4.8"/>
    <x v="0"/>
    <x v="0"/>
    <d v="2014-04-03T00:00:00"/>
    <n v="0"/>
    <x v="14"/>
  </r>
  <r>
    <x v="25"/>
    <x v="25"/>
    <n v="0"/>
    <x v="1"/>
    <n v="3"/>
    <n v="3"/>
    <n v="0"/>
    <n v="103613"/>
    <n v="1"/>
    <n v="30"/>
    <x v="7"/>
    <x v="2"/>
    <n v="6033"/>
    <x v="14"/>
    <x v="0"/>
    <x v="0"/>
    <x v="0"/>
    <s v="No"/>
    <x v="1"/>
    <x v="19"/>
    <d v="2016-02-19T00:00:00"/>
    <s v="Learned that he is a gangster"/>
    <x v="1"/>
    <x v="1"/>
    <x v="1"/>
    <n v="4"/>
    <x v="0"/>
    <x v="1"/>
    <n v="3.5"/>
    <x v="0"/>
    <x v="4"/>
    <d v="2016-10-01T00:00:00"/>
    <n v="0"/>
    <x v="4"/>
  </r>
  <r>
    <x v="26"/>
    <x v="26"/>
    <n v="1"/>
    <x v="0"/>
    <n v="1"/>
    <n v="3"/>
    <n v="1"/>
    <n v="106367"/>
    <n v="0"/>
    <n v="26"/>
    <x v="8"/>
    <x v="0"/>
    <n v="2468"/>
    <x v="15"/>
    <x v="1"/>
    <x v="1"/>
    <x v="0"/>
    <s v="No"/>
    <x v="1"/>
    <x v="20"/>
    <m/>
    <s v="N-A-StillEmployed"/>
    <x v="0"/>
    <x v="3"/>
    <x v="12"/>
    <n v="3"/>
    <x v="4"/>
    <x v="1"/>
    <n v="5"/>
    <x v="2"/>
    <x v="5"/>
    <d v="2019-02-18T00:00:00"/>
    <n v="0"/>
    <x v="6"/>
  </r>
  <r>
    <x v="27"/>
    <x v="27"/>
    <n v="0"/>
    <x v="1"/>
    <n v="5"/>
    <n v="3"/>
    <n v="0"/>
    <n v="74312"/>
    <n v="1"/>
    <n v="18"/>
    <x v="9"/>
    <x v="0"/>
    <n v="1901"/>
    <x v="6"/>
    <x v="0"/>
    <x v="0"/>
    <x v="0"/>
    <s v="No"/>
    <x v="3"/>
    <x v="6"/>
    <d v="2014-07-08T00:00:00"/>
    <s v="retiring"/>
    <x v="1"/>
    <x v="0"/>
    <x v="13"/>
    <n v="2"/>
    <x v="1"/>
    <x v="1"/>
    <n v="3.39"/>
    <x v="1"/>
    <x v="0"/>
    <d v="2014-02-20T00:00:00"/>
    <n v="0"/>
    <x v="15"/>
  </r>
  <r>
    <x v="28"/>
    <x v="28"/>
    <n v="1"/>
    <x v="1"/>
    <n v="5"/>
    <n v="3"/>
    <n v="0"/>
    <n v="53492"/>
    <n v="1"/>
    <n v="19"/>
    <x v="0"/>
    <x v="0"/>
    <n v="1701"/>
    <x v="12"/>
    <x v="1"/>
    <x v="1"/>
    <x v="0"/>
    <s v="No"/>
    <x v="0"/>
    <x v="10"/>
    <d v="2013-06-15T00:00:00"/>
    <s v="Another position"/>
    <x v="1"/>
    <x v="0"/>
    <x v="10"/>
    <n v="14"/>
    <x v="2"/>
    <x v="1"/>
    <n v="3.35"/>
    <x v="2"/>
    <x v="0"/>
    <d v="2013-04-03T00:00:00"/>
    <n v="0"/>
    <x v="16"/>
  </r>
  <r>
    <x v="29"/>
    <x v="29"/>
    <n v="1"/>
    <x v="0"/>
    <n v="1"/>
    <n v="3"/>
    <n v="1"/>
    <n v="63000"/>
    <n v="0"/>
    <n v="1"/>
    <x v="10"/>
    <x v="0"/>
    <n v="1450"/>
    <x v="15"/>
    <x v="1"/>
    <x v="1"/>
    <x v="0"/>
    <s v="No"/>
    <x v="1"/>
    <x v="21"/>
    <m/>
    <s v="N-A-StillEmployed"/>
    <x v="0"/>
    <x v="3"/>
    <x v="12"/>
    <n v="1"/>
    <x v="4"/>
    <x v="1"/>
    <n v="4.5"/>
    <x v="3"/>
    <x v="1"/>
    <d v="2019-01-15T00:00:00"/>
    <n v="0"/>
    <x v="15"/>
  </r>
  <r>
    <x v="30"/>
    <x v="30"/>
    <n v="0"/>
    <x v="0"/>
    <n v="5"/>
    <n v="3"/>
    <n v="0"/>
    <n v="65288"/>
    <n v="0"/>
    <n v="20"/>
    <x v="2"/>
    <x v="0"/>
    <n v="1013"/>
    <x v="0"/>
    <x v="0"/>
    <x v="0"/>
    <x v="0"/>
    <s v="No"/>
    <x v="0"/>
    <x v="22"/>
    <m/>
    <s v="N-A-StillEmployed"/>
    <x v="0"/>
    <x v="0"/>
    <x v="4"/>
    <n v="39"/>
    <x v="2"/>
    <x v="1"/>
    <n v="3.19"/>
    <x v="1"/>
    <x v="0"/>
    <d v="2019-01-02T00:00:00"/>
    <n v="0"/>
    <x v="9"/>
  </r>
  <r>
    <x v="31"/>
    <x v="31"/>
    <n v="2"/>
    <x v="0"/>
    <n v="5"/>
    <n v="3"/>
    <n v="1"/>
    <n v="64375"/>
    <n v="0"/>
    <n v="19"/>
    <x v="0"/>
    <x v="0"/>
    <n v="2043"/>
    <x v="16"/>
    <x v="1"/>
    <x v="2"/>
    <x v="0"/>
    <s v="No"/>
    <x v="1"/>
    <x v="23"/>
    <m/>
    <s v="N-A-StillEmployed"/>
    <x v="0"/>
    <x v="0"/>
    <x v="2"/>
    <n v="20"/>
    <x v="4"/>
    <x v="1"/>
    <n v="3.5"/>
    <x v="0"/>
    <x v="0"/>
    <d v="2019-01-21T00:00:00"/>
    <n v="0"/>
    <x v="1"/>
  </r>
  <r>
    <x v="32"/>
    <x v="32"/>
    <n v="1"/>
    <x v="1"/>
    <n v="6"/>
    <n v="3"/>
    <n v="0"/>
    <n v="74326"/>
    <n v="1"/>
    <n v="3"/>
    <x v="11"/>
    <x v="3"/>
    <n v="21851"/>
    <x v="17"/>
    <x v="1"/>
    <x v="1"/>
    <x v="1"/>
    <s v="No"/>
    <x v="1"/>
    <x v="24"/>
    <d v="2014-02-08T00:00:00"/>
    <s v="Another position"/>
    <x v="1"/>
    <x v="4"/>
    <x v="14"/>
    <n v="17"/>
    <x v="2"/>
    <x v="1"/>
    <n v="3.14"/>
    <x v="0"/>
    <x v="0"/>
    <d v="2013-10-02T00:00:00"/>
    <n v="1"/>
    <x v="5"/>
  </r>
  <r>
    <x v="33"/>
    <x v="33"/>
    <n v="0"/>
    <x v="0"/>
    <n v="5"/>
    <n v="3"/>
    <n v="0"/>
    <n v="63763"/>
    <n v="0"/>
    <n v="20"/>
    <x v="2"/>
    <x v="0"/>
    <n v="2148"/>
    <x v="18"/>
    <x v="1"/>
    <x v="0"/>
    <x v="0"/>
    <s v="No"/>
    <x v="1"/>
    <x v="25"/>
    <m/>
    <s v="N-A-StillEmployed"/>
    <x v="0"/>
    <x v="0"/>
    <x v="5"/>
    <n v="11"/>
    <x v="3"/>
    <x v="1"/>
    <n v="4.51"/>
    <x v="2"/>
    <x v="0"/>
    <d v="2019-02-21T00:00:00"/>
    <n v="0"/>
    <x v="2"/>
  </r>
  <r>
    <x v="34"/>
    <x v="34"/>
    <n v="1"/>
    <x v="0"/>
    <n v="5"/>
    <n v="3"/>
    <n v="0"/>
    <n v="62162"/>
    <n v="0"/>
    <n v="20"/>
    <x v="2"/>
    <x v="0"/>
    <n v="1890"/>
    <x v="4"/>
    <x v="0"/>
    <x v="1"/>
    <x v="0"/>
    <s v="No"/>
    <x v="0"/>
    <x v="15"/>
    <m/>
    <s v="N-A-StillEmployed"/>
    <x v="0"/>
    <x v="0"/>
    <x v="7"/>
    <n v="19"/>
    <x v="1"/>
    <x v="1"/>
    <n v="3.25"/>
    <x v="0"/>
    <x v="0"/>
    <d v="2019-01-14T00:00:00"/>
    <n v="0"/>
    <x v="3"/>
  </r>
  <r>
    <x v="35"/>
    <x v="35"/>
    <n v="0"/>
    <x v="0"/>
    <n v="4"/>
    <n v="3"/>
    <n v="0"/>
    <n v="77692"/>
    <n v="0"/>
    <n v="25"/>
    <x v="12"/>
    <x v="0"/>
    <n v="2184"/>
    <x v="9"/>
    <x v="0"/>
    <x v="0"/>
    <x v="0"/>
    <s v="No"/>
    <x v="0"/>
    <x v="24"/>
    <m/>
    <s v="N-A-StillEmployed"/>
    <x v="0"/>
    <x v="2"/>
    <x v="15"/>
    <n v="5"/>
    <x v="2"/>
    <x v="1"/>
    <n v="3.84"/>
    <x v="1"/>
    <x v="3"/>
    <d v="2019-01-21T00:00:00"/>
    <n v="0"/>
    <x v="6"/>
  </r>
  <r>
    <x v="36"/>
    <x v="36"/>
    <n v="0"/>
    <x v="0"/>
    <n v="5"/>
    <n v="4"/>
    <n v="0"/>
    <n v="72640"/>
    <n v="0"/>
    <n v="18"/>
    <x v="9"/>
    <x v="0"/>
    <n v="2169"/>
    <x v="0"/>
    <x v="0"/>
    <x v="0"/>
    <x v="0"/>
    <s v="No"/>
    <x v="0"/>
    <x v="26"/>
    <m/>
    <s v="N-A-StillEmployed"/>
    <x v="0"/>
    <x v="0"/>
    <x v="13"/>
    <n v="2"/>
    <x v="1"/>
    <x v="0"/>
    <n v="5"/>
    <x v="1"/>
    <x v="0"/>
    <d v="2019-02-22T00:00:00"/>
    <n v="0"/>
    <x v="15"/>
  </r>
  <r>
    <x v="37"/>
    <x v="37"/>
    <n v="0"/>
    <x v="0"/>
    <n v="4"/>
    <n v="3"/>
    <n v="0"/>
    <n v="93396"/>
    <n v="0"/>
    <n v="24"/>
    <x v="3"/>
    <x v="0"/>
    <n v="2132"/>
    <x v="15"/>
    <x v="1"/>
    <x v="0"/>
    <x v="0"/>
    <s v="No"/>
    <x v="0"/>
    <x v="23"/>
    <m/>
    <s v="N-A-StillEmployed"/>
    <x v="0"/>
    <x v="2"/>
    <x v="6"/>
    <n v="10"/>
    <x v="1"/>
    <x v="1"/>
    <n v="4.96"/>
    <x v="2"/>
    <x v="1"/>
    <d v="2019-01-30T00:00:00"/>
    <n v="0"/>
    <x v="2"/>
  </r>
  <r>
    <x v="38"/>
    <x v="38"/>
    <n v="0"/>
    <x v="0"/>
    <n v="5"/>
    <n v="3"/>
    <n v="0"/>
    <n v="52846"/>
    <n v="0"/>
    <n v="19"/>
    <x v="0"/>
    <x v="0"/>
    <n v="1701"/>
    <x v="0"/>
    <x v="0"/>
    <x v="0"/>
    <x v="0"/>
    <s v="No"/>
    <x v="1"/>
    <x v="27"/>
    <m/>
    <s v="N-A-StillEmployed"/>
    <x v="0"/>
    <x v="0"/>
    <x v="11"/>
    <n v="18"/>
    <x v="0"/>
    <x v="1"/>
    <n v="4.43"/>
    <x v="1"/>
    <x v="0"/>
    <d v="2019-01-02T00:00:00"/>
    <n v="0"/>
    <x v="15"/>
  </r>
  <r>
    <x v="39"/>
    <x v="39"/>
    <n v="0"/>
    <x v="0"/>
    <n v="3"/>
    <n v="3"/>
    <n v="0"/>
    <n v="100031"/>
    <n v="0"/>
    <n v="27"/>
    <x v="1"/>
    <x v="0"/>
    <n v="1886"/>
    <x v="10"/>
    <x v="1"/>
    <x v="0"/>
    <x v="0"/>
    <s v="No"/>
    <x v="1"/>
    <x v="28"/>
    <m/>
    <s v="N-A-StillEmployed"/>
    <x v="0"/>
    <x v="1"/>
    <x v="1"/>
    <n v="4"/>
    <x v="0"/>
    <x v="1"/>
    <n v="5"/>
    <x v="0"/>
    <x v="1"/>
    <d v="2019-02-18T00:00:00"/>
    <n v="0"/>
    <x v="10"/>
  </r>
  <r>
    <x v="40"/>
    <x v="40"/>
    <n v="0"/>
    <x v="0"/>
    <n v="6"/>
    <n v="3"/>
    <n v="0"/>
    <n v="71860"/>
    <n v="0"/>
    <n v="3"/>
    <x v="11"/>
    <x v="4"/>
    <n v="5664"/>
    <x v="17"/>
    <x v="1"/>
    <x v="0"/>
    <x v="0"/>
    <s v="No"/>
    <x v="0"/>
    <x v="29"/>
    <m/>
    <s v="N-A-StillEmployed"/>
    <x v="0"/>
    <x v="4"/>
    <x v="14"/>
    <n v="17"/>
    <x v="1"/>
    <x v="1"/>
    <n v="5"/>
    <x v="0"/>
    <x v="0"/>
    <d v="2019-01-21T00:00:00"/>
    <n v="0"/>
    <x v="10"/>
  </r>
  <r>
    <x v="41"/>
    <x v="41"/>
    <n v="0"/>
    <x v="0"/>
    <n v="5"/>
    <n v="3"/>
    <n v="0"/>
    <n v="55315"/>
    <n v="0"/>
    <n v="20"/>
    <x v="2"/>
    <x v="0"/>
    <n v="2149"/>
    <x v="15"/>
    <x v="1"/>
    <x v="0"/>
    <x v="0"/>
    <s v="No"/>
    <x v="1"/>
    <x v="1"/>
    <m/>
    <s v="N-A-StillEmployed"/>
    <x v="0"/>
    <x v="0"/>
    <x v="7"/>
    <n v="19"/>
    <x v="0"/>
    <x v="1"/>
    <n v="5"/>
    <x v="0"/>
    <x v="0"/>
    <d v="2019-07-02T00:00:00"/>
    <n v="0"/>
    <x v="7"/>
  </r>
  <r>
    <x v="42"/>
    <x v="42"/>
    <n v="0"/>
    <x v="0"/>
    <n v="5"/>
    <n v="3"/>
    <n v="0"/>
    <n v="61656"/>
    <n v="0"/>
    <n v="19"/>
    <x v="0"/>
    <x v="0"/>
    <n v="2763"/>
    <x v="19"/>
    <x v="1"/>
    <x v="0"/>
    <x v="0"/>
    <s v="No"/>
    <x v="0"/>
    <x v="22"/>
    <m/>
    <s v="N-A-StillEmployed"/>
    <x v="0"/>
    <x v="0"/>
    <x v="0"/>
    <n v="22"/>
    <x v="2"/>
    <x v="1"/>
    <n v="5"/>
    <x v="2"/>
    <x v="0"/>
    <d v="2019-12-02T00:00:00"/>
    <n v="0"/>
    <x v="17"/>
  </r>
  <r>
    <x v="43"/>
    <x v="43"/>
    <n v="1"/>
    <x v="0"/>
    <n v="3"/>
    <n v="3"/>
    <n v="0"/>
    <n v="110929"/>
    <n v="0"/>
    <n v="5"/>
    <x v="13"/>
    <x v="0"/>
    <n v="2045"/>
    <x v="20"/>
    <x v="0"/>
    <x v="1"/>
    <x v="0"/>
    <s v="No"/>
    <x v="0"/>
    <x v="30"/>
    <m/>
    <s v="N-A-StillEmployed"/>
    <x v="0"/>
    <x v="1"/>
    <x v="15"/>
    <n v="5"/>
    <x v="1"/>
    <x v="1"/>
    <n v="4.5"/>
    <x v="0"/>
    <x v="4"/>
    <d v="2019-01-15T00:00:00"/>
    <n v="0"/>
    <x v="12"/>
  </r>
  <r>
    <x v="44"/>
    <x v="44"/>
    <n v="0"/>
    <x v="0"/>
    <n v="5"/>
    <n v="3"/>
    <n v="0"/>
    <n v="54237"/>
    <n v="0"/>
    <n v="19"/>
    <x v="0"/>
    <x v="0"/>
    <n v="2170"/>
    <x v="5"/>
    <x v="1"/>
    <x v="0"/>
    <x v="0"/>
    <s v="No"/>
    <x v="0"/>
    <x v="31"/>
    <m/>
    <s v="N-A-StillEmployed"/>
    <x v="0"/>
    <x v="0"/>
    <x v="3"/>
    <n v="16"/>
    <x v="1"/>
    <x v="1"/>
    <n v="3.3"/>
    <x v="2"/>
    <x v="0"/>
    <d v="2019-02-19T00:00:00"/>
    <n v="0"/>
    <x v="17"/>
  </r>
  <r>
    <x v="45"/>
    <x v="45"/>
    <n v="0"/>
    <x v="0"/>
    <n v="5"/>
    <n v="3"/>
    <n v="0"/>
    <n v="60380"/>
    <n v="0"/>
    <n v="19"/>
    <x v="0"/>
    <x v="0"/>
    <n v="1845"/>
    <x v="0"/>
    <x v="0"/>
    <x v="0"/>
    <x v="0"/>
    <s v="No"/>
    <x v="0"/>
    <x v="17"/>
    <m/>
    <s v="N-A-StillEmployed"/>
    <x v="0"/>
    <x v="0"/>
    <x v="4"/>
    <n v="39"/>
    <x v="0"/>
    <x v="1"/>
    <n v="3.8"/>
    <x v="0"/>
    <x v="0"/>
    <d v="2019-01-14T00:00:00"/>
    <n v="0"/>
    <x v="6"/>
  </r>
  <r>
    <x v="46"/>
    <x v="46"/>
    <n v="0"/>
    <x v="0"/>
    <n v="6"/>
    <n v="3"/>
    <n v="0"/>
    <n v="66808"/>
    <n v="0"/>
    <n v="3"/>
    <x v="11"/>
    <x v="1"/>
    <n v="78207"/>
    <x v="6"/>
    <x v="0"/>
    <x v="0"/>
    <x v="1"/>
    <s v="No"/>
    <x v="1"/>
    <x v="32"/>
    <m/>
    <s v="N-A-StillEmployed"/>
    <x v="0"/>
    <x v="4"/>
    <x v="16"/>
    <n v="21"/>
    <x v="3"/>
    <x v="1"/>
    <n v="3"/>
    <x v="0"/>
    <x v="0"/>
    <d v="2019-01-19T00:00:00"/>
    <n v="0"/>
    <x v="1"/>
  </r>
  <r>
    <x v="47"/>
    <x v="47"/>
    <n v="0"/>
    <x v="1"/>
    <n v="5"/>
    <n v="3"/>
    <n v="0"/>
    <n v="64786"/>
    <n v="1"/>
    <n v="19"/>
    <x v="0"/>
    <x v="0"/>
    <n v="1775"/>
    <x v="0"/>
    <x v="1"/>
    <x v="0"/>
    <x v="0"/>
    <s v="No"/>
    <x v="0"/>
    <x v="33"/>
    <d v="2015-11-15T00:00:00"/>
    <s v="relocation out of area"/>
    <x v="1"/>
    <x v="0"/>
    <x v="5"/>
    <n v="11"/>
    <x v="1"/>
    <x v="1"/>
    <n v="4.3"/>
    <x v="2"/>
    <x v="0"/>
    <d v="2015-10-03T00:00:00"/>
    <n v="0"/>
    <x v="2"/>
  </r>
  <r>
    <x v="48"/>
    <x v="48"/>
    <n v="0"/>
    <x v="0"/>
    <n v="5"/>
    <n v="3"/>
    <n v="0"/>
    <n v="64816"/>
    <n v="0"/>
    <n v="19"/>
    <x v="0"/>
    <x v="0"/>
    <n v="2044"/>
    <x v="2"/>
    <x v="1"/>
    <x v="0"/>
    <x v="2"/>
    <s v="No"/>
    <x v="1"/>
    <x v="34"/>
    <m/>
    <s v="N-A-StillEmployed"/>
    <x v="0"/>
    <x v="0"/>
    <x v="7"/>
    <n v="19"/>
    <x v="1"/>
    <x v="1"/>
    <n v="3.58"/>
    <x v="0"/>
    <x v="0"/>
    <d v="2019-01-30T00:00:00"/>
    <n v="0"/>
    <x v="2"/>
  </r>
  <r>
    <x v="49"/>
    <x v="49"/>
    <n v="0"/>
    <x v="0"/>
    <n v="3"/>
    <n v="3"/>
    <n v="0"/>
    <n v="68678"/>
    <n v="0"/>
    <n v="14"/>
    <x v="4"/>
    <x v="0"/>
    <n v="2170"/>
    <x v="21"/>
    <x v="0"/>
    <x v="0"/>
    <x v="0"/>
    <s v="No"/>
    <x v="0"/>
    <x v="35"/>
    <m/>
    <s v="N-A-StillEmployed"/>
    <x v="0"/>
    <x v="1"/>
    <x v="17"/>
    <n v="6"/>
    <x v="1"/>
    <x v="1"/>
    <n v="4.7"/>
    <x v="1"/>
    <x v="1"/>
    <d v="2019-02-27T00:00:00"/>
    <n v="0"/>
    <x v="4"/>
  </r>
  <r>
    <x v="50"/>
    <x v="50"/>
    <n v="1"/>
    <x v="1"/>
    <n v="5"/>
    <n v="3"/>
    <n v="0"/>
    <n v="64066"/>
    <n v="1"/>
    <n v="20"/>
    <x v="2"/>
    <x v="0"/>
    <n v="1752"/>
    <x v="8"/>
    <x v="1"/>
    <x v="1"/>
    <x v="0"/>
    <s v="No"/>
    <x v="0"/>
    <x v="36"/>
    <d v="2013-07-01T00:00:00"/>
    <s v="unhappy"/>
    <x v="1"/>
    <x v="0"/>
    <x v="8"/>
    <n v="12"/>
    <x v="2"/>
    <x v="1"/>
    <n v="4.2"/>
    <x v="0"/>
    <x v="0"/>
    <d v="2012-03-05T00:00:00"/>
    <n v="0"/>
    <x v="9"/>
  </r>
  <r>
    <x v="51"/>
    <x v="51"/>
    <n v="1"/>
    <x v="1"/>
    <n v="5"/>
    <n v="3"/>
    <n v="0"/>
    <n v="59369"/>
    <n v="1"/>
    <n v="20"/>
    <x v="2"/>
    <x v="0"/>
    <n v="2169"/>
    <x v="22"/>
    <x v="0"/>
    <x v="1"/>
    <x v="0"/>
    <s v="No"/>
    <x v="0"/>
    <x v="37"/>
    <d v="2011-09-26T00:00:00"/>
    <s v="career change"/>
    <x v="1"/>
    <x v="0"/>
    <x v="10"/>
    <n v="14"/>
    <x v="1"/>
    <x v="1"/>
    <n v="4.2"/>
    <x v="2"/>
    <x v="0"/>
    <d v="2011-04-05T00:00:00"/>
    <n v="0"/>
    <x v="16"/>
  </r>
  <r>
    <x v="52"/>
    <x v="52"/>
    <n v="1"/>
    <x v="0"/>
    <n v="5"/>
    <n v="4"/>
    <n v="0"/>
    <n v="50373"/>
    <n v="0"/>
    <n v="19"/>
    <x v="0"/>
    <x v="0"/>
    <n v="2134"/>
    <x v="18"/>
    <x v="0"/>
    <x v="1"/>
    <x v="0"/>
    <s v="No"/>
    <x v="0"/>
    <x v="38"/>
    <m/>
    <s v="N-A-StillEmployed"/>
    <x v="0"/>
    <x v="0"/>
    <x v="8"/>
    <n v="12"/>
    <x v="3"/>
    <x v="0"/>
    <n v="4.0999999999999996"/>
    <x v="2"/>
    <x v="0"/>
    <d v="2019-02-28T00:00:00"/>
    <n v="0"/>
    <x v="14"/>
  </r>
  <r>
    <x v="53"/>
    <x v="53"/>
    <n v="0"/>
    <x v="0"/>
    <n v="5"/>
    <n v="3"/>
    <n v="0"/>
    <n v="63108"/>
    <n v="0"/>
    <n v="19"/>
    <x v="0"/>
    <x v="0"/>
    <n v="2452"/>
    <x v="4"/>
    <x v="0"/>
    <x v="0"/>
    <x v="0"/>
    <s v="No"/>
    <x v="0"/>
    <x v="17"/>
    <m/>
    <s v="N-A-StillEmployed"/>
    <x v="0"/>
    <x v="0"/>
    <x v="10"/>
    <n v="14"/>
    <x v="3"/>
    <x v="1"/>
    <n v="4.4000000000000004"/>
    <x v="0"/>
    <x v="0"/>
    <d v="2019-01-14T00:00:00"/>
    <n v="0"/>
    <x v="2"/>
  </r>
  <r>
    <x v="54"/>
    <x v="54"/>
    <n v="0"/>
    <x v="1"/>
    <n v="5"/>
    <n v="2"/>
    <n v="0"/>
    <n v="59144"/>
    <n v="1"/>
    <n v="19"/>
    <x v="0"/>
    <x v="0"/>
    <n v="1880"/>
    <x v="5"/>
    <x v="0"/>
    <x v="0"/>
    <x v="0"/>
    <s v="No"/>
    <x v="1"/>
    <x v="3"/>
    <d v="2016-09-23T00:00:00"/>
    <s v="performance"/>
    <x v="1"/>
    <x v="0"/>
    <x v="2"/>
    <n v="20"/>
    <x v="0"/>
    <x v="2"/>
    <n v="2"/>
    <x v="1"/>
    <x v="0"/>
    <d v="2016-01-05T00:00:00"/>
    <n v="5"/>
    <x v="7"/>
  </r>
  <r>
    <x v="55"/>
    <x v="55"/>
    <n v="2"/>
    <x v="0"/>
    <n v="5"/>
    <n v="2"/>
    <n v="0"/>
    <n v="68051"/>
    <n v="0"/>
    <n v="18"/>
    <x v="9"/>
    <x v="0"/>
    <n v="1803"/>
    <x v="1"/>
    <x v="0"/>
    <x v="2"/>
    <x v="0"/>
    <s v="No"/>
    <x v="0"/>
    <x v="39"/>
    <m/>
    <s v="N-A-StillEmployed"/>
    <x v="0"/>
    <x v="0"/>
    <x v="13"/>
    <n v="2"/>
    <x v="6"/>
    <x v="2"/>
    <n v="4.13"/>
    <x v="3"/>
    <x v="0"/>
    <d v="2019-01-14T00:00:00"/>
    <n v="3"/>
    <x v="2"/>
  </r>
  <r>
    <x v="56"/>
    <x v="56"/>
    <n v="0"/>
    <x v="0"/>
    <n v="5"/>
    <n v="4"/>
    <n v="0"/>
    <n v="170500"/>
    <n v="0"/>
    <n v="10"/>
    <x v="14"/>
    <x v="0"/>
    <n v="2030"/>
    <x v="0"/>
    <x v="0"/>
    <x v="0"/>
    <x v="0"/>
    <s v="No"/>
    <x v="1"/>
    <x v="40"/>
    <m/>
    <s v="N-A-StillEmployed"/>
    <x v="0"/>
    <x v="0"/>
    <x v="13"/>
    <n v="2"/>
    <x v="1"/>
    <x v="0"/>
    <n v="3.7"/>
    <x v="0"/>
    <x v="0"/>
    <d v="2019-04-02T00:00:00"/>
    <n v="0"/>
    <x v="3"/>
  </r>
  <r>
    <x v="57"/>
    <x v="57"/>
    <n v="1"/>
    <x v="0"/>
    <n v="5"/>
    <n v="3"/>
    <n v="0"/>
    <n v="63381"/>
    <n v="0"/>
    <n v="19"/>
    <x v="0"/>
    <x v="0"/>
    <n v="2189"/>
    <x v="4"/>
    <x v="1"/>
    <x v="1"/>
    <x v="0"/>
    <s v="Yes"/>
    <x v="0"/>
    <x v="8"/>
    <m/>
    <s v="N-A-StillEmployed"/>
    <x v="0"/>
    <x v="0"/>
    <x v="11"/>
    <n v="18"/>
    <x v="1"/>
    <x v="1"/>
    <n v="4.7300000000000004"/>
    <x v="0"/>
    <x v="0"/>
    <d v="2019-02-14T00:00:00"/>
    <n v="0"/>
    <x v="16"/>
  </r>
  <r>
    <x v="58"/>
    <x v="58"/>
    <n v="1"/>
    <x v="0"/>
    <n v="3"/>
    <n v="3"/>
    <n v="0"/>
    <n v="83552"/>
    <n v="0"/>
    <n v="9"/>
    <x v="5"/>
    <x v="0"/>
    <n v="1810"/>
    <x v="10"/>
    <x v="0"/>
    <x v="1"/>
    <x v="0"/>
    <s v="No"/>
    <x v="0"/>
    <x v="1"/>
    <m/>
    <s v="N-A-StillEmployed"/>
    <x v="0"/>
    <x v="1"/>
    <x v="1"/>
    <n v="4"/>
    <x v="1"/>
    <x v="1"/>
    <n v="3.04"/>
    <x v="1"/>
    <x v="1"/>
    <d v="2019-01-22T00:00:00"/>
    <n v="0"/>
    <x v="4"/>
  </r>
  <r>
    <x v="59"/>
    <x v="59"/>
    <n v="0"/>
    <x v="0"/>
    <n v="5"/>
    <n v="3"/>
    <n v="0"/>
    <n v="56149"/>
    <n v="0"/>
    <n v="19"/>
    <x v="0"/>
    <x v="0"/>
    <n v="1821"/>
    <x v="15"/>
    <x v="1"/>
    <x v="0"/>
    <x v="0"/>
    <s v="No"/>
    <x v="0"/>
    <x v="38"/>
    <m/>
    <s v="N-A-StillEmployed"/>
    <x v="0"/>
    <x v="0"/>
    <x v="0"/>
    <n v="22"/>
    <x v="0"/>
    <x v="1"/>
    <n v="4.12"/>
    <x v="0"/>
    <x v="0"/>
    <d v="2019-01-28T00:00:00"/>
    <n v="0"/>
    <x v="3"/>
  </r>
  <r>
    <x v="60"/>
    <x v="60"/>
    <n v="0"/>
    <x v="0"/>
    <n v="3"/>
    <n v="3"/>
    <n v="0"/>
    <n v="92329"/>
    <n v="0"/>
    <n v="28"/>
    <x v="15"/>
    <x v="2"/>
    <n v="6278"/>
    <x v="23"/>
    <x v="0"/>
    <x v="0"/>
    <x v="0"/>
    <s v="No"/>
    <x v="0"/>
    <x v="5"/>
    <m/>
    <s v="N-A-StillEmployed"/>
    <x v="0"/>
    <x v="1"/>
    <x v="9"/>
    <n v="7"/>
    <x v="3"/>
    <x v="1"/>
    <n v="5"/>
    <x v="1"/>
    <x v="2"/>
    <d v="2019-02-01T00:00:00"/>
    <n v="0"/>
    <x v="14"/>
  </r>
  <r>
    <x v="61"/>
    <x v="61"/>
    <n v="0"/>
    <x v="0"/>
    <n v="6"/>
    <n v="3"/>
    <n v="0"/>
    <n v="65729"/>
    <n v="0"/>
    <n v="21"/>
    <x v="16"/>
    <x v="4"/>
    <n v="5473"/>
    <x v="12"/>
    <x v="1"/>
    <x v="0"/>
    <x v="0"/>
    <s v="No"/>
    <x v="0"/>
    <x v="41"/>
    <m/>
    <s v="N-A-StillEmployed"/>
    <x v="0"/>
    <x v="4"/>
    <x v="18"/>
    <n v="15"/>
    <x v="1"/>
    <x v="1"/>
    <n v="4.62"/>
    <x v="2"/>
    <x v="0"/>
    <d v="2019-01-24T00:00:00"/>
    <n v="0"/>
    <x v="12"/>
  </r>
  <r>
    <x v="62"/>
    <x v="62"/>
    <n v="1"/>
    <x v="0"/>
    <n v="3"/>
    <n v="3"/>
    <n v="0"/>
    <n v="85028"/>
    <n v="0"/>
    <n v="28"/>
    <x v="15"/>
    <x v="2"/>
    <n v="6033"/>
    <x v="24"/>
    <x v="1"/>
    <x v="1"/>
    <x v="0"/>
    <s v="No"/>
    <x v="0"/>
    <x v="5"/>
    <m/>
    <s v="N-A-StillEmployed"/>
    <x v="0"/>
    <x v="1"/>
    <x v="9"/>
    <n v="7"/>
    <x v="0"/>
    <x v="1"/>
    <n v="3.1"/>
    <x v="0"/>
    <x v="6"/>
    <d v="2019-12-02T00:00:00"/>
    <n v="0"/>
    <x v="5"/>
  </r>
  <r>
    <x v="63"/>
    <x v="63"/>
    <n v="1"/>
    <x v="0"/>
    <n v="5"/>
    <n v="3"/>
    <n v="0"/>
    <n v="57583"/>
    <n v="0"/>
    <n v="19"/>
    <x v="0"/>
    <x v="0"/>
    <n v="2110"/>
    <x v="22"/>
    <x v="1"/>
    <x v="1"/>
    <x v="0"/>
    <s v="No"/>
    <x v="0"/>
    <x v="42"/>
    <m/>
    <s v="N-A-StillEmployed"/>
    <x v="0"/>
    <x v="0"/>
    <x v="3"/>
    <n v="16"/>
    <x v="1"/>
    <x v="1"/>
    <n v="5"/>
    <x v="1"/>
    <x v="0"/>
    <d v="2019-02-25T00:00:00"/>
    <n v="0"/>
    <x v="0"/>
  </r>
  <r>
    <x v="64"/>
    <x v="64"/>
    <n v="0"/>
    <x v="0"/>
    <n v="5"/>
    <n v="3"/>
    <n v="0"/>
    <n v="56294"/>
    <n v="0"/>
    <n v="20"/>
    <x v="2"/>
    <x v="0"/>
    <n v="2458"/>
    <x v="5"/>
    <x v="0"/>
    <x v="0"/>
    <x v="1"/>
    <s v="No"/>
    <x v="2"/>
    <x v="43"/>
    <m/>
    <s v="N-A-StillEmployed"/>
    <x v="0"/>
    <x v="0"/>
    <x v="2"/>
    <n v="20"/>
    <x v="0"/>
    <x v="1"/>
    <n v="3.96"/>
    <x v="2"/>
    <x v="0"/>
    <d v="2019-02-27T00:00:00"/>
    <n v="0"/>
    <x v="16"/>
  </r>
  <r>
    <x v="65"/>
    <x v="65"/>
    <n v="1"/>
    <x v="0"/>
    <n v="6"/>
    <n v="1"/>
    <n v="0"/>
    <n v="56991"/>
    <n v="0"/>
    <n v="19"/>
    <x v="0"/>
    <x v="0"/>
    <n v="2138"/>
    <x v="2"/>
    <x v="0"/>
    <x v="1"/>
    <x v="0"/>
    <s v="No"/>
    <x v="0"/>
    <x v="44"/>
    <m/>
    <s v="N-A-StillEmployed"/>
    <x v="0"/>
    <x v="0"/>
    <x v="8"/>
    <n v="12"/>
    <x v="1"/>
    <x v="1"/>
    <n v="4.3"/>
    <x v="2"/>
    <x v="5"/>
    <d v="2019-01-31T00:00:00"/>
    <n v="2"/>
    <x v="4"/>
  </r>
  <r>
    <x v="66"/>
    <x v="66"/>
    <n v="1"/>
    <x v="1"/>
    <n v="5"/>
    <n v="3"/>
    <n v="0"/>
    <n v="55722"/>
    <n v="1"/>
    <n v="19"/>
    <x v="0"/>
    <x v="0"/>
    <n v="1810"/>
    <x v="4"/>
    <x v="0"/>
    <x v="1"/>
    <x v="0"/>
    <s v="No"/>
    <x v="0"/>
    <x v="36"/>
    <d v="2016-08-06T00:00:00"/>
    <s v="unhappy"/>
    <x v="1"/>
    <x v="0"/>
    <x v="4"/>
    <n v="39"/>
    <x v="1"/>
    <x v="1"/>
    <n v="5"/>
    <x v="2"/>
    <x v="0"/>
    <d v="2016-02-04T00:00:00"/>
    <n v="0"/>
    <x v="15"/>
  </r>
  <r>
    <x v="67"/>
    <x v="67"/>
    <n v="0"/>
    <x v="0"/>
    <n v="4"/>
    <n v="3"/>
    <n v="0"/>
    <n v="101199"/>
    <n v="0"/>
    <n v="24"/>
    <x v="3"/>
    <x v="0"/>
    <n v="2176"/>
    <x v="5"/>
    <x v="1"/>
    <x v="0"/>
    <x v="0"/>
    <s v="No"/>
    <x v="1"/>
    <x v="4"/>
    <m/>
    <s v="N-A-StillEmployed"/>
    <x v="0"/>
    <x v="2"/>
    <x v="6"/>
    <n v="10"/>
    <x v="6"/>
    <x v="1"/>
    <n v="3.79"/>
    <x v="0"/>
    <x v="3"/>
    <d v="2019-01-25T00:00:00"/>
    <n v="0"/>
    <x v="12"/>
  </r>
  <r>
    <x v="68"/>
    <x v="68"/>
    <n v="0"/>
    <x v="0"/>
    <n v="6"/>
    <n v="1"/>
    <n v="0"/>
    <n v="61568"/>
    <n v="0"/>
    <n v="3"/>
    <x v="11"/>
    <x v="5"/>
    <n v="36006"/>
    <x v="1"/>
    <x v="0"/>
    <x v="0"/>
    <x v="0"/>
    <s v="No"/>
    <x v="2"/>
    <x v="22"/>
    <m/>
    <s v="N-A-StillEmployed"/>
    <x v="0"/>
    <x v="4"/>
    <x v="14"/>
    <n v="17"/>
    <x v="1"/>
    <x v="3"/>
    <n v="1.93"/>
    <x v="1"/>
    <x v="0"/>
    <d v="2019-01-30T00:00:00"/>
    <n v="6"/>
    <x v="14"/>
  </r>
  <r>
    <x v="69"/>
    <x v="69"/>
    <n v="2"/>
    <x v="1"/>
    <n v="5"/>
    <n v="3"/>
    <n v="0"/>
    <n v="58275"/>
    <n v="1"/>
    <n v="20"/>
    <x v="2"/>
    <x v="0"/>
    <n v="2343"/>
    <x v="19"/>
    <x v="1"/>
    <x v="2"/>
    <x v="0"/>
    <s v="No"/>
    <x v="1"/>
    <x v="15"/>
    <d v="2015-04-11T00:00:00"/>
    <s v="more money"/>
    <x v="1"/>
    <x v="0"/>
    <x v="11"/>
    <n v="18"/>
    <x v="2"/>
    <x v="1"/>
    <n v="4.62"/>
    <x v="0"/>
    <x v="0"/>
    <d v="2015-06-05T00:00:00"/>
    <n v="0"/>
    <x v="0"/>
  </r>
  <r>
    <x v="70"/>
    <x v="70"/>
    <n v="1"/>
    <x v="0"/>
    <n v="5"/>
    <n v="1"/>
    <n v="0"/>
    <n v="53189"/>
    <n v="0"/>
    <n v="19"/>
    <x v="0"/>
    <x v="0"/>
    <n v="2061"/>
    <x v="13"/>
    <x v="0"/>
    <x v="1"/>
    <x v="0"/>
    <s v="No"/>
    <x v="0"/>
    <x v="16"/>
    <m/>
    <s v="N-A-StillEmployed"/>
    <x v="0"/>
    <x v="0"/>
    <x v="5"/>
    <n v="11"/>
    <x v="1"/>
    <x v="3"/>
    <n v="1.1200000000000001"/>
    <x v="3"/>
    <x v="0"/>
    <d v="2019-01-31T00:00:00"/>
    <n v="4"/>
    <x v="9"/>
  </r>
  <r>
    <x v="71"/>
    <x v="71"/>
    <n v="0"/>
    <x v="0"/>
    <n v="3"/>
    <n v="3"/>
    <n v="0"/>
    <n v="96820"/>
    <n v="0"/>
    <n v="4"/>
    <x v="17"/>
    <x v="0"/>
    <n v="2045"/>
    <x v="0"/>
    <x v="0"/>
    <x v="0"/>
    <x v="0"/>
    <s v="No"/>
    <x v="0"/>
    <x v="45"/>
    <m/>
    <s v="N-A-StillEmployed"/>
    <x v="0"/>
    <x v="1"/>
    <x v="19"/>
    <n v="13"/>
    <x v="1"/>
    <x v="1"/>
    <n v="3.01"/>
    <x v="0"/>
    <x v="4"/>
    <d v="2019-01-23T00:00:00"/>
    <n v="0"/>
    <x v="3"/>
  </r>
  <r>
    <x v="72"/>
    <x v="72"/>
    <n v="0"/>
    <x v="0"/>
    <n v="5"/>
    <n v="3"/>
    <n v="0"/>
    <n v="51259"/>
    <n v="0"/>
    <n v="19"/>
    <x v="0"/>
    <x v="0"/>
    <n v="2180"/>
    <x v="25"/>
    <x v="0"/>
    <x v="0"/>
    <x v="0"/>
    <s v="No"/>
    <x v="0"/>
    <x v="31"/>
    <m/>
    <s v="N-A-StillEmployed"/>
    <x v="0"/>
    <x v="0"/>
    <x v="7"/>
    <n v="19"/>
    <x v="1"/>
    <x v="1"/>
    <n v="4.3"/>
    <x v="2"/>
    <x v="0"/>
    <d v="2019-02-19T00:00:00"/>
    <n v="0"/>
    <x v="0"/>
  </r>
  <r>
    <x v="73"/>
    <x v="73"/>
    <n v="0"/>
    <x v="0"/>
    <n v="6"/>
    <n v="1"/>
    <n v="0"/>
    <n v="59231"/>
    <n v="0"/>
    <n v="3"/>
    <x v="11"/>
    <x v="6"/>
    <n v="98052"/>
    <x v="15"/>
    <x v="1"/>
    <x v="0"/>
    <x v="0"/>
    <s v="Yes"/>
    <x v="0"/>
    <x v="11"/>
    <m/>
    <s v="N-A-StillEmployed"/>
    <x v="0"/>
    <x v="4"/>
    <x v="14"/>
    <n v="17"/>
    <x v="7"/>
    <x v="3"/>
    <n v="2.2999999999999998"/>
    <x v="4"/>
    <x v="0"/>
    <d v="2019-01-29T00:00:00"/>
    <n v="2"/>
    <x v="1"/>
  </r>
  <r>
    <x v="74"/>
    <x v="74"/>
    <n v="1"/>
    <x v="0"/>
    <n v="5"/>
    <n v="2"/>
    <n v="0"/>
    <n v="61584"/>
    <n v="0"/>
    <n v="19"/>
    <x v="0"/>
    <x v="0"/>
    <n v="2351"/>
    <x v="22"/>
    <x v="1"/>
    <x v="1"/>
    <x v="0"/>
    <s v="No"/>
    <x v="1"/>
    <x v="46"/>
    <m/>
    <s v="N-A-StillEmployed"/>
    <x v="0"/>
    <x v="0"/>
    <x v="8"/>
    <n v="12"/>
    <x v="1"/>
    <x v="2"/>
    <n v="3.88"/>
    <x v="2"/>
    <x v="0"/>
    <d v="2019-01-18T00:00:00"/>
    <n v="0"/>
    <x v="16"/>
  </r>
  <r>
    <x v="75"/>
    <x v="75"/>
    <n v="0"/>
    <x v="0"/>
    <n v="5"/>
    <n v="3"/>
    <n v="0"/>
    <n v="46335"/>
    <n v="0"/>
    <n v="19"/>
    <x v="0"/>
    <x v="0"/>
    <n v="2125"/>
    <x v="10"/>
    <x v="1"/>
    <x v="0"/>
    <x v="0"/>
    <s v="Yes"/>
    <x v="0"/>
    <x v="10"/>
    <m/>
    <s v="N-A-StillEmployed"/>
    <x v="0"/>
    <x v="0"/>
    <x v="10"/>
    <n v="14"/>
    <x v="6"/>
    <x v="1"/>
    <n v="3.4"/>
    <x v="0"/>
    <x v="0"/>
    <d v="2019-02-19T00:00:00"/>
    <n v="0"/>
    <x v="3"/>
  </r>
  <r>
    <x v="76"/>
    <x v="76"/>
    <n v="1"/>
    <x v="0"/>
    <n v="3"/>
    <n v="3"/>
    <n v="0"/>
    <n v="70621"/>
    <n v="0"/>
    <n v="14"/>
    <x v="4"/>
    <x v="0"/>
    <n v="2119"/>
    <x v="2"/>
    <x v="1"/>
    <x v="1"/>
    <x v="0"/>
    <s v="No"/>
    <x v="0"/>
    <x v="8"/>
    <m/>
    <s v="N-A-StillEmployed"/>
    <x v="0"/>
    <x v="1"/>
    <x v="9"/>
    <n v="7"/>
    <x v="3"/>
    <x v="1"/>
    <n v="4.1100000000000003"/>
    <x v="2"/>
    <x v="1"/>
    <d v="2019-02-25T00:00:00"/>
    <n v="0"/>
    <x v="7"/>
  </r>
  <r>
    <x v="77"/>
    <x v="77"/>
    <n v="0"/>
    <x v="0"/>
    <n v="3"/>
    <n v="4"/>
    <n v="0"/>
    <n v="138888"/>
    <n v="0"/>
    <n v="13"/>
    <x v="18"/>
    <x v="0"/>
    <n v="1886"/>
    <x v="6"/>
    <x v="0"/>
    <x v="0"/>
    <x v="0"/>
    <s v="No"/>
    <x v="1"/>
    <x v="47"/>
    <m/>
    <s v="N-A-StillEmployed"/>
    <x v="0"/>
    <x v="1"/>
    <x v="15"/>
    <n v="5"/>
    <x v="1"/>
    <x v="0"/>
    <n v="4.3"/>
    <x v="0"/>
    <x v="3"/>
    <d v="2019-04-01T00:00:00"/>
    <n v="0"/>
    <x v="6"/>
  </r>
  <r>
    <x v="78"/>
    <x v="78"/>
    <n v="0"/>
    <x v="0"/>
    <n v="6"/>
    <n v="4"/>
    <n v="0"/>
    <n v="74241"/>
    <n v="0"/>
    <n v="3"/>
    <x v="11"/>
    <x v="7"/>
    <n v="90007"/>
    <x v="2"/>
    <x v="1"/>
    <x v="0"/>
    <x v="0"/>
    <s v="No"/>
    <x v="0"/>
    <x v="9"/>
    <m/>
    <s v="N-A-StillEmployed"/>
    <x v="0"/>
    <x v="4"/>
    <x v="16"/>
    <n v="21"/>
    <x v="1"/>
    <x v="0"/>
    <n v="4.7699999999999996"/>
    <x v="0"/>
    <x v="0"/>
    <d v="2019-01-27T00:00:00"/>
    <n v="0"/>
    <x v="15"/>
  </r>
  <r>
    <x v="79"/>
    <x v="79"/>
    <n v="0"/>
    <x v="0"/>
    <n v="5"/>
    <n v="3"/>
    <n v="0"/>
    <n v="75188"/>
    <n v="0"/>
    <n v="18"/>
    <x v="9"/>
    <x v="0"/>
    <n v="1731"/>
    <x v="26"/>
    <x v="1"/>
    <x v="0"/>
    <x v="0"/>
    <s v="No"/>
    <x v="0"/>
    <x v="48"/>
    <m/>
    <s v="N-A-StillEmployed"/>
    <x v="0"/>
    <x v="0"/>
    <x v="13"/>
    <n v="2"/>
    <x v="2"/>
    <x v="1"/>
    <n v="4.5199999999999996"/>
    <x v="2"/>
    <x v="0"/>
    <d v="2019-01-15T00:00:00"/>
    <n v="0"/>
    <x v="6"/>
  </r>
  <r>
    <x v="80"/>
    <x v="80"/>
    <n v="1"/>
    <x v="0"/>
    <n v="5"/>
    <n v="3"/>
    <n v="0"/>
    <n v="62514"/>
    <n v="0"/>
    <n v="19"/>
    <x v="0"/>
    <x v="0"/>
    <n v="1749"/>
    <x v="26"/>
    <x v="1"/>
    <x v="1"/>
    <x v="0"/>
    <s v="No"/>
    <x v="0"/>
    <x v="49"/>
    <m/>
    <s v="N-A-StillEmployed"/>
    <x v="0"/>
    <x v="0"/>
    <x v="7"/>
    <n v="19"/>
    <x v="2"/>
    <x v="1"/>
    <n v="2.9"/>
    <x v="1"/>
    <x v="0"/>
    <d v="2019-01-21T00:00:00"/>
    <n v="0"/>
    <x v="16"/>
  </r>
  <r>
    <x v="81"/>
    <x v="81"/>
    <n v="1"/>
    <x v="1"/>
    <n v="5"/>
    <n v="3"/>
    <n v="0"/>
    <n v="60070"/>
    <n v="1"/>
    <n v="19"/>
    <x v="0"/>
    <x v="0"/>
    <n v="2343"/>
    <x v="27"/>
    <x v="1"/>
    <x v="1"/>
    <x v="0"/>
    <s v="No"/>
    <x v="0"/>
    <x v="15"/>
    <d v="2017-06-06T00:00:00"/>
    <s v="military"/>
    <x v="1"/>
    <x v="0"/>
    <x v="2"/>
    <n v="20"/>
    <x v="2"/>
    <x v="1"/>
    <n v="5"/>
    <x v="1"/>
    <x v="0"/>
    <d v="2017-09-04T00:00:00"/>
    <n v="0"/>
    <x v="10"/>
  </r>
  <r>
    <x v="82"/>
    <x v="82"/>
    <n v="0"/>
    <x v="0"/>
    <n v="5"/>
    <n v="3"/>
    <n v="0"/>
    <n v="48888"/>
    <n v="0"/>
    <n v="19"/>
    <x v="0"/>
    <x v="0"/>
    <n v="2026"/>
    <x v="7"/>
    <x v="0"/>
    <x v="0"/>
    <x v="0"/>
    <s v="No"/>
    <x v="0"/>
    <x v="5"/>
    <m/>
    <s v="N-A-StillEmployed"/>
    <x v="0"/>
    <x v="0"/>
    <x v="11"/>
    <n v="18"/>
    <x v="0"/>
    <x v="1"/>
    <n v="4.7"/>
    <x v="0"/>
    <x v="0"/>
    <d v="2019-02-13T00:00:00"/>
    <n v="0"/>
    <x v="12"/>
  </r>
  <r>
    <x v="83"/>
    <x v="83"/>
    <n v="1"/>
    <x v="0"/>
    <n v="5"/>
    <n v="3"/>
    <n v="0"/>
    <n v="54285"/>
    <n v="0"/>
    <n v="19"/>
    <x v="0"/>
    <x v="0"/>
    <n v="2045"/>
    <x v="22"/>
    <x v="0"/>
    <x v="1"/>
    <x v="0"/>
    <s v="No"/>
    <x v="0"/>
    <x v="27"/>
    <m/>
    <s v="N-A-StillEmployed"/>
    <x v="0"/>
    <x v="0"/>
    <x v="11"/>
    <n v="18"/>
    <x v="3"/>
    <x v="1"/>
    <n v="4.2"/>
    <x v="1"/>
    <x v="0"/>
    <d v="2019-11-01T00:00:00"/>
    <n v="0"/>
    <x v="2"/>
  </r>
  <r>
    <x v="84"/>
    <x v="84"/>
    <n v="2"/>
    <x v="0"/>
    <n v="5"/>
    <n v="1"/>
    <n v="0"/>
    <n v="56847"/>
    <n v="0"/>
    <n v="20"/>
    <x v="2"/>
    <x v="0"/>
    <n v="2133"/>
    <x v="3"/>
    <x v="1"/>
    <x v="2"/>
    <x v="0"/>
    <s v="No"/>
    <x v="0"/>
    <x v="16"/>
    <m/>
    <s v="N-A-StillEmployed"/>
    <x v="0"/>
    <x v="0"/>
    <x v="0"/>
    <n v="22"/>
    <x v="1"/>
    <x v="3"/>
    <n v="3"/>
    <x v="4"/>
    <x v="0"/>
    <d v="2019-02-25T00:00:00"/>
    <n v="2"/>
    <x v="14"/>
  </r>
  <r>
    <x v="85"/>
    <x v="85"/>
    <n v="0"/>
    <x v="1"/>
    <n v="5"/>
    <n v="2"/>
    <n v="0"/>
    <n v="60340"/>
    <n v="1"/>
    <n v="19"/>
    <x v="0"/>
    <x v="0"/>
    <n v="2129"/>
    <x v="0"/>
    <x v="0"/>
    <x v="0"/>
    <x v="0"/>
    <s v="No"/>
    <x v="0"/>
    <x v="10"/>
    <d v="2018-09-27T00:00:00"/>
    <s v="attendance"/>
    <x v="1"/>
    <x v="0"/>
    <x v="0"/>
    <n v="22"/>
    <x v="2"/>
    <x v="2"/>
    <n v="5"/>
    <x v="2"/>
    <x v="0"/>
    <d v="2018-12-04T00:00:00"/>
    <n v="5"/>
    <x v="7"/>
  </r>
  <r>
    <x v="86"/>
    <x v="86"/>
    <n v="0"/>
    <x v="1"/>
    <n v="5"/>
    <n v="2"/>
    <n v="0"/>
    <n v="59124"/>
    <n v="1"/>
    <n v="19"/>
    <x v="0"/>
    <x v="0"/>
    <n v="2458"/>
    <x v="3"/>
    <x v="1"/>
    <x v="0"/>
    <x v="0"/>
    <s v="No"/>
    <x v="0"/>
    <x v="19"/>
    <d v="2018-02-25T00:00:00"/>
    <s v="no-call, no-show"/>
    <x v="1"/>
    <x v="0"/>
    <x v="3"/>
    <n v="16"/>
    <x v="2"/>
    <x v="2"/>
    <n v="2.2999999999999998"/>
    <x v="1"/>
    <x v="0"/>
    <d v="2017-01-15T00:00:00"/>
    <n v="5"/>
    <x v="5"/>
  </r>
  <r>
    <x v="87"/>
    <x v="87"/>
    <n v="1"/>
    <x v="1"/>
    <n v="4"/>
    <n v="2"/>
    <n v="0"/>
    <n v="99280"/>
    <n v="1"/>
    <n v="24"/>
    <x v="3"/>
    <x v="0"/>
    <n v="1749"/>
    <x v="15"/>
    <x v="1"/>
    <x v="1"/>
    <x v="0"/>
    <s v="No"/>
    <x v="1"/>
    <x v="50"/>
    <d v="2013-05-06T00:00:00"/>
    <s v="attendance"/>
    <x v="1"/>
    <x v="2"/>
    <x v="6"/>
    <n v="10"/>
    <x v="1"/>
    <x v="2"/>
    <n v="2.1"/>
    <x v="0"/>
    <x v="2"/>
    <d v="2012-10-08T00:00:00"/>
    <n v="4"/>
    <x v="5"/>
  </r>
  <r>
    <x v="88"/>
    <x v="88"/>
    <n v="1"/>
    <x v="0"/>
    <n v="5"/>
    <n v="3"/>
    <n v="0"/>
    <n v="71776"/>
    <n v="0"/>
    <n v="20"/>
    <x v="2"/>
    <x v="0"/>
    <n v="1824"/>
    <x v="22"/>
    <x v="1"/>
    <x v="1"/>
    <x v="0"/>
    <s v="No"/>
    <x v="1"/>
    <x v="16"/>
    <m/>
    <s v="N-A-StillEmployed"/>
    <x v="0"/>
    <x v="0"/>
    <x v="3"/>
    <n v="16"/>
    <x v="0"/>
    <x v="1"/>
    <n v="4.4000000000000004"/>
    <x v="0"/>
    <x v="0"/>
    <d v="2019-02-22T00:00:00"/>
    <n v="0"/>
    <x v="1"/>
  </r>
  <r>
    <x v="89"/>
    <x v="89"/>
    <n v="0"/>
    <x v="0"/>
    <n v="5"/>
    <n v="3"/>
    <n v="0"/>
    <n v="65902"/>
    <n v="0"/>
    <n v="20"/>
    <x v="2"/>
    <x v="0"/>
    <n v="2324"/>
    <x v="15"/>
    <x v="1"/>
    <x v="0"/>
    <x v="0"/>
    <s v="No"/>
    <x v="1"/>
    <x v="19"/>
    <m/>
    <s v="N-A-StillEmployed"/>
    <x v="0"/>
    <x v="0"/>
    <x v="4"/>
    <n v="39"/>
    <x v="0"/>
    <x v="1"/>
    <n v="4"/>
    <x v="2"/>
    <x v="0"/>
    <d v="2019-07-01T00:00:00"/>
    <n v="0"/>
    <x v="10"/>
  </r>
  <r>
    <x v="90"/>
    <x v="90"/>
    <n v="1"/>
    <x v="1"/>
    <n v="5"/>
    <n v="3"/>
    <n v="0"/>
    <n v="57748"/>
    <n v="1"/>
    <n v="19"/>
    <x v="0"/>
    <x v="0"/>
    <n v="2176"/>
    <x v="28"/>
    <x v="1"/>
    <x v="1"/>
    <x v="0"/>
    <s v="No"/>
    <x v="0"/>
    <x v="43"/>
    <d v="2016-05-17T00:00:00"/>
    <s v="military"/>
    <x v="1"/>
    <x v="0"/>
    <x v="4"/>
    <n v="39"/>
    <x v="2"/>
    <x v="1"/>
    <n v="3.13"/>
    <x v="1"/>
    <x v="0"/>
    <d v="2016-04-02T00:00:00"/>
    <n v="0"/>
    <x v="7"/>
  </r>
  <r>
    <x v="91"/>
    <x v="91"/>
    <n v="1"/>
    <x v="0"/>
    <n v="5"/>
    <n v="1"/>
    <n v="0"/>
    <n v="64057"/>
    <n v="0"/>
    <n v="19"/>
    <x v="0"/>
    <x v="0"/>
    <n v="2132"/>
    <x v="3"/>
    <x v="0"/>
    <x v="1"/>
    <x v="0"/>
    <s v="No"/>
    <x v="0"/>
    <x v="51"/>
    <m/>
    <s v="N-A-StillEmployed"/>
    <x v="0"/>
    <x v="0"/>
    <x v="5"/>
    <n v="11"/>
    <x v="1"/>
    <x v="3"/>
    <n v="1.56"/>
    <x v="0"/>
    <x v="0"/>
    <d v="2019-03-01T00:00:00"/>
    <n v="6"/>
    <x v="3"/>
  </r>
  <r>
    <x v="92"/>
    <x v="92"/>
    <n v="0"/>
    <x v="0"/>
    <n v="3"/>
    <n v="1"/>
    <n v="0"/>
    <n v="53366"/>
    <n v="0"/>
    <n v="15"/>
    <x v="19"/>
    <x v="0"/>
    <n v="2138"/>
    <x v="15"/>
    <x v="0"/>
    <x v="0"/>
    <x v="0"/>
    <s v="No"/>
    <x v="0"/>
    <x v="1"/>
    <m/>
    <s v="N-A-StillEmployed"/>
    <x v="0"/>
    <x v="1"/>
    <x v="9"/>
    <n v="7"/>
    <x v="0"/>
    <x v="3"/>
    <n v="1.2"/>
    <x v="1"/>
    <x v="1"/>
    <d v="2019-04-02T00:00:00"/>
    <n v="3"/>
    <x v="4"/>
  </r>
  <r>
    <x v="93"/>
    <x v="93"/>
    <n v="1"/>
    <x v="0"/>
    <n v="5"/>
    <n v="3"/>
    <n v="0"/>
    <n v="58530"/>
    <n v="0"/>
    <n v="19"/>
    <x v="0"/>
    <x v="0"/>
    <n v="2155"/>
    <x v="8"/>
    <x v="1"/>
    <x v="1"/>
    <x v="0"/>
    <s v="No"/>
    <x v="0"/>
    <x v="4"/>
    <m/>
    <s v="N-A-StillEmployed"/>
    <x v="0"/>
    <x v="0"/>
    <x v="8"/>
    <n v="12"/>
    <x v="2"/>
    <x v="1"/>
    <n v="5"/>
    <x v="0"/>
    <x v="0"/>
    <d v="2019-01-29T00:00:00"/>
    <n v="0"/>
    <x v="5"/>
  </r>
  <r>
    <x v="94"/>
    <x v="94"/>
    <n v="0"/>
    <x v="1"/>
    <n v="5"/>
    <n v="3"/>
    <n v="0"/>
    <n v="72609"/>
    <n v="1"/>
    <n v="20"/>
    <x v="2"/>
    <x v="0"/>
    <n v="2143"/>
    <x v="8"/>
    <x v="0"/>
    <x v="0"/>
    <x v="0"/>
    <s v="Yes"/>
    <x v="0"/>
    <x v="36"/>
    <d v="2013-06-24T00:00:00"/>
    <s v="hours"/>
    <x v="1"/>
    <x v="0"/>
    <x v="5"/>
    <n v="11"/>
    <x v="2"/>
    <x v="1"/>
    <n v="4.76"/>
    <x v="0"/>
    <x v="0"/>
    <d v="2013-05-04T00:00:00"/>
    <n v="0"/>
    <x v="11"/>
  </r>
  <r>
    <x v="95"/>
    <x v="95"/>
    <n v="1"/>
    <x v="1"/>
    <n v="5"/>
    <n v="3"/>
    <n v="0"/>
    <n v="55965"/>
    <n v="1"/>
    <n v="20"/>
    <x v="2"/>
    <x v="0"/>
    <n v="2170"/>
    <x v="0"/>
    <x v="1"/>
    <x v="1"/>
    <x v="0"/>
    <s v="No"/>
    <x v="0"/>
    <x v="15"/>
    <d v="2013-09-01T00:00:00"/>
    <s v="career change"/>
    <x v="1"/>
    <x v="0"/>
    <x v="7"/>
    <n v="19"/>
    <x v="2"/>
    <x v="1"/>
    <n v="3.66"/>
    <x v="1"/>
    <x v="0"/>
    <d v="2012-07-01T00:00:00"/>
    <n v="0"/>
    <x v="16"/>
  </r>
  <r>
    <x v="96"/>
    <x v="96"/>
    <n v="1"/>
    <x v="0"/>
    <n v="6"/>
    <n v="3"/>
    <n v="0"/>
    <n v="70187"/>
    <n v="1"/>
    <n v="3"/>
    <x v="11"/>
    <x v="0"/>
    <n v="2330"/>
    <x v="1"/>
    <x v="0"/>
    <x v="1"/>
    <x v="0"/>
    <s v="No"/>
    <x v="0"/>
    <x v="22"/>
    <d v="2018-08-19T00:00:00"/>
    <s v="Fatal attraction"/>
    <x v="1"/>
    <x v="4"/>
    <x v="16"/>
    <n v="21"/>
    <x v="3"/>
    <x v="3"/>
    <n v="2"/>
    <x v="0"/>
    <x v="0"/>
    <d v="2019-01-28T00:00:00"/>
    <n v="4"/>
    <x v="10"/>
  </r>
  <r>
    <x v="97"/>
    <x v="97"/>
    <n v="0"/>
    <x v="0"/>
    <n v="3"/>
    <n v="4"/>
    <n v="0"/>
    <n v="178000"/>
    <n v="0"/>
    <n v="12"/>
    <x v="20"/>
    <x v="0"/>
    <n v="1460"/>
    <x v="18"/>
    <x v="0"/>
    <x v="0"/>
    <x v="0"/>
    <s v="No"/>
    <x v="1"/>
    <x v="52"/>
    <m/>
    <s v="N-A-StillEmployed"/>
    <x v="0"/>
    <x v="1"/>
    <x v="15"/>
    <n v="5"/>
    <x v="1"/>
    <x v="0"/>
    <n v="5"/>
    <x v="0"/>
    <x v="3"/>
    <d v="2019-07-01T00:00:00"/>
    <n v="0"/>
    <x v="3"/>
  </r>
  <r>
    <x v="98"/>
    <x v="98"/>
    <n v="1"/>
    <x v="0"/>
    <n v="1"/>
    <n v="3"/>
    <n v="0"/>
    <n v="99351"/>
    <n v="0"/>
    <n v="26"/>
    <x v="8"/>
    <x v="0"/>
    <n v="2050"/>
    <x v="5"/>
    <x v="1"/>
    <x v="1"/>
    <x v="0"/>
    <s v="No"/>
    <x v="0"/>
    <x v="40"/>
    <m/>
    <s v="N-A-StillEmployed"/>
    <x v="0"/>
    <x v="3"/>
    <x v="20"/>
    <n v="9"/>
    <x v="8"/>
    <x v="1"/>
    <n v="5"/>
    <x v="1"/>
    <x v="7"/>
    <d v="2019-08-02T00:00:00"/>
    <n v="0"/>
    <x v="2"/>
  </r>
  <r>
    <x v="99"/>
    <x v="99"/>
    <n v="0"/>
    <x v="0"/>
    <n v="6"/>
    <n v="3"/>
    <n v="0"/>
    <n v="67251"/>
    <n v="0"/>
    <n v="3"/>
    <x v="11"/>
    <x v="2"/>
    <n v="6050"/>
    <x v="17"/>
    <x v="0"/>
    <x v="0"/>
    <x v="0"/>
    <s v="No"/>
    <x v="1"/>
    <x v="53"/>
    <m/>
    <s v="N-A-StillEmployed"/>
    <x v="0"/>
    <x v="4"/>
    <x v="16"/>
    <n v="21"/>
    <x v="6"/>
    <x v="1"/>
    <n v="4.3"/>
    <x v="1"/>
    <x v="0"/>
    <d v="2019-01-27T00:00:00"/>
    <n v="2"/>
    <x v="10"/>
  </r>
  <r>
    <x v="100"/>
    <x v="100"/>
    <n v="0"/>
    <x v="0"/>
    <n v="3"/>
    <n v="3"/>
    <n v="0"/>
    <n v="65707"/>
    <n v="0"/>
    <n v="14"/>
    <x v="4"/>
    <x v="2"/>
    <n v="6040"/>
    <x v="29"/>
    <x v="1"/>
    <x v="0"/>
    <x v="0"/>
    <s v="No"/>
    <x v="0"/>
    <x v="54"/>
    <m/>
    <s v="N-A-StillEmployed"/>
    <x v="0"/>
    <x v="1"/>
    <x v="17"/>
    <n v="6"/>
    <x v="0"/>
    <x v="1"/>
    <n v="4.7"/>
    <x v="2"/>
    <x v="3"/>
    <d v="2019-01-02T00:00:00"/>
    <n v="0"/>
    <x v="0"/>
  </r>
  <r>
    <x v="101"/>
    <x v="101"/>
    <n v="0"/>
    <x v="0"/>
    <n v="5"/>
    <n v="3"/>
    <n v="0"/>
    <n v="52249"/>
    <n v="0"/>
    <n v="19"/>
    <x v="0"/>
    <x v="0"/>
    <n v="1905"/>
    <x v="21"/>
    <x v="0"/>
    <x v="0"/>
    <x v="0"/>
    <s v="Yes"/>
    <x v="0"/>
    <x v="1"/>
    <m/>
    <s v="N-A-StillEmployed"/>
    <x v="0"/>
    <x v="0"/>
    <x v="10"/>
    <n v="14"/>
    <x v="3"/>
    <x v="1"/>
    <n v="4.5"/>
    <x v="1"/>
    <x v="0"/>
    <d v="2019-02-18T00:00:00"/>
    <n v="0"/>
    <x v="14"/>
  </r>
  <r>
    <x v="102"/>
    <x v="102"/>
    <n v="0"/>
    <x v="0"/>
    <n v="5"/>
    <n v="3"/>
    <n v="0"/>
    <n v="53171"/>
    <n v="0"/>
    <n v="19"/>
    <x v="0"/>
    <x v="0"/>
    <n v="2121"/>
    <x v="0"/>
    <x v="1"/>
    <x v="0"/>
    <x v="0"/>
    <s v="Yes"/>
    <x v="1"/>
    <x v="36"/>
    <m/>
    <s v="N-A-StillEmployed"/>
    <x v="0"/>
    <x v="0"/>
    <x v="11"/>
    <n v="18"/>
    <x v="0"/>
    <x v="1"/>
    <n v="4.2"/>
    <x v="2"/>
    <x v="0"/>
    <d v="2019-02-26T00:00:00"/>
    <n v="0"/>
    <x v="8"/>
  </r>
  <r>
    <x v="103"/>
    <x v="103"/>
    <n v="1"/>
    <x v="0"/>
    <n v="5"/>
    <n v="3"/>
    <n v="0"/>
    <n v="51337"/>
    <n v="0"/>
    <n v="19"/>
    <x v="0"/>
    <x v="0"/>
    <n v="2145"/>
    <x v="12"/>
    <x v="1"/>
    <x v="1"/>
    <x v="0"/>
    <s v="No"/>
    <x v="1"/>
    <x v="1"/>
    <m/>
    <s v="N-A-StillEmployed"/>
    <x v="0"/>
    <x v="0"/>
    <x v="0"/>
    <n v="22"/>
    <x v="0"/>
    <x v="1"/>
    <n v="3.73"/>
    <x v="1"/>
    <x v="0"/>
    <d v="2019-01-16T00:00:00"/>
    <n v="0"/>
    <x v="5"/>
  </r>
  <r>
    <x v="104"/>
    <x v="104"/>
    <n v="2"/>
    <x v="1"/>
    <n v="5"/>
    <n v="3"/>
    <n v="1"/>
    <n v="51505"/>
    <n v="1"/>
    <n v="19"/>
    <x v="0"/>
    <x v="0"/>
    <n v="2330"/>
    <x v="6"/>
    <x v="1"/>
    <x v="2"/>
    <x v="0"/>
    <s v="No"/>
    <x v="1"/>
    <x v="43"/>
    <d v="2016-11-15T00:00:00"/>
    <s v="hours"/>
    <x v="1"/>
    <x v="0"/>
    <x v="3"/>
    <n v="16"/>
    <x v="4"/>
    <x v="1"/>
    <n v="4.24"/>
    <x v="2"/>
    <x v="0"/>
    <d v="2016-04-29T00:00:00"/>
    <n v="0"/>
    <x v="4"/>
  </r>
  <r>
    <x v="105"/>
    <x v="105"/>
    <n v="2"/>
    <x v="1"/>
    <n v="6"/>
    <n v="3"/>
    <n v="0"/>
    <n v="59370"/>
    <n v="1"/>
    <n v="3"/>
    <x v="11"/>
    <x v="8"/>
    <n v="43050"/>
    <x v="30"/>
    <x v="1"/>
    <x v="2"/>
    <x v="0"/>
    <s v="No"/>
    <x v="1"/>
    <x v="16"/>
    <d v="2015-05-09T00:00:00"/>
    <s v="attendance"/>
    <x v="1"/>
    <x v="4"/>
    <x v="14"/>
    <n v="17"/>
    <x v="6"/>
    <x v="1"/>
    <n v="3.97"/>
    <x v="2"/>
    <x v="0"/>
    <d v="2014-01-15T00:00:00"/>
    <n v="0"/>
    <x v="10"/>
  </r>
  <r>
    <x v="106"/>
    <x v="106"/>
    <n v="1"/>
    <x v="1"/>
    <n v="5"/>
    <n v="2"/>
    <n v="1"/>
    <n v="54933"/>
    <n v="1"/>
    <n v="19"/>
    <x v="0"/>
    <x v="0"/>
    <n v="2062"/>
    <x v="7"/>
    <x v="0"/>
    <x v="1"/>
    <x v="0"/>
    <s v="No"/>
    <x v="1"/>
    <x v="10"/>
    <d v="2015-06-25T00:00:00"/>
    <s v="military"/>
    <x v="1"/>
    <x v="0"/>
    <x v="4"/>
    <n v="39"/>
    <x v="4"/>
    <x v="2"/>
    <n v="3.97"/>
    <x v="2"/>
    <x v="0"/>
    <d v="2015-01-20T00:00:00"/>
    <n v="3"/>
    <x v="3"/>
  </r>
  <r>
    <x v="107"/>
    <x v="107"/>
    <n v="0"/>
    <x v="0"/>
    <n v="5"/>
    <n v="4"/>
    <n v="0"/>
    <n v="57815"/>
    <n v="0"/>
    <n v="19"/>
    <x v="0"/>
    <x v="0"/>
    <n v="2451"/>
    <x v="18"/>
    <x v="1"/>
    <x v="0"/>
    <x v="0"/>
    <s v="Yes"/>
    <x v="2"/>
    <x v="22"/>
    <m/>
    <s v="N-A-StillEmployed"/>
    <x v="0"/>
    <x v="0"/>
    <x v="5"/>
    <n v="11"/>
    <x v="1"/>
    <x v="0"/>
    <n v="3.9"/>
    <x v="2"/>
    <x v="0"/>
    <d v="2019-07-02T00:00:00"/>
    <n v="0"/>
    <x v="2"/>
  </r>
  <r>
    <x v="108"/>
    <x v="108"/>
    <n v="0"/>
    <x v="0"/>
    <n v="6"/>
    <n v="3"/>
    <n v="0"/>
    <n v="61555"/>
    <n v="0"/>
    <n v="3"/>
    <x v="11"/>
    <x v="9"/>
    <n v="46204"/>
    <x v="3"/>
    <x v="1"/>
    <x v="0"/>
    <x v="0"/>
    <s v="No"/>
    <x v="0"/>
    <x v="20"/>
    <m/>
    <s v="N-A-StillEmployed"/>
    <x v="0"/>
    <x v="4"/>
    <x v="16"/>
    <n v="21"/>
    <x v="1"/>
    <x v="1"/>
    <n v="4.5"/>
    <x v="0"/>
    <x v="0"/>
    <d v="2019-01-25T00:00:00"/>
    <n v="0"/>
    <x v="11"/>
  </r>
  <r>
    <x v="109"/>
    <x v="109"/>
    <n v="0"/>
    <x v="1"/>
    <n v="3"/>
    <n v="3"/>
    <n v="0"/>
    <n v="114800"/>
    <n v="1"/>
    <n v="8"/>
    <x v="6"/>
    <x v="0"/>
    <n v="2127"/>
    <x v="30"/>
    <x v="1"/>
    <x v="0"/>
    <x v="0"/>
    <s v="No"/>
    <x v="0"/>
    <x v="20"/>
    <d v="2015-03-15T00:00:00"/>
    <s v="no-call, no-show"/>
    <x v="1"/>
    <x v="1"/>
    <x v="1"/>
    <n v="4"/>
    <x v="1"/>
    <x v="1"/>
    <n v="4.5999999999999996"/>
    <x v="2"/>
    <x v="2"/>
    <d v="2015-01-20T00:00:00"/>
    <n v="0"/>
    <x v="18"/>
  </r>
  <r>
    <x v="110"/>
    <x v="110"/>
    <n v="1"/>
    <x v="0"/>
    <n v="3"/>
    <n v="3"/>
    <n v="0"/>
    <n v="74679"/>
    <n v="0"/>
    <n v="14"/>
    <x v="4"/>
    <x v="0"/>
    <n v="2135"/>
    <x v="3"/>
    <x v="0"/>
    <x v="1"/>
    <x v="0"/>
    <s v="Yes"/>
    <x v="0"/>
    <x v="1"/>
    <m/>
    <s v="N-A-StillEmployed"/>
    <x v="0"/>
    <x v="1"/>
    <x v="9"/>
    <n v="7"/>
    <x v="0"/>
    <x v="1"/>
    <n v="4.3"/>
    <x v="0"/>
    <x v="4"/>
    <d v="2019-10-01T00:00:00"/>
    <n v="0"/>
    <x v="11"/>
  </r>
  <r>
    <x v="111"/>
    <x v="111"/>
    <n v="0"/>
    <x v="0"/>
    <n v="5"/>
    <n v="3"/>
    <n v="0"/>
    <n v="53018"/>
    <n v="0"/>
    <n v="19"/>
    <x v="0"/>
    <x v="0"/>
    <n v="2451"/>
    <x v="31"/>
    <x v="1"/>
    <x v="0"/>
    <x v="0"/>
    <s v="Yes"/>
    <x v="0"/>
    <x v="23"/>
    <m/>
    <s v="N-A-StillEmployed"/>
    <x v="0"/>
    <x v="0"/>
    <x v="7"/>
    <n v="19"/>
    <x v="1"/>
    <x v="1"/>
    <n v="4.3"/>
    <x v="0"/>
    <x v="0"/>
    <d v="2019-02-18T00:00:00"/>
    <n v="0"/>
    <x v="10"/>
  </r>
  <r>
    <x v="112"/>
    <x v="112"/>
    <n v="2"/>
    <x v="0"/>
    <n v="5"/>
    <n v="4"/>
    <n v="1"/>
    <n v="59892"/>
    <n v="0"/>
    <n v="19"/>
    <x v="0"/>
    <x v="0"/>
    <n v="2108"/>
    <x v="16"/>
    <x v="0"/>
    <x v="2"/>
    <x v="0"/>
    <s v="No"/>
    <x v="1"/>
    <x v="3"/>
    <m/>
    <s v="N-A-StillEmployed"/>
    <x v="0"/>
    <x v="0"/>
    <x v="8"/>
    <n v="12"/>
    <x v="4"/>
    <x v="0"/>
    <n v="4.5"/>
    <x v="2"/>
    <x v="0"/>
    <d v="2019-02-18T00:00:00"/>
    <n v="0"/>
    <x v="0"/>
  </r>
  <r>
    <x v="113"/>
    <x v="113"/>
    <n v="1"/>
    <x v="1"/>
    <n v="5"/>
    <n v="1"/>
    <n v="1"/>
    <n v="68898"/>
    <n v="1"/>
    <n v="20"/>
    <x v="2"/>
    <x v="0"/>
    <n v="2128"/>
    <x v="14"/>
    <x v="0"/>
    <x v="1"/>
    <x v="0"/>
    <s v="No"/>
    <x v="1"/>
    <x v="49"/>
    <d v="2011-05-30T00:00:00"/>
    <s v="career change"/>
    <x v="1"/>
    <x v="0"/>
    <x v="8"/>
    <n v="12"/>
    <x v="4"/>
    <x v="3"/>
    <n v="3"/>
    <x v="1"/>
    <x v="0"/>
    <d v="2011-06-03T00:00:00"/>
    <n v="3"/>
    <x v="18"/>
  </r>
  <r>
    <x v="114"/>
    <x v="114"/>
    <n v="2"/>
    <x v="0"/>
    <n v="3"/>
    <n v="3"/>
    <n v="0"/>
    <n v="61242"/>
    <n v="0"/>
    <n v="14"/>
    <x v="4"/>
    <x v="0"/>
    <n v="2472"/>
    <x v="8"/>
    <x v="1"/>
    <x v="2"/>
    <x v="0"/>
    <s v="Yes"/>
    <x v="0"/>
    <x v="8"/>
    <m/>
    <s v="N-A-StillEmployed"/>
    <x v="0"/>
    <x v="1"/>
    <x v="9"/>
    <n v="7"/>
    <x v="3"/>
    <x v="1"/>
    <n v="4.6100000000000003"/>
    <x v="2"/>
    <x v="3"/>
    <d v="2019-01-28T00:00:00"/>
    <n v="0"/>
    <x v="17"/>
  </r>
  <r>
    <x v="115"/>
    <x v="115"/>
    <n v="1"/>
    <x v="0"/>
    <n v="5"/>
    <n v="3"/>
    <n v="0"/>
    <n v="66825"/>
    <n v="0"/>
    <n v="20"/>
    <x v="2"/>
    <x v="0"/>
    <n v="1886"/>
    <x v="10"/>
    <x v="1"/>
    <x v="1"/>
    <x v="0"/>
    <s v="No"/>
    <x v="0"/>
    <x v="31"/>
    <m/>
    <s v="N-A-StillEmployed"/>
    <x v="0"/>
    <x v="0"/>
    <x v="10"/>
    <n v="14"/>
    <x v="0"/>
    <x v="1"/>
    <n v="4.5999999999999996"/>
    <x v="1"/>
    <x v="0"/>
    <d v="2019-07-02T00:00:00"/>
    <n v="0"/>
    <x v="11"/>
  </r>
  <r>
    <x v="116"/>
    <x v="116"/>
    <n v="1"/>
    <x v="0"/>
    <n v="5"/>
    <n v="3"/>
    <n v="0"/>
    <n v="48285"/>
    <n v="0"/>
    <n v="19"/>
    <x v="0"/>
    <x v="0"/>
    <n v="2169"/>
    <x v="5"/>
    <x v="0"/>
    <x v="1"/>
    <x v="0"/>
    <s v="No"/>
    <x v="0"/>
    <x v="42"/>
    <m/>
    <s v="N-A-StillEmployed"/>
    <x v="0"/>
    <x v="0"/>
    <x v="10"/>
    <n v="14"/>
    <x v="0"/>
    <x v="1"/>
    <n v="5"/>
    <x v="1"/>
    <x v="0"/>
    <d v="2019-01-14T00:00:00"/>
    <n v="0"/>
    <x v="4"/>
  </r>
  <r>
    <x v="117"/>
    <x v="117"/>
    <n v="2"/>
    <x v="0"/>
    <n v="5"/>
    <n v="3"/>
    <n v="0"/>
    <n v="66149"/>
    <n v="0"/>
    <n v="20"/>
    <x v="2"/>
    <x v="0"/>
    <n v="1824"/>
    <x v="0"/>
    <x v="1"/>
    <x v="2"/>
    <x v="0"/>
    <s v="No"/>
    <x v="4"/>
    <x v="6"/>
    <m/>
    <s v="N-A-StillEmployed"/>
    <x v="0"/>
    <x v="0"/>
    <x v="2"/>
    <n v="20"/>
    <x v="2"/>
    <x v="1"/>
    <n v="4.4000000000000004"/>
    <x v="0"/>
    <x v="0"/>
    <d v="2019-02-21T00:00:00"/>
    <n v="0"/>
    <x v="0"/>
  </r>
  <r>
    <x v="118"/>
    <x v="118"/>
    <n v="1"/>
    <x v="0"/>
    <n v="5"/>
    <n v="3"/>
    <n v="0"/>
    <n v="49256"/>
    <n v="0"/>
    <n v="19"/>
    <x v="0"/>
    <x v="0"/>
    <n v="1864"/>
    <x v="7"/>
    <x v="1"/>
    <x v="1"/>
    <x v="0"/>
    <s v="No"/>
    <x v="3"/>
    <x v="18"/>
    <m/>
    <s v="N-A-StillEmployed"/>
    <x v="0"/>
    <x v="0"/>
    <x v="2"/>
    <n v="20"/>
    <x v="0"/>
    <x v="1"/>
    <n v="4.0999999999999996"/>
    <x v="0"/>
    <x v="0"/>
    <d v="2019-02-15T00:00:00"/>
    <n v="0"/>
    <x v="2"/>
  </r>
  <r>
    <x v="119"/>
    <x v="119"/>
    <n v="2"/>
    <x v="0"/>
    <n v="5"/>
    <n v="3"/>
    <n v="0"/>
    <n v="62957"/>
    <n v="0"/>
    <n v="18"/>
    <x v="9"/>
    <x v="0"/>
    <n v="1752"/>
    <x v="8"/>
    <x v="0"/>
    <x v="2"/>
    <x v="0"/>
    <s v="No"/>
    <x v="0"/>
    <x v="55"/>
    <m/>
    <s v="N-A-StillEmployed"/>
    <x v="0"/>
    <x v="0"/>
    <x v="13"/>
    <n v="2"/>
    <x v="3"/>
    <x v="1"/>
    <n v="4.63"/>
    <x v="1"/>
    <x v="0"/>
    <d v="2019-04-01T00:00:00"/>
    <n v="0"/>
    <x v="4"/>
  </r>
  <r>
    <x v="120"/>
    <x v="120"/>
    <n v="2"/>
    <x v="1"/>
    <n v="5"/>
    <n v="3"/>
    <n v="0"/>
    <n v="63813"/>
    <n v="1"/>
    <n v="19"/>
    <x v="0"/>
    <x v="0"/>
    <n v="2176"/>
    <x v="0"/>
    <x v="1"/>
    <x v="2"/>
    <x v="0"/>
    <s v="No"/>
    <x v="0"/>
    <x v="13"/>
    <d v="2014-11-01T00:00:00"/>
    <s v="more money"/>
    <x v="1"/>
    <x v="0"/>
    <x v="11"/>
    <n v="18"/>
    <x v="6"/>
    <x v="1"/>
    <n v="5"/>
    <x v="0"/>
    <x v="0"/>
    <d v="2013-03-06T00:00:00"/>
    <n v="0"/>
    <x v="1"/>
  </r>
  <r>
    <x v="121"/>
    <x v="121"/>
    <n v="1"/>
    <x v="0"/>
    <n v="3"/>
    <n v="3"/>
    <n v="0"/>
    <n v="99020"/>
    <n v="0"/>
    <n v="4"/>
    <x v="17"/>
    <x v="0"/>
    <n v="2134"/>
    <x v="3"/>
    <x v="0"/>
    <x v="1"/>
    <x v="0"/>
    <s v="No"/>
    <x v="1"/>
    <x v="56"/>
    <m/>
    <s v="N-A-StillEmployed"/>
    <x v="0"/>
    <x v="1"/>
    <x v="19"/>
    <n v="13"/>
    <x v="1"/>
    <x v="1"/>
    <n v="4.2"/>
    <x v="0"/>
    <x v="3"/>
    <d v="2019-01-28T00:00:00"/>
    <n v="0"/>
    <x v="12"/>
  </r>
  <r>
    <x v="122"/>
    <x v="122"/>
    <n v="0"/>
    <x v="1"/>
    <n v="6"/>
    <n v="3"/>
    <n v="0"/>
    <n v="71707"/>
    <n v="1"/>
    <n v="3"/>
    <x v="11"/>
    <x v="10"/>
    <n v="37129"/>
    <x v="16"/>
    <x v="0"/>
    <x v="0"/>
    <x v="0"/>
    <s v="No"/>
    <x v="2"/>
    <x v="57"/>
    <d v="2014-10-31T00:00:00"/>
    <s v="relocation out of area"/>
    <x v="1"/>
    <x v="4"/>
    <x v="14"/>
    <n v="17"/>
    <x v="0"/>
    <x v="1"/>
    <n v="4.5"/>
    <x v="0"/>
    <x v="0"/>
    <d v="2013-01-02T00:00:00"/>
    <n v="0"/>
    <x v="11"/>
  </r>
  <r>
    <x v="123"/>
    <x v="123"/>
    <n v="1"/>
    <x v="0"/>
    <n v="5"/>
    <n v="3"/>
    <n v="0"/>
    <n v="54828"/>
    <n v="0"/>
    <n v="19"/>
    <x v="0"/>
    <x v="0"/>
    <n v="2127"/>
    <x v="4"/>
    <x v="1"/>
    <x v="1"/>
    <x v="0"/>
    <s v="No"/>
    <x v="0"/>
    <x v="58"/>
    <m/>
    <s v="N-A-StillEmployed"/>
    <x v="0"/>
    <x v="0"/>
    <x v="0"/>
    <n v="22"/>
    <x v="2"/>
    <x v="1"/>
    <n v="4.2"/>
    <x v="2"/>
    <x v="0"/>
    <d v="2019-02-22T00:00:00"/>
    <n v="0"/>
    <x v="13"/>
  </r>
  <r>
    <x v="124"/>
    <x v="124"/>
    <n v="0"/>
    <x v="0"/>
    <n v="5"/>
    <n v="3"/>
    <n v="0"/>
    <n v="64246"/>
    <n v="0"/>
    <n v="20"/>
    <x v="2"/>
    <x v="0"/>
    <n v="2155"/>
    <x v="2"/>
    <x v="0"/>
    <x v="0"/>
    <x v="0"/>
    <s v="Yes"/>
    <x v="0"/>
    <x v="23"/>
    <m/>
    <s v="N-A-StillEmployed"/>
    <x v="0"/>
    <x v="0"/>
    <x v="11"/>
    <n v="18"/>
    <x v="0"/>
    <x v="1"/>
    <n v="5"/>
    <x v="1"/>
    <x v="0"/>
    <d v="2019-08-01T00:00:00"/>
    <n v="0"/>
    <x v="11"/>
  </r>
  <r>
    <x v="125"/>
    <x v="125"/>
    <n v="0"/>
    <x v="1"/>
    <n v="5"/>
    <n v="3"/>
    <n v="0"/>
    <n v="52177"/>
    <n v="1"/>
    <n v="19"/>
    <x v="0"/>
    <x v="0"/>
    <n v="2324"/>
    <x v="24"/>
    <x v="1"/>
    <x v="0"/>
    <x v="0"/>
    <s v="No"/>
    <x v="0"/>
    <x v="4"/>
    <d v="2015-12-15T00:00:00"/>
    <s v="retiring"/>
    <x v="1"/>
    <x v="0"/>
    <x v="4"/>
    <n v="39"/>
    <x v="6"/>
    <x v="1"/>
    <n v="4.6399999999999997"/>
    <x v="2"/>
    <x v="0"/>
    <d v="2015-02-05T00:00:00"/>
    <n v="0"/>
    <x v="12"/>
  </r>
  <r>
    <x v="126"/>
    <x v="126"/>
    <n v="1"/>
    <x v="0"/>
    <n v="5"/>
    <n v="4"/>
    <n v="0"/>
    <n v="62065"/>
    <n v="0"/>
    <n v="19"/>
    <x v="0"/>
    <x v="0"/>
    <n v="1886"/>
    <x v="7"/>
    <x v="1"/>
    <x v="1"/>
    <x v="0"/>
    <s v="No"/>
    <x v="0"/>
    <x v="31"/>
    <m/>
    <s v="N-A-StillEmployed"/>
    <x v="0"/>
    <x v="0"/>
    <x v="5"/>
    <n v="11"/>
    <x v="6"/>
    <x v="0"/>
    <n v="4.76"/>
    <x v="2"/>
    <x v="0"/>
    <d v="2019-02-15T00:00:00"/>
    <n v="0"/>
    <x v="14"/>
  </r>
  <r>
    <x v="127"/>
    <x v="127"/>
    <n v="0"/>
    <x v="0"/>
    <n v="5"/>
    <n v="3"/>
    <n v="0"/>
    <n v="46998"/>
    <n v="0"/>
    <n v="19"/>
    <x v="0"/>
    <x v="0"/>
    <n v="2149"/>
    <x v="32"/>
    <x v="0"/>
    <x v="0"/>
    <x v="0"/>
    <s v="No"/>
    <x v="0"/>
    <x v="59"/>
    <m/>
    <s v="N-A-StillEmployed"/>
    <x v="0"/>
    <x v="0"/>
    <x v="7"/>
    <n v="19"/>
    <x v="2"/>
    <x v="1"/>
    <n v="4.17"/>
    <x v="2"/>
    <x v="0"/>
    <d v="2019-11-02T00:00:00"/>
    <n v="0"/>
    <x v="0"/>
  </r>
  <r>
    <x v="128"/>
    <x v="128"/>
    <n v="0"/>
    <x v="1"/>
    <n v="5"/>
    <n v="3"/>
    <n v="0"/>
    <n v="68099"/>
    <n v="1"/>
    <n v="20"/>
    <x v="2"/>
    <x v="0"/>
    <n v="2021"/>
    <x v="20"/>
    <x v="1"/>
    <x v="0"/>
    <x v="0"/>
    <s v="No"/>
    <x v="0"/>
    <x v="9"/>
    <d v="2013-06-18T00:00:00"/>
    <s v="hours"/>
    <x v="1"/>
    <x v="0"/>
    <x v="11"/>
    <n v="18"/>
    <x v="6"/>
    <x v="1"/>
    <n v="5"/>
    <x v="1"/>
    <x v="0"/>
    <d v="2013-01-30T00:00:00"/>
    <n v="0"/>
    <x v="3"/>
  </r>
  <r>
    <x v="129"/>
    <x v="129"/>
    <n v="1"/>
    <x v="0"/>
    <n v="6"/>
    <n v="3"/>
    <n v="0"/>
    <n v="70545"/>
    <n v="0"/>
    <n v="3"/>
    <x v="11"/>
    <x v="11"/>
    <n v="3062"/>
    <x v="2"/>
    <x v="0"/>
    <x v="1"/>
    <x v="0"/>
    <s v="No"/>
    <x v="4"/>
    <x v="29"/>
    <m/>
    <s v="N-A-StillEmployed"/>
    <x v="0"/>
    <x v="4"/>
    <x v="14"/>
    <n v="17"/>
    <x v="1"/>
    <x v="1"/>
    <n v="3.6"/>
    <x v="0"/>
    <x v="0"/>
    <d v="2019-01-30T00:00:00"/>
    <n v="0"/>
    <x v="9"/>
  </r>
  <r>
    <x v="130"/>
    <x v="130"/>
    <n v="1"/>
    <x v="1"/>
    <n v="5"/>
    <n v="3"/>
    <n v="0"/>
    <n v="63478"/>
    <n v="1"/>
    <n v="20"/>
    <x v="2"/>
    <x v="0"/>
    <n v="2445"/>
    <x v="32"/>
    <x v="1"/>
    <x v="1"/>
    <x v="2"/>
    <s v="No"/>
    <x v="0"/>
    <x v="24"/>
    <d v="2012-07-04T00:00:00"/>
    <s v="relocation out of area"/>
    <x v="1"/>
    <x v="0"/>
    <x v="0"/>
    <n v="30"/>
    <x v="1"/>
    <x v="1"/>
    <n v="3.03"/>
    <x v="0"/>
    <x v="0"/>
    <d v="2012-05-03T00:00:00"/>
    <n v="0"/>
    <x v="7"/>
  </r>
  <r>
    <x v="131"/>
    <x v="131"/>
    <n v="0"/>
    <x v="0"/>
    <n v="3"/>
    <n v="3"/>
    <n v="0"/>
    <n v="97999"/>
    <n v="0"/>
    <n v="8"/>
    <x v="6"/>
    <x v="0"/>
    <n v="2493"/>
    <x v="32"/>
    <x v="1"/>
    <x v="0"/>
    <x v="0"/>
    <s v="No"/>
    <x v="0"/>
    <x v="1"/>
    <m/>
    <s v="N-A-StillEmployed"/>
    <x v="0"/>
    <x v="1"/>
    <x v="1"/>
    <n v="4"/>
    <x v="1"/>
    <x v="1"/>
    <n v="4.4800000000000004"/>
    <x v="0"/>
    <x v="1"/>
    <d v="2019-03-01T00:00:00"/>
    <n v="0"/>
    <x v="6"/>
  </r>
  <r>
    <x v="132"/>
    <x v="132"/>
    <n v="1"/>
    <x v="0"/>
    <n v="6"/>
    <n v="3"/>
    <n v="0"/>
    <n v="180000"/>
    <n v="0"/>
    <n v="11"/>
    <x v="21"/>
    <x v="12"/>
    <n v="2908"/>
    <x v="9"/>
    <x v="1"/>
    <x v="1"/>
    <x v="0"/>
    <s v="No"/>
    <x v="0"/>
    <x v="41"/>
    <m/>
    <s v="N-A-StillEmployed"/>
    <x v="0"/>
    <x v="4"/>
    <x v="13"/>
    <n v="2"/>
    <x v="0"/>
    <x v="1"/>
    <n v="4.5"/>
    <x v="2"/>
    <x v="0"/>
    <d v="2019-01-21T00:00:00"/>
    <n v="0"/>
    <x v="5"/>
  </r>
  <r>
    <x v="133"/>
    <x v="133"/>
    <n v="1"/>
    <x v="1"/>
    <n v="1"/>
    <n v="3"/>
    <n v="0"/>
    <n v="49920"/>
    <n v="1"/>
    <n v="2"/>
    <x v="22"/>
    <x v="0"/>
    <n v="2170"/>
    <x v="21"/>
    <x v="1"/>
    <x v="1"/>
    <x v="0"/>
    <s v="No"/>
    <x v="1"/>
    <x v="20"/>
    <d v="2015-04-15T00:00:00"/>
    <s v="no-call, no-show"/>
    <x v="1"/>
    <x v="3"/>
    <x v="12"/>
    <n v="1"/>
    <x v="1"/>
    <x v="1"/>
    <n v="3.24"/>
    <x v="1"/>
    <x v="2"/>
    <d v="2015-04-15T00:00:00"/>
    <n v="0"/>
    <x v="16"/>
  </r>
  <r>
    <x v="134"/>
    <x v="134"/>
    <n v="0"/>
    <x v="0"/>
    <n v="5"/>
    <n v="3"/>
    <n v="0"/>
    <n v="55425"/>
    <n v="0"/>
    <n v="19"/>
    <x v="0"/>
    <x v="0"/>
    <n v="2176"/>
    <x v="10"/>
    <x v="1"/>
    <x v="0"/>
    <x v="0"/>
    <s v="No"/>
    <x v="0"/>
    <x v="11"/>
    <m/>
    <s v="N-A-StillEmployed"/>
    <x v="0"/>
    <x v="0"/>
    <x v="7"/>
    <n v="19"/>
    <x v="0"/>
    <x v="1"/>
    <n v="4.8"/>
    <x v="2"/>
    <x v="0"/>
    <d v="2019-07-01T00:00:00"/>
    <n v="0"/>
    <x v="6"/>
  </r>
  <r>
    <x v="135"/>
    <x v="135"/>
    <n v="0"/>
    <x v="0"/>
    <n v="5"/>
    <n v="3"/>
    <n v="0"/>
    <n v="69340"/>
    <n v="0"/>
    <n v="20"/>
    <x v="2"/>
    <x v="0"/>
    <n v="2021"/>
    <x v="32"/>
    <x v="1"/>
    <x v="0"/>
    <x v="0"/>
    <s v="No"/>
    <x v="0"/>
    <x v="60"/>
    <m/>
    <s v="N-A-StillEmployed"/>
    <x v="0"/>
    <x v="0"/>
    <x v="3"/>
    <n v="16"/>
    <x v="0"/>
    <x v="1"/>
    <n v="3"/>
    <x v="0"/>
    <x v="0"/>
    <d v="2019-01-18T00:00:00"/>
    <n v="0"/>
    <x v="6"/>
  </r>
  <r>
    <x v="136"/>
    <x v="136"/>
    <n v="2"/>
    <x v="0"/>
    <n v="5"/>
    <n v="3"/>
    <n v="0"/>
    <n v="64995"/>
    <n v="0"/>
    <n v="20"/>
    <x v="2"/>
    <x v="0"/>
    <n v="2351"/>
    <x v="31"/>
    <x v="1"/>
    <x v="2"/>
    <x v="0"/>
    <s v="No"/>
    <x v="0"/>
    <x v="61"/>
    <m/>
    <s v="N-A-StillEmployed"/>
    <x v="0"/>
    <x v="0"/>
    <x v="4"/>
    <n v="39"/>
    <x v="1"/>
    <x v="1"/>
    <n v="4.5"/>
    <x v="1"/>
    <x v="0"/>
    <d v="2019-02-14T00:00:00"/>
    <n v="0"/>
    <x v="16"/>
  </r>
  <r>
    <x v="137"/>
    <x v="137"/>
    <n v="2"/>
    <x v="1"/>
    <n v="5"/>
    <n v="3"/>
    <n v="0"/>
    <n v="68182"/>
    <n v="1"/>
    <n v="20"/>
    <x v="2"/>
    <x v="0"/>
    <n v="1742"/>
    <x v="33"/>
    <x v="1"/>
    <x v="2"/>
    <x v="0"/>
    <s v="No"/>
    <x v="0"/>
    <x v="13"/>
    <d v="2013-01-04T00:00:00"/>
    <s v="unhappy"/>
    <x v="1"/>
    <x v="0"/>
    <x v="5"/>
    <n v="11"/>
    <x v="2"/>
    <x v="1"/>
    <n v="3.72"/>
    <x v="1"/>
    <x v="0"/>
    <d v="2013-01-02T00:00:00"/>
    <n v="0"/>
    <x v="19"/>
  </r>
  <r>
    <x v="138"/>
    <x v="138"/>
    <n v="1"/>
    <x v="1"/>
    <n v="5"/>
    <n v="2"/>
    <n v="0"/>
    <n v="83082"/>
    <n v="1"/>
    <n v="18"/>
    <x v="9"/>
    <x v="0"/>
    <n v="2128"/>
    <x v="33"/>
    <x v="0"/>
    <x v="1"/>
    <x v="0"/>
    <s v="No"/>
    <x v="3"/>
    <x v="13"/>
    <d v="2012-09-24T00:00:00"/>
    <s v="unhappy"/>
    <x v="1"/>
    <x v="0"/>
    <x v="13"/>
    <n v="2"/>
    <x v="1"/>
    <x v="2"/>
    <n v="2.34"/>
    <x v="3"/>
    <x v="0"/>
    <d v="2012-12-04T00:00:00"/>
    <n v="3"/>
    <x v="6"/>
  </r>
  <r>
    <x v="139"/>
    <x v="139"/>
    <n v="0"/>
    <x v="0"/>
    <n v="5"/>
    <n v="3"/>
    <n v="0"/>
    <n v="51908"/>
    <n v="0"/>
    <n v="19"/>
    <x v="0"/>
    <x v="0"/>
    <n v="1775"/>
    <x v="27"/>
    <x v="1"/>
    <x v="0"/>
    <x v="0"/>
    <s v="No"/>
    <x v="0"/>
    <x v="18"/>
    <m/>
    <s v="N-A-StillEmployed"/>
    <x v="0"/>
    <x v="0"/>
    <x v="8"/>
    <n v="12"/>
    <x v="1"/>
    <x v="1"/>
    <n v="3.99"/>
    <x v="1"/>
    <x v="0"/>
    <d v="2019-01-14T00:00:00"/>
    <n v="0"/>
    <x v="15"/>
  </r>
  <r>
    <x v="140"/>
    <x v="140"/>
    <n v="0"/>
    <x v="0"/>
    <n v="5"/>
    <n v="3"/>
    <n v="0"/>
    <n v="61242"/>
    <n v="0"/>
    <n v="19"/>
    <x v="0"/>
    <x v="0"/>
    <n v="2081"/>
    <x v="20"/>
    <x v="1"/>
    <x v="0"/>
    <x v="0"/>
    <s v="No"/>
    <x v="1"/>
    <x v="62"/>
    <m/>
    <s v="N-A-StillEmployed"/>
    <x v="0"/>
    <x v="0"/>
    <x v="10"/>
    <n v="14"/>
    <x v="0"/>
    <x v="1"/>
    <n v="4.0999999999999996"/>
    <x v="1"/>
    <x v="0"/>
    <d v="2019-01-17T00:00:00"/>
    <n v="0"/>
    <x v="10"/>
  </r>
  <r>
    <x v="141"/>
    <x v="141"/>
    <n v="2"/>
    <x v="0"/>
    <n v="5"/>
    <n v="3"/>
    <n v="0"/>
    <n v="45069"/>
    <n v="0"/>
    <n v="19"/>
    <x v="0"/>
    <x v="0"/>
    <n v="1778"/>
    <x v="9"/>
    <x v="1"/>
    <x v="2"/>
    <x v="0"/>
    <s v="No"/>
    <x v="0"/>
    <x v="6"/>
    <m/>
    <s v="N-A-StillEmployed"/>
    <x v="0"/>
    <x v="0"/>
    <x v="2"/>
    <n v="20"/>
    <x v="3"/>
    <x v="1"/>
    <n v="4.3"/>
    <x v="0"/>
    <x v="0"/>
    <d v="2019-02-22T00:00:00"/>
    <n v="0"/>
    <x v="10"/>
  </r>
  <r>
    <x v="142"/>
    <x v="142"/>
    <n v="2"/>
    <x v="0"/>
    <n v="5"/>
    <n v="4"/>
    <n v="0"/>
    <n v="60724"/>
    <n v="0"/>
    <n v="20"/>
    <x v="2"/>
    <x v="0"/>
    <n v="1821"/>
    <x v="10"/>
    <x v="1"/>
    <x v="2"/>
    <x v="0"/>
    <s v="No"/>
    <x v="4"/>
    <x v="0"/>
    <m/>
    <s v="N-A-StillEmployed"/>
    <x v="0"/>
    <x v="0"/>
    <x v="7"/>
    <n v="19"/>
    <x v="0"/>
    <x v="0"/>
    <n v="4.5999999999999996"/>
    <x v="2"/>
    <x v="0"/>
    <d v="2019-02-25T00:00:00"/>
    <n v="0"/>
    <x v="17"/>
  </r>
  <r>
    <x v="143"/>
    <x v="143"/>
    <n v="2"/>
    <x v="0"/>
    <n v="5"/>
    <n v="3"/>
    <n v="0"/>
    <n v="60436"/>
    <n v="0"/>
    <n v="19"/>
    <x v="0"/>
    <x v="0"/>
    <n v="2109"/>
    <x v="14"/>
    <x v="1"/>
    <x v="2"/>
    <x v="0"/>
    <s v="No"/>
    <x v="0"/>
    <x v="63"/>
    <m/>
    <s v="N-A-StillEmployed"/>
    <x v="0"/>
    <x v="0"/>
    <x v="11"/>
    <n v="18"/>
    <x v="0"/>
    <x v="1"/>
    <n v="5"/>
    <x v="0"/>
    <x v="0"/>
    <d v="2019-01-21T00:00:00"/>
    <n v="0"/>
    <x v="9"/>
  </r>
  <r>
    <x v="144"/>
    <x v="144"/>
    <n v="1"/>
    <x v="1"/>
    <n v="5"/>
    <n v="4"/>
    <n v="0"/>
    <n v="46837"/>
    <n v="1"/>
    <n v="19"/>
    <x v="0"/>
    <x v="0"/>
    <n v="2445"/>
    <x v="34"/>
    <x v="0"/>
    <x v="1"/>
    <x v="0"/>
    <s v="No"/>
    <x v="0"/>
    <x v="43"/>
    <d v="2018-04-29T00:00:00"/>
    <s v="more money"/>
    <x v="1"/>
    <x v="0"/>
    <x v="0"/>
    <n v="22"/>
    <x v="6"/>
    <x v="0"/>
    <n v="4.7"/>
    <x v="2"/>
    <x v="0"/>
    <d v="2018-02-14T00:00:00"/>
    <n v="0"/>
    <x v="9"/>
  </r>
  <r>
    <x v="145"/>
    <x v="145"/>
    <n v="1"/>
    <x v="0"/>
    <n v="3"/>
    <n v="3"/>
    <n v="0"/>
    <n v="105700"/>
    <n v="0"/>
    <n v="8"/>
    <x v="6"/>
    <x v="0"/>
    <n v="2301"/>
    <x v="10"/>
    <x v="1"/>
    <x v="1"/>
    <x v="0"/>
    <s v="No"/>
    <x v="3"/>
    <x v="8"/>
    <m/>
    <s v="N-A-StillEmployed"/>
    <x v="0"/>
    <x v="1"/>
    <x v="1"/>
    <n v="4"/>
    <x v="1"/>
    <x v="1"/>
    <n v="3.75"/>
    <x v="1"/>
    <x v="3"/>
    <d v="2019-11-02T00:00:00"/>
    <n v="0"/>
    <x v="4"/>
  </r>
  <r>
    <x v="146"/>
    <x v="146"/>
    <n v="0"/>
    <x v="0"/>
    <n v="5"/>
    <n v="4"/>
    <n v="0"/>
    <n v="63322"/>
    <n v="0"/>
    <n v="20"/>
    <x v="2"/>
    <x v="0"/>
    <n v="2128"/>
    <x v="16"/>
    <x v="1"/>
    <x v="0"/>
    <x v="0"/>
    <s v="No"/>
    <x v="0"/>
    <x v="16"/>
    <m/>
    <s v="N-A-StillEmployed"/>
    <x v="0"/>
    <x v="0"/>
    <x v="8"/>
    <n v="12"/>
    <x v="0"/>
    <x v="0"/>
    <n v="4.3"/>
    <x v="1"/>
    <x v="0"/>
    <d v="2019-11-01T00:00:00"/>
    <n v="0"/>
    <x v="0"/>
  </r>
  <r>
    <x v="147"/>
    <x v="147"/>
    <n v="1"/>
    <x v="1"/>
    <n v="5"/>
    <n v="3"/>
    <n v="0"/>
    <n v="61154"/>
    <n v="1"/>
    <n v="19"/>
    <x v="0"/>
    <x v="0"/>
    <n v="2446"/>
    <x v="10"/>
    <x v="1"/>
    <x v="1"/>
    <x v="0"/>
    <s v="No"/>
    <x v="1"/>
    <x v="9"/>
    <d v="2016-01-04T00:00:00"/>
    <s v="unhappy"/>
    <x v="1"/>
    <x v="0"/>
    <x v="3"/>
    <n v="16"/>
    <x v="6"/>
    <x v="1"/>
    <n v="4"/>
    <x v="2"/>
    <x v="0"/>
    <d v="2016-03-02T00:00:00"/>
    <n v="0"/>
    <x v="6"/>
  </r>
  <r>
    <x v="148"/>
    <x v="148"/>
    <n v="0"/>
    <x v="1"/>
    <n v="6"/>
    <n v="3"/>
    <n v="0"/>
    <n v="68999"/>
    <n v="1"/>
    <n v="21"/>
    <x v="16"/>
    <x v="13"/>
    <n v="19444"/>
    <x v="3"/>
    <x v="1"/>
    <x v="0"/>
    <x v="0"/>
    <s v="No"/>
    <x v="0"/>
    <x v="43"/>
    <d v="2014-04-24T00:00:00"/>
    <s v="maternity leave - did not return"/>
    <x v="1"/>
    <x v="4"/>
    <x v="18"/>
    <n v="15"/>
    <x v="2"/>
    <x v="1"/>
    <n v="4.5"/>
    <x v="0"/>
    <x v="0"/>
    <d v="2013-03-30T00:00:00"/>
    <n v="0"/>
    <x v="4"/>
  </r>
  <r>
    <x v="149"/>
    <x v="149"/>
    <n v="0"/>
    <x v="0"/>
    <n v="5"/>
    <n v="3"/>
    <n v="0"/>
    <n v="50482"/>
    <n v="0"/>
    <n v="19"/>
    <x v="0"/>
    <x v="0"/>
    <n v="1887"/>
    <x v="33"/>
    <x v="0"/>
    <x v="0"/>
    <x v="0"/>
    <s v="No"/>
    <x v="0"/>
    <x v="6"/>
    <m/>
    <s v="N-A-StillEmployed"/>
    <x v="0"/>
    <x v="0"/>
    <x v="0"/>
    <n v="22"/>
    <x v="1"/>
    <x v="1"/>
    <n v="3.07"/>
    <x v="2"/>
    <x v="0"/>
    <d v="2019-01-23T00:00:00"/>
    <n v="0"/>
    <x v="18"/>
  </r>
  <r>
    <x v="150"/>
    <x v="150"/>
    <n v="0"/>
    <x v="0"/>
    <n v="6"/>
    <n v="3"/>
    <n v="0"/>
    <n v="65310"/>
    <n v="0"/>
    <n v="3"/>
    <x v="11"/>
    <x v="14"/>
    <n v="80820"/>
    <x v="5"/>
    <x v="0"/>
    <x v="0"/>
    <x v="0"/>
    <s v="No"/>
    <x v="0"/>
    <x v="18"/>
    <m/>
    <s v="N-A-StillEmployed"/>
    <x v="0"/>
    <x v="4"/>
    <x v="16"/>
    <n v="21"/>
    <x v="1"/>
    <x v="1"/>
    <n v="4.3"/>
    <x v="0"/>
    <x v="0"/>
    <d v="2019-01-22T00:00:00"/>
    <n v="0"/>
    <x v="13"/>
  </r>
  <r>
    <x v="151"/>
    <x v="151"/>
    <n v="1"/>
    <x v="0"/>
    <n v="2"/>
    <n v="3"/>
    <n v="0"/>
    <n v="250000"/>
    <n v="0"/>
    <n v="16"/>
    <x v="23"/>
    <x v="0"/>
    <n v="1902"/>
    <x v="35"/>
    <x v="1"/>
    <x v="1"/>
    <x v="0"/>
    <s v="Yes"/>
    <x v="0"/>
    <x v="42"/>
    <m/>
    <s v="N-A-StillEmployed"/>
    <x v="0"/>
    <x v="5"/>
    <x v="20"/>
    <n v="9"/>
    <x v="1"/>
    <x v="1"/>
    <n v="4.83"/>
    <x v="1"/>
    <x v="0"/>
    <d v="2019-01-17T00:00:00"/>
    <n v="0"/>
    <x v="18"/>
  </r>
  <r>
    <x v="152"/>
    <x v="152"/>
    <n v="1"/>
    <x v="1"/>
    <n v="5"/>
    <n v="3"/>
    <n v="0"/>
    <n v="54005"/>
    <n v="1"/>
    <n v="19"/>
    <x v="0"/>
    <x v="0"/>
    <n v="2170"/>
    <x v="26"/>
    <x v="1"/>
    <x v="1"/>
    <x v="0"/>
    <s v="No"/>
    <x v="0"/>
    <x v="64"/>
    <d v="2015-04-06T00:00:00"/>
    <s v="more money"/>
    <x v="1"/>
    <x v="0"/>
    <x v="4"/>
    <n v="39"/>
    <x v="2"/>
    <x v="1"/>
    <n v="3.6"/>
    <x v="0"/>
    <x v="0"/>
    <d v="2015-01-03T00:00:00"/>
    <n v="0"/>
    <x v="7"/>
  </r>
  <r>
    <x v="153"/>
    <x v="153"/>
    <n v="1"/>
    <x v="1"/>
    <n v="5"/>
    <n v="3"/>
    <n v="0"/>
    <n v="45433"/>
    <n v="1"/>
    <n v="19"/>
    <x v="0"/>
    <x v="0"/>
    <n v="2127"/>
    <x v="6"/>
    <x v="1"/>
    <x v="1"/>
    <x v="0"/>
    <s v="No"/>
    <x v="0"/>
    <x v="64"/>
    <d v="2014-09-01T00:00:00"/>
    <s v="more money"/>
    <x v="1"/>
    <x v="0"/>
    <x v="5"/>
    <n v="11"/>
    <x v="2"/>
    <x v="1"/>
    <n v="3.49"/>
    <x v="2"/>
    <x v="0"/>
    <d v="2013-01-30T00:00:00"/>
    <n v="0"/>
    <x v="16"/>
  </r>
  <r>
    <x v="154"/>
    <x v="154"/>
    <n v="0"/>
    <x v="0"/>
    <n v="5"/>
    <n v="3"/>
    <n v="0"/>
    <n v="46654"/>
    <n v="0"/>
    <n v="19"/>
    <x v="0"/>
    <x v="0"/>
    <n v="1721"/>
    <x v="4"/>
    <x v="0"/>
    <x v="0"/>
    <x v="0"/>
    <s v="No"/>
    <x v="1"/>
    <x v="19"/>
    <m/>
    <s v="N-A-StillEmployed"/>
    <x v="0"/>
    <x v="0"/>
    <x v="7"/>
    <n v="19"/>
    <x v="0"/>
    <x v="1"/>
    <n v="3.1"/>
    <x v="1"/>
    <x v="0"/>
    <d v="2019-06-02T00:00:00"/>
    <n v="0"/>
    <x v="2"/>
  </r>
  <r>
    <x v="155"/>
    <x v="155"/>
    <n v="1"/>
    <x v="0"/>
    <n v="5"/>
    <n v="3"/>
    <n v="0"/>
    <n v="63973"/>
    <n v="0"/>
    <n v="19"/>
    <x v="0"/>
    <x v="0"/>
    <n v="1801"/>
    <x v="18"/>
    <x v="0"/>
    <x v="1"/>
    <x v="0"/>
    <s v="No"/>
    <x v="3"/>
    <x v="9"/>
    <m/>
    <s v="N-A-StillEmployed"/>
    <x v="0"/>
    <x v="0"/>
    <x v="8"/>
    <n v="12"/>
    <x v="1"/>
    <x v="1"/>
    <n v="3.38"/>
    <x v="1"/>
    <x v="0"/>
    <d v="2019-01-21T00:00:00"/>
    <n v="0"/>
    <x v="1"/>
  </r>
  <r>
    <x v="156"/>
    <x v="156"/>
    <n v="0"/>
    <x v="0"/>
    <n v="6"/>
    <n v="3"/>
    <n v="1"/>
    <n v="71339"/>
    <n v="0"/>
    <n v="3"/>
    <x v="11"/>
    <x v="15"/>
    <n v="10171"/>
    <x v="16"/>
    <x v="0"/>
    <x v="0"/>
    <x v="0"/>
    <s v="Yes"/>
    <x v="1"/>
    <x v="65"/>
    <m/>
    <s v="N-A-StillEmployed"/>
    <x v="0"/>
    <x v="4"/>
    <x v="14"/>
    <n v="17"/>
    <x v="4"/>
    <x v="1"/>
    <n v="3.65"/>
    <x v="0"/>
    <x v="0"/>
    <d v="2019-01-17T00:00:00"/>
    <n v="0"/>
    <x v="11"/>
  </r>
  <r>
    <x v="157"/>
    <x v="157"/>
    <n v="1"/>
    <x v="0"/>
    <n v="3"/>
    <n v="3"/>
    <n v="0"/>
    <n v="93206"/>
    <n v="0"/>
    <n v="28"/>
    <x v="15"/>
    <x v="0"/>
    <n v="2169"/>
    <x v="10"/>
    <x v="0"/>
    <x v="1"/>
    <x v="0"/>
    <s v="No"/>
    <x v="0"/>
    <x v="5"/>
    <m/>
    <s v="N-A-StillEmployed"/>
    <x v="0"/>
    <x v="1"/>
    <x v="9"/>
    <n v="7"/>
    <x v="3"/>
    <x v="1"/>
    <n v="4.46"/>
    <x v="0"/>
    <x v="1"/>
    <d v="2019-07-01T00:00:00"/>
    <n v="0"/>
    <x v="10"/>
  </r>
  <r>
    <x v="158"/>
    <x v="158"/>
    <n v="1"/>
    <x v="1"/>
    <n v="5"/>
    <n v="3"/>
    <n v="0"/>
    <n v="82758"/>
    <n v="1"/>
    <n v="18"/>
    <x v="9"/>
    <x v="0"/>
    <n v="1890"/>
    <x v="30"/>
    <x v="0"/>
    <x v="1"/>
    <x v="0"/>
    <s v="No"/>
    <x v="0"/>
    <x v="9"/>
    <d v="2015-12-12T00:00:00"/>
    <s v="attendance"/>
    <x v="1"/>
    <x v="0"/>
    <x v="13"/>
    <n v="2"/>
    <x v="3"/>
    <x v="1"/>
    <n v="4.78"/>
    <x v="2"/>
    <x v="0"/>
    <d v="2015-02-15T00:00:00"/>
    <n v="0"/>
    <x v="9"/>
  </r>
  <r>
    <x v="159"/>
    <x v="159"/>
    <n v="2"/>
    <x v="1"/>
    <n v="5"/>
    <n v="3"/>
    <n v="0"/>
    <n v="66074"/>
    <n v="1"/>
    <n v="20"/>
    <x v="2"/>
    <x v="0"/>
    <n v="2090"/>
    <x v="5"/>
    <x v="1"/>
    <x v="2"/>
    <x v="0"/>
    <s v="No"/>
    <x v="3"/>
    <x v="46"/>
    <d v="2014-03-31T00:00:00"/>
    <s v="Another position"/>
    <x v="1"/>
    <x v="0"/>
    <x v="10"/>
    <n v="14"/>
    <x v="1"/>
    <x v="1"/>
    <n v="4.5199999999999996"/>
    <x v="1"/>
    <x v="0"/>
    <d v="2014-02-20T00:00:00"/>
    <n v="0"/>
    <x v="11"/>
  </r>
  <r>
    <x v="160"/>
    <x v="160"/>
    <n v="1"/>
    <x v="0"/>
    <n v="5"/>
    <n v="3"/>
    <n v="0"/>
    <n v="46120"/>
    <n v="0"/>
    <n v="19"/>
    <x v="0"/>
    <x v="0"/>
    <n v="2048"/>
    <x v="10"/>
    <x v="0"/>
    <x v="1"/>
    <x v="0"/>
    <s v="No"/>
    <x v="0"/>
    <x v="66"/>
    <m/>
    <s v="N-A-StillEmployed"/>
    <x v="0"/>
    <x v="0"/>
    <x v="10"/>
    <n v="14"/>
    <x v="0"/>
    <x v="1"/>
    <n v="5"/>
    <x v="0"/>
    <x v="0"/>
    <d v="2019-04-02T00:00:00"/>
    <n v="0"/>
    <x v="13"/>
  </r>
  <r>
    <x v="161"/>
    <x v="161"/>
    <n v="2"/>
    <x v="0"/>
    <n v="1"/>
    <n v="3"/>
    <n v="0"/>
    <n v="64520"/>
    <n v="0"/>
    <n v="1"/>
    <x v="10"/>
    <x v="0"/>
    <n v="1460"/>
    <x v="32"/>
    <x v="0"/>
    <x v="2"/>
    <x v="0"/>
    <s v="No"/>
    <x v="1"/>
    <x v="63"/>
    <m/>
    <s v="N-A-StillEmployed"/>
    <x v="0"/>
    <x v="3"/>
    <x v="12"/>
    <n v="1"/>
    <x v="7"/>
    <x v="1"/>
    <n v="5"/>
    <x v="2"/>
    <x v="2"/>
    <d v="2019-01-17T00:00:00"/>
    <n v="0"/>
    <x v="2"/>
  </r>
  <r>
    <x v="162"/>
    <x v="162"/>
    <n v="1"/>
    <x v="1"/>
    <n v="5"/>
    <n v="3"/>
    <n v="0"/>
    <n v="61962"/>
    <n v="1"/>
    <n v="20"/>
    <x v="2"/>
    <x v="0"/>
    <n v="2126"/>
    <x v="32"/>
    <x v="0"/>
    <x v="1"/>
    <x v="0"/>
    <s v="No"/>
    <x v="0"/>
    <x v="10"/>
    <d v="2013-04-15T00:00:00"/>
    <s v="more money"/>
    <x v="1"/>
    <x v="0"/>
    <x v="2"/>
    <n v="20"/>
    <x v="2"/>
    <x v="1"/>
    <n v="4.9000000000000004"/>
    <x v="1"/>
    <x v="0"/>
    <d v="2013-02-20T00:00:00"/>
    <n v="0"/>
    <x v="11"/>
  </r>
  <r>
    <x v="163"/>
    <x v="163"/>
    <n v="0"/>
    <x v="0"/>
    <n v="3"/>
    <n v="3"/>
    <n v="0"/>
    <n v="81584"/>
    <n v="0"/>
    <n v="22"/>
    <x v="24"/>
    <x v="0"/>
    <n v="1886"/>
    <x v="15"/>
    <x v="1"/>
    <x v="0"/>
    <x v="0"/>
    <s v="No"/>
    <x v="3"/>
    <x v="67"/>
    <m/>
    <s v="N-A-StillEmployed"/>
    <x v="0"/>
    <x v="1"/>
    <x v="19"/>
    <n v="13"/>
    <x v="1"/>
    <x v="1"/>
    <n v="4.0999999999999996"/>
    <x v="0"/>
    <x v="4"/>
    <d v="2019-08-01T00:00:00"/>
    <n v="0"/>
    <x v="4"/>
  </r>
  <r>
    <x v="164"/>
    <x v="164"/>
    <n v="0"/>
    <x v="1"/>
    <n v="5"/>
    <n v="3"/>
    <n v="0"/>
    <n v="63676"/>
    <n v="1"/>
    <n v="19"/>
    <x v="0"/>
    <x v="0"/>
    <n v="1810"/>
    <x v="5"/>
    <x v="1"/>
    <x v="0"/>
    <x v="0"/>
    <s v="No"/>
    <x v="3"/>
    <x v="64"/>
    <d v="2018-08-19T00:00:00"/>
    <s v="return to school"/>
    <x v="1"/>
    <x v="0"/>
    <x v="2"/>
    <n v="20"/>
    <x v="6"/>
    <x v="1"/>
    <n v="4.88"/>
    <x v="1"/>
    <x v="0"/>
    <d v="2017-02-07T00:00:00"/>
    <n v="0"/>
    <x v="1"/>
  </r>
  <r>
    <x v="165"/>
    <x v="165"/>
    <n v="1"/>
    <x v="0"/>
    <n v="1"/>
    <n v="3"/>
    <n v="0"/>
    <n v="93046"/>
    <n v="0"/>
    <n v="23"/>
    <x v="25"/>
    <x v="0"/>
    <n v="1460"/>
    <x v="32"/>
    <x v="0"/>
    <x v="1"/>
    <x v="0"/>
    <s v="No"/>
    <x v="0"/>
    <x v="68"/>
    <m/>
    <s v="N-A-StillEmployed"/>
    <x v="0"/>
    <x v="3"/>
    <x v="13"/>
    <n v="2"/>
    <x v="6"/>
    <x v="1"/>
    <n v="4.0999999999999996"/>
    <x v="2"/>
    <x v="0"/>
    <d v="2019-01-28T00:00:00"/>
    <n v="0"/>
    <x v="11"/>
  </r>
  <r>
    <x v="166"/>
    <x v="166"/>
    <n v="1"/>
    <x v="0"/>
    <n v="5"/>
    <n v="3"/>
    <n v="0"/>
    <n v="64738"/>
    <n v="0"/>
    <n v="19"/>
    <x v="0"/>
    <x v="0"/>
    <n v="1776"/>
    <x v="25"/>
    <x v="0"/>
    <x v="1"/>
    <x v="0"/>
    <s v="No"/>
    <x v="3"/>
    <x v="32"/>
    <m/>
    <s v="N-A-StillEmployed"/>
    <x v="0"/>
    <x v="0"/>
    <x v="3"/>
    <n v="16"/>
    <x v="2"/>
    <x v="1"/>
    <n v="4.0999999999999996"/>
    <x v="1"/>
    <x v="0"/>
    <d v="2019-02-22T00:00:00"/>
    <n v="0"/>
    <x v="18"/>
  </r>
  <r>
    <x v="167"/>
    <x v="167"/>
    <n v="2"/>
    <x v="0"/>
    <n v="6"/>
    <n v="3"/>
    <n v="0"/>
    <n v="70468"/>
    <n v="0"/>
    <n v="3"/>
    <x v="11"/>
    <x v="16"/>
    <n v="84111"/>
    <x v="2"/>
    <x v="0"/>
    <x v="2"/>
    <x v="0"/>
    <s v="No"/>
    <x v="1"/>
    <x v="69"/>
    <m/>
    <s v="N-A-StillEmployed"/>
    <x v="0"/>
    <x v="4"/>
    <x v="14"/>
    <n v="17"/>
    <x v="7"/>
    <x v="1"/>
    <n v="4.53"/>
    <x v="1"/>
    <x v="0"/>
    <d v="2019-01-29T00:00:00"/>
    <n v="0"/>
    <x v="7"/>
  </r>
  <r>
    <x v="168"/>
    <x v="168"/>
    <n v="1"/>
    <x v="0"/>
    <n v="5"/>
    <n v="4"/>
    <n v="0"/>
    <n v="77915"/>
    <n v="0"/>
    <n v="18"/>
    <x v="9"/>
    <x v="0"/>
    <n v="2110"/>
    <x v="8"/>
    <x v="1"/>
    <x v="1"/>
    <x v="0"/>
    <s v="No"/>
    <x v="0"/>
    <x v="6"/>
    <m/>
    <s v="N-A-StillEmployed"/>
    <x v="0"/>
    <x v="0"/>
    <x v="13"/>
    <n v="2"/>
    <x v="7"/>
    <x v="0"/>
    <n v="4.0999999999999996"/>
    <x v="1"/>
    <x v="0"/>
    <d v="2019-01-21T00:00:00"/>
    <n v="0"/>
    <x v="17"/>
  </r>
  <r>
    <x v="169"/>
    <x v="169"/>
    <n v="1"/>
    <x v="1"/>
    <n v="5"/>
    <n v="3"/>
    <n v="0"/>
    <n v="52624"/>
    <n v="1"/>
    <n v="19"/>
    <x v="0"/>
    <x v="0"/>
    <n v="1886"/>
    <x v="8"/>
    <x v="1"/>
    <x v="1"/>
    <x v="0"/>
    <s v="No"/>
    <x v="0"/>
    <x v="0"/>
    <d v="2018-09-26T00:00:00"/>
    <s v="unhappy"/>
    <x v="1"/>
    <x v="0"/>
    <x v="0"/>
    <n v="22"/>
    <x v="1"/>
    <x v="1"/>
    <n v="3.18"/>
    <x v="2"/>
    <x v="0"/>
    <d v="2018-02-03T00:00:00"/>
    <n v="0"/>
    <x v="7"/>
  </r>
  <r>
    <x v="170"/>
    <x v="170"/>
    <n v="1"/>
    <x v="0"/>
    <n v="5"/>
    <n v="3"/>
    <n v="0"/>
    <n v="63450"/>
    <n v="0"/>
    <n v="20"/>
    <x v="2"/>
    <x v="0"/>
    <n v="1770"/>
    <x v="5"/>
    <x v="0"/>
    <x v="1"/>
    <x v="0"/>
    <s v="No"/>
    <x v="0"/>
    <x v="17"/>
    <m/>
    <s v="N-A-StillEmployed"/>
    <x v="0"/>
    <x v="0"/>
    <x v="11"/>
    <n v="18"/>
    <x v="0"/>
    <x v="1"/>
    <n v="4"/>
    <x v="1"/>
    <x v="0"/>
    <d v="2019-02-18T00:00:00"/>
    <n v="0"/>
    <x v="10"/>
  </r>
  <r>
    <x v="171"/>
    <x v="171"/>
    <n v="0"/>
    <x v="0"/>
    <n v="3"/>
    <n v="4"/>
    <n v="1"/>
    <n v="51777"/>
    <n v="0"/>
    <n v="14"/>
    <x v="4"/>
    <x v="2"/>
    <n v="6070"/>
    <x v="2"/>
    <x v="1"/>
    <x v="0"/>
    <x v="0"/>
    <s v="Yes"/>
    <x v="1"/>
    <x v="70"/>
    <m/>
    <s v="N-A-StillEmployed"/>
    <x v="0"/>
    <x v="1"/>
    <x v="17"/>
    <n v="6"/>
    <x v="4"/>
    <x v="0"/>
    <n v="4.6399999999999997"/>
    <x v="2"/>
    <x v="3"/>
    <d v="2019-01-25T00:00:00"/>
    <n v="0"/>
    <x v="15"/>
  </r>
  <r>
    <x v="172"/>
    <x v="172"/>
    <n v="2"/>
    <x v="1"/>
    <n v="5"/>
    <n v="3"/>
    <n v="0"/>
    <n v="67237"/>
    <n v="1"/>
    <n v="20"/>
    <x v="2"/>
    <x v="0"/>
    <n v="2122"/>
    <x v="33"/>
    <x v="1"/>
    <x v="2"/>
    <x v="0"/>
    <s v="No"/>
    <x v="0"/>
    <x v="17"/>
    <d v="2016-09-15T00:00:00"/>
    <s v="more money"/>
    <x v="1"/>
    <x v="0"/>
    <x v="0"/>
    <n v="22"/>
    <x v="0"/>
    <x v="1"/>
    <n v="4.6500000000000004"/>
    <x v="2"/>
    <x v="0"/>
    <d v="2016-10-06T00:00:00"/>
    <n v="0"/>
    <x v="3"/>
  </r>
  <r>
    <x v="173"/>
    <x v="173"/>
    <n v="0"/>
    <x v="0"/>
    <n v="5"/>
    <n v="4"/>
    <n v="0"/>
    <n v="73330"/>
    <n v="0"/>
    <n v="20"/>
    <x v="2"/>
    <x v="0"/>
    <n v="2324"/>
    <x v="25"/>
    <x v="1"/>
    <x v="0"/>
    <x v="0"/>
    <s v="No"/>
    <x v="1"/>
    <x v="18"/>
    <m/>
    <s v="N-A-StillEmployed"/>
    <x v="0"/>
    <x v="0"/>
    <x v="3"/>
    <n v="16"/>
    <x v="1"/>
    <x v="0"/>
    <n v="4.2"/>
    <x v="2"/>
    <x v="0"/>
    <d v="2019-12-02T00:00:00"/>
    <n v="0"/>
    <x v="5"/>
  </r>
  <r>
    <x v="174"/>
    <x v="174"/>
    <n v="1"/>
    <x v="0"/>
    <n v="5"/>
    <n v="3"/>
    <n v="0"/>
    <n v="52057"/>
    <n v="0"/>
    <n v="19"/>
    <x v="0"/>
    <x v="0"/>
    <n v="2122"/>
    <x v="1"/>
    <x v="1"/>
    <x v="1"/>
    <x v="0"/>
    <s v="No"/>
    <x v="1"/>
    <x v="20"/>
    <m/>
    <s v="N-A-StillEmployed"/>
    <x v="0"/>
    <x v="0"/>
    <x v="3"/>
    <n v="16"/>
    <x v="7"/>
    <x v="1"/>
    <n v="5"/>
    <x v="1"/>
    <x v="0"/>
    <d v="2019-01-23T00:00:00"/>
    <n v="0"/>
    <x v="16"/>
  </r>
  <r>
    <x v="175"/>
    <x v="175"/>
    <n v="0"/>
    <x v="1"/>
    <n v="5"/>
    <n v="4"/>
    <n v="1"/>
    <n v="47434"/>
    <n v="1"/>
    <n v="19"/>
    <x v="0"/>
    <x v="0"/>
    <n v="1844"/>
    <x v="26"/>
    <x v="1"/>
    <x v="0"/>
    <x v="0"/>
    <s v="Yes"/>
    <x v="1"/>
    <x v="43"/>
    <d v="2015-11-14T00:00:00"/>
    <s v="Another position"/>
    <x v="1"/>
    <x v="0"/>
    <x v="4"/>
    <n v="39"/>
    <x v="4"/>
    <x v="0"/>
    <n v="5"/>
    <x v="2"/>
    <x v="0"/>
    <d v="2015-02-02T00:00:00"/>
    <n v="0"/>
    <x v="1"/>
  </r>
  <r>
    <x v="176"/>
    <x v="176"/>
    <n v="2"/>
    <x v="1"/>
    <n v="5"/>
    <n v="3"/>
    <n v="0"/>
    <n v="52788"/>
    <n v="1"/>
    <n v="19"/>
    <x v="0"/>
    <x v="0"/>
    <n v="1938"/>
    <x v="20"/>
    <x v="0"/>
    <x v="2"/>
    <x v="0"/>
    <s v="No"/>
    <x v="0"/>
    <x v="12"/>
    <d v="2017-09-26T00:00:00"/>
    <s v="hours"/>
    <x v="1"/>
    <x v="0"/>
    <x v="5"/>
    <n v="11"/>
    <x v="1"/>
    <x v="1"/>
    <n v="3.08"/>
    <x v="2"/>
    <x v="0"/>
    <d v="2017-01-04T00:00:00"/>
    <n v="0"/>
    <x v="19"/>
  </r>
  <r>
    <x v="177"/>
    <x v="177"/>
    <n v="0"/>
    <x v="0"/>
    <n v="5"/>
    <n v="3"/>
    <n v="0"/>
    <n v="45395"/>
    <n v="0"/>
    <n v="19"/>
    <x v="0"/>
    <x v="0"/>
    <n v="2189"/>
    <x v="10"/>
    <x v="1"/>
    <x v="0"/>
    <x v="0"/>
    <s v="No"/>
    <x v="0"/>
    <x v="63"/>
    <m/>
    <s v="N-A-StillEmployed"/>
    <x v="0"/>
    <x v="0"/>
    <x v="7"/>
    <n v="19"/>
    <x v="0"/>
    <x v="1"/>
    <n v="4.5999999999999996"/>
    <x v="2"/>
    <x v="0"/>
    <d v="2019-02-26T00:00:00"/>
    <n v="0"/>
    <x v="15"/>
  </r>
  <r>
    <x v="178"/>
    <x v="178"/>
    <n v="1"/>
    <x v="0"/>
    <n v="5"/>
    <n v="3"/>
    <n v="0"/>
    <n v="62385"/>
    <n v="0"/>
    <n v="20"/>
    <x v="2"/>
    <x v="0"/>
    <n v="2324"/>
    <x v="33"/>
    <x v="1"/>
    <x v="1"/>
    <x v="0"/>
    <s v="No"/>
    <x v="0"/>
    <x v="71"/>
    <m/>
    <s v="N-A-StillEmployed"/>
    <x v="0"/>
    <x v="0"/>
    <x v="4"/>
    <n v="39"/>
    <x v="0"/>
    <x v="1"/>
    <n v="5"/>
    <x v="1"/>
    <x v="0"/>
    <d v="2019-01-21T00:00:00"/>
    <n v="0"/>
    <x v="6"/>
  </r>
  <r>
    <x v="179"/>
    <x v="179"/>
    <n v="1"/>
    <x v="1"/>
    <n v="5"/>
    <n v="3"/>
    <n v="0"/>
    <n v="68407"/>
    <n v="1"/>
    <n v="20"/>
    <x v="2"/>
    <x v="0"/>
    <n v="2176"/>
    <x v="10"/>
    <x v="1"/>
    <x v="1"/>
    <x v="0"/>
    <s v="No"/>
    <x v="2"/>
    <x v="0"/>
    <d v="2012-08-19T00:00:00"/>
    <s v="Another position"/>
    <x v="1"/>
    <x v="0"/>
    <x v="5"/>
    <n v="11"/>
    <x v="0"/>
    <x v="1"/>
    <n v="5"/>
    <x v="2"/>
    <x v="0"/>
    <d v="2012-02-07T00:00:00"/>
    <n v="0"/>
    <x v="7"/>
  </r>
  <r>
    <x v="180"/>
    <x v="180"/>
    <n v="1"/>
    <x v="0"/>
    <n v="5"/>
    <n v="3"/>
    <n v="0"/>
    <n v="61349"/>
    <n v="0"/>
    <n v="19"/>
    <x v="0"/>
    <x v="0"/>
    <n v="2451"/>
    <x v="7"/>
    <x v="1"/>
    <x v="1"/>
    <x v="0"/>
    <s v="No"/>
    <x v="0"/>
    <x v="23"/>
    <m/>
    <s v="N-A-StillEmployed"/>
    <x v="0"/>
    <x v="0"/>
    <x v="8"/>
    <n v="12"/>
    <x v="0"/>
    <x v="1"/>
    <n v="4.0999999999999996"/>
    <x v="1"/>
    <x v="0"/>
    <d v="2019-01-22T00:00:00"/>
    <n v="0"/>
    <x v="17"/>
  </r>
  <r>
    <x v="181"/>
    <x v="181"/>
    <n v="0"/>
    <x v="0"/>
    <n v="4"/>
    <n v="3"/>
    <n v="0"/>
    <n v="105688"/>
    <n v="0"/>
    <n v="24"/>
    <x v="3"/>
    <x v="0"/>
    <n v="2135"/>
    <x v="15"/>
    <x v="1"/>
    <x v="0"/>
    <x v="0"/>
    <s v="No"/>
    <x v="3"/>
    <x v="23"/>
    <m/>
    <s v="N-A-StillEmployed"/>
    <x v="0"/>
    <x v="2"/>
    <x v="6"/>
    <n v="10"/>
    <x v="2"/>
    <x v="1"/>
    <n v="4.5"/>
    <x v="0"/>
    <x v="2"/>
    <d v="2019-01-14T00:00:00"/>
    <n v="0"/>
    <x v="15"/>
  </r>
  <r>
    <x v="182"/>
    <x v="182"/>
    <n v="1"/>
    <x v="0"/>
    <n v="5"/>
    <n v="3"/>
    <n v="0"/>
    <n v="54132"/>
    <n v="0"/>
    <n v="19"/>
    <x v="0"/>
    <x v="0"/>
    <n v="2330"/>
    <x v="4"/>
    <x v="1"/>
    <x v="1"/>
    <x v="0"/>
    <s v="No"/>
    <x v="0"/>
    <x v="72"/>
    <m/>
    <s v="N-A-StillEmployed"/>
    <x v="0"/>
    <x v="0"/>
    <x v="10"/>
    <n v="14"/>
    <x v="1"/>
    <x v="1"/>
    <n v="5"/>
    <x v="2"/>
    <x v="0"/>
    <d v="2019-10-01T00:00:00"/>
    <n v="0"/>
    <x v="12"/>
  </r>
  <r>
    <x v="183"/>
    <x v="183"/>
    <n v="1"/>
    <x v="0"/>
    <n v="5"/>
    <n v="3"/>
    <n v="0"/>
    <n v="62810"/>
    <n v="0"/>
    <n v="19"/>
    <x v="0"/>
    <x v="0"/>
    <n v="2184"/>
    <x v="15"/>
    <x v="1"/>
    <x v="1"/>
    <x v="0"/>
    <s v="No"/>
    <x v="1"/>
    <x v="46"/>
    <m/>
    <s v="N-A-StillEmployed"/>
    <x v="0"/>
    <x v="0"/>
    <x v="2"/>
    <n v="20"/>
    <x v="6"/>
    <x v="1"/>
    <n v="3.93"/>
    <x v="1"/>
    <x v="0"/>
    <d v="2019-01-30T00:00:00"/>
    <n v="0"/>
    <x v="11"/>
  </r>
  <r>
    <x v="184"/>
    <x v="184"/>
    <n v="1"/>
    <x v="0"/>
    <n v="6"/>
    <n v="3"/>
    <n v="0"/>
    <n v="63291"/>
    <n v="0"/>
    <n v="3"/>
    <x v="11"/>
    <x v="1"/>
    <n v="78789"/>
    <x v="0"/>
    <x v="0"/>
    <x v="1"/>
    <x v="0"/>
    <s v="No"/>
    <x v="2"/>
    <x v="38"/>
    <m/>
    <s v="N-A-StillEmployed"/>
    <x v="0"/>
    <x v="4"/>
    <x v="16"/>
    <n v="21"/>
    <x v="7"/>
    <x v="1"/>
    <n v="3.4"/>
    <x v="2"/>
    <x v="0"/>
    <d v="2019-01-29T00:00:00"/>
    <n v="0"/>
    <x v="10"/>
  </r>
  <r>
    <x v="185"/>
    <x v="185"/>
    <n v="0"/>
    <x v="1"/>
    <n v="5"/>
    <n v="3"/>
    <n v="1"/>
    <n v="62659"/>
    <n v="1"/>
    <n v="19"/>
    <x v="0"/>
    <x v="0"/>
    <n v="1760"/>
    <x v="29"/>
    <x v="1"/>
    <x v="0"/>
    <x v="0"/>
    <s v="No"/>
    <x v="1"/>
    <x v="10"/>
    <d v="2016-11-11T00:00:00"/>
    <s v="Another position"/>
    <x v="1"/>
    <x v="0"/>
    <x v="11"/>
    <n v="18"/>
    <x v="4"/>
    <x v="1"/>
    <n v="4.18"/>
    <x v="2"/>
    <x v="0"/>
    <d v="2016-05-02T00:00:00"/>
    <n v="0"/>
    <x v="1"/>
  </r>
  <r>
    <x v="186"/>
    <x v="186"/>
    <n v="0"/>
    <x v="0"/>
    <n v="5"/>
    <n v="3"/>
    <n v="0"/>
    <n v="55688"/>
    <n v="0"/>
    <n v="19"/>
    <x v="0"/>
    <x v="0"/>
    <n v="2346"/>
    <x v="33"/>
    <x v="1"/>
    <x v="0"/>
    <x v="0"/>
    <s v="No"/>
    <x v="0"/>
    <x v="1"/>
    <m/>
    <s v="N-A-StillEmployed"/>
    <x v="0"/>
    <x v="0"/>
    <x v="0"/>
    <n v="22"/>
    <x v="6"/>
    <x v="1"/>
    <n v="5"/>
    <x v="2"/>
    <x v="0"/>
    <d v="2019-01-21T00:00:00"/>
    <n v="0"/>
    <x v="18"/>
  </r>
  <r>
    <x v="187"/>
    <x v="187"/>
    <n v="0"/>
    <x v="0"/>
    <n v="5"/>
    <n v="3"/>
    <n v="0"/>
    <n v="83667"/>
    <n v="0"/>
    <n v="18"/>
    <x v="9"/>
    <x v="0"/>
    <n v="2045"/>
    <x v="8"/>
    <x v="0"/>
    <x v="0"/>
    <x v="0"/>
    <s v="Yes"/>
    <x v="5"/>
    <x v="73"/>
    <m/>
    <s v="N-A-StillEmployed"/>
    <x v="0"/>
    <x v="0"/>
    <x v="13"/>
    <n v="2"/>
    <x v="1"/>
    <x v="1"/>
    <n v="4.37"/>
    <x v="1"/>
    <x v="0"/>
    <d v="2019-01-14T00:00:00"/>
    <n v="0"/>
    <x v="4"/>
  </r>
  <r>
    <x v="188"/>
    <x v="188"/>
    <n v="0"/>
    <x v="1"/>
    <n v="5"/>
    <n v="1"/>
    <n v="0"/>
    <n v="55800"/>
    <n v="1"/>
    <n v="20"/>
    <x v="2"/>
    <x v="0"/>
    <n v="2472"/>
    <x v="21"/>
    <x v="0"/>
    <x v="0"/>
    <x v="0"/>
    <s v="No"/>
    <x v="0"/>
    <x v="24"/>
    <d v="2014-04-09T00:00:00"/>
    <s v="unhappy"/>
    <x v="1"/>
    <x v="0"/>
    <x v="8"/>
    <n v="12"/>
    <x v="0"/>
    <x v="3"/>
    <n v="3"/>
    <x v="3"/>
    <x v="0"/>
    <d v="2013-01-14T00:00:00"/>
    <n v="6"/>
    <x v="16"/>
  </r>
  <r>
    <x v="189"/>
    <x v="189"/>
    <n v="1"/>
    <x v="0"/>
    <n v="5"/>
    <n v="3"/>
    <n v="0"/>
    <n v="58207"/>
    <n v="0"/>
    <n v="20"/>
    <x v="2"/>
    <x v="0"/>
    <n v="1450"/>
    <x v="31"/>
    <x v="0"/>
    <x v="1"/>
    <x v="0"/>
    <s v="No"/>
    <x v="0"/>
    <x v="43"/>
    <m/>
    <s v="N-A-StillEmployed"/>
    <x v="0"/>
    <x v="0"/>
    <x v="10"/>
    <n v="14"/>
    <x v="0"/>
    <x v="1"/>
    <n v="3.7"/>
    <x v="1"/>
    <x v="0"/>
    <d v="2019-08-01T00:00:00"/>
    <n v="0"/>
    <x v="15"/>
  </r>
  <r>
    <x v="190"/>
    <x v="190"/>
    <n v="1"/>
    <x v="0"/>
    <n v="3"/>
    <n v="2"/>
    <n v="1"/>
    <n v="157000"/>
    <n v="0"/>
    <n v="13"/>
    <x v="26"/>
    <x v="0"/>
    <n v="2134"/>
    <x v="10"/>
    <x v="0"/>
    <x v="1"/>
    <x v="1"/>
    <s v="Yes"/>
    <x v="1"/>
    <x v="74"/>
    <m/>
    <s v="N-A-StillEmployed"/>
    <x v="0"/>
    <x v="1"/>
    <x v="15"/>
    <n v="5"/>
    <x v="4"/>
    <x v="2"/>
    <n v="2.39"/>
    <x v="1"/>
    <x v="1"/>
    <d v="2019-02-22T00:00:00"/>
    <n v="4"/>
    <x v="13"/>
  </r>
  <r>
    <x v="191"/>
    <x v="191"/>
    <n v="0"/>
    <x v="0"/>
    <n v="5"/>
    <n v="4"/>
    <n v="0"/>
    <n v="72460"/>
    <n v="0"/>
    <n v="20"/>
    <x v="2"/>
    <x v="0"/>
    <n v="2126"/>
    <x v="6"/>
    <x v="1"/>
    <x v="0"/>
    <x v="0"/>
    <s v="No"/>
    <x v="1"/>
    <x v="75"/>
    <m/>
    <s v="N-A-StillEmployed"/>
    <x v="0"/>
    <x v="0"/>
    <x v="2"/>
    <n v="20"/>
    <x v="1"/>
    <x v="0"/>
    <n v="4.7"/>
    <x v="1"/>
    <x v="0"/>
    <d v="2019-01-14T00:00:00"/>
    <n v="0"/>
    <x v="0"/>
  </r>
  <r>
    <x v="192"/>
    <x v="192"/>
    <n v="0"/>
    <x v="0"/>
    <n v="5"/>
    <n v="3"/>
    <n v="1"/>
    <n v="72106"/>
    <n v="0"/>
    <n v="20"/>
    <x v="2"/>
    <x v="0"/>
    <n v="2127"/>
    <x v="33"/>
    <x v="0"/>
    <x v="0"/>
    <x v="0"/>
    <s v="No"/>
    <x v="1"/>
    <x v="4"/>
    <m/>
    <s v="N-A-StillEmployed"/>
    <x v="0"/>
    <x v="0"/>
    <x v="11"/>
    <n v="18"/>
    <x v="4"/>
    <x v="1"/>
    <n v="4.0999999999999996"/>
    <x v="2"/>
    <x v="0"/>
    <d v="2019-01-31T00:00:00"/>
    <n v="0"/>
    <x v="8"/>
  </r>
  <r>
    <x v="193"/>
    <x v="193"/>
    <n v="1"/>
    <x v="0"/>
    <n v="3"/>
    <n v="3"/>
    <n v="0"/>
    <n v="52599"/>
    <n v="0"/>
    <n v="15"/>
    <x v="19"/>
    <x v="0"/>
    <n v="2048"/>
    <x v="5"/>
    <x v="1"/>
    <x v="1"/>
    <x v="0"/>
    <s v="No"/>
    <x v="0"/>
    <x v="20"/>
    <m/>
    <s v="N-A-StillEmployed"/>
    <x v="0"/>
    <x v="1"/>
    <x v="9"/>
    <n v="7"/>
    <x v="6"/>
    <x v="1"/>
    <n v="3.81"/>
    <x v="1"/>
    <x v="1"/>
    <d v="2019-11-02T00:00:00"/>
    <n v="0"/>
    <x v="16"/>
  </r>
  <r>
    <x v="194"/>
    <x v="194"/>
    <n v="2"/>
    <x v="0"/>
    <n v="5"/>
    <n v="3"/>
    <n v="0"/>
    <n v="63430"/>
    <n v="0"/>
    <n v="19"/>
    <x v="0"/>
    <x v="0"/>
    <n v="2453"/>
    <x v="32"/>
    <x v="1"/>
    <x v="2"/>
    <x v="0"/>
    <s v="No"/>
    <x v="0"/>
    <x v="76"/>
    <m/>
    <s v="N-A-StillEmployed"/>
    <x v="0"/>
    <x v="0"/>
    <x v="3"/>
    <n v="16"/>
    <x v="0"/>
    <x v="1"/>
    <n v="4.4000000000000004"/>
    <x v="2"/>
    <x v="0"/>
    <d v="2019-01-17T00:00:00"/>
    <n v="0"/>
    <x v="19"/>
  </r>
  <r>
    <x v="195"/>
    <x v="195"/>
    <n v="2"/>
    <x v="0"/>
    <n v="5"/>
    <n v="3"/>
    <n v="0"/>
    <n v="74417"/>
    <n v="0"/>
    <n v="20"/>
    <x v="2"/>
    <x v="0"/>
    <n v="1460"/>
    <x v="7"/>
    <x v="0"/>
    <x v="2"/>
    <x v="0"/>
    <s v="No"/>
    <x v="1"/>
    <x v="75"/>
    <m/>
    <s v="N-A-StillEmployed"/>
    <x v="0"/>
    <x v="0"/>
    <x v="0"/>
    <n v="22"/>
    <x v="0"/>
    <x v="1"/>
    <n v="4.29"/>
    <x v="0"/>
    <x v="0"/>
    <d v="2019-01-28T00:00:00"/>
    <n v="0"/>
    <x v="17"/>
  </r>
  <r>
    <x v="196"/>
    <x v="196"/>
    <n v="0"/>
    <x v="0"/>
    <n v="5"/>
    <n v="3"/>
    <n v="0"/>
    <n v="57575"/>
    <n v="0"/>
    <n v="19"/>
    <x v="0"/>
    <x v="0"/>
    <n v="1550"/>
    <x v="18"/>
    <x v="0"/>
    <x v="0"/>
    <x v="0"/>
    <s v="No"/>
    <x v="3"/>
    <x v="17"/>
    <m/>
    <s v="N-A-StillEmployed"/>
    <x v="0"/>
    <x v="0"/>
    <x v="2"/>
    <n v="20"/>
    <x v="0"/>
    <x v="1"/>
    <n v="4.0999999999999996"/>
    <x v="2"/>
    <x v="0"/>
    <d v="2019-01-22T00:00:00"/>
    <n v="0"/>
    <x v="13"/>
  </r>
  <r>
    <x v="197"/>
    <x v="197"/>
    <n v="0"/>
    <x v="0"/>
    <n v="3"/>
    <n v="3"/>
    <n v="0"/>
    <n v="87921"/>
    <n v="0"/>
    <n v="22"/>
    <x v="24"/>
    <x v="0"/>
    <n v="2056"/>
    <x v="6"/>
    <x v="0"/>
    <x v="0"/>
    <x v="0"/>
    <s v="No"/>
    <x v="3"/>
    <x v="77"/>
    <m/>
    <s v="N-A-StillEmployed"/>
    <x v="0"/>
    <x v="1"/>
    <x v="19"/>
    <n v="13"/>
    <x v="1"/>
    <x v="1"/>
    <n v="5"/>
    <x v="1"/>
    <x v="1"/>
    <d v="2019-02-25T00:00:00"/>
    <n v="0"/>
    <x v="1"/>
  </r>
  <r>
    <x v="198"/>
    <x v="198"/>
    <n v="0"/>
    <x v="1"/>
    <n v="5"/>
    <n v="3"/>
    <n v="1"/>
    <n v="50470"/>
    <n v="1"/>
    <n v="19"/>
    <x v="0"/>
    <x v="0"/>
    <n v="2110"/>
    <x v="3"/>
    <x v="0"/>
    <x v="0"/>
    <x v="0"/>
    <s v="No"/>
    <x v="1"/>
    <x v="64"/>
    <d v="2014-04-04T00:00:00"/>
    <s v="return to school"/>
    <x v="1"/>
    <x v="0"/>
    <x v="4"/>
    <n v="39"/>
    <x v="4"/>
    <x v="1"/>
    <n v="4.3"/>
    <x v="1"/>
    <x v="0"/>
    <d v="2013-02-03T00:00:00"/>
    <n v="0"/>
    <x v="5"/>
  </r>
  <r>
    <x v="199"/>
    <x v="199"/>
    <n v="1"/>
    <x v="1"/>
    <n v="5"/>
    <n v="3"/>
    <n v="0"/>
    <n v="46664"/>
    <n v="1"/>
    <n v="19"/>
    <x v="0"/>
    <x v="0"/>
    <n v="2421"/>
    <x v="0"/>
    <x v="0"/>
    <x v="1"/>
    <x v="0"/>
    <s v="No"/>
    <x v="0"/>
    <x v="76"/>
    <d v="2016-05-25T00:00:00"/>
    <s v="more money"/>
    <x v="1"/>
    <x v="0"/>
    <x v="5"/>
    <n v="11"/>
    <x v="3"/>
    <x v="1"/>
    <n v="3.18"/>
    <x v="1"/>
    <x v="0"/>
    <d v="2016-06-03T00:00:00"/>
    <n v="0"/>
    <x v="18"/>
  </r>
  <r>
    <x v="200"/>
    <x v="200"/>
    <n v="1"/>
    <x v="0"/>
    <n v="5"/>
    <n v="3"/>
    <n v="0"/>
    <n v="48495"/>
    <n v="0"/>
    <n v="19"/>
    <x v="0"/>
    <x v="0"/>
    <n v="2136"/>
    <x v="4"/>
    <x v="0"/>
    <x v="1"/>
    <x v="0"/>
    <s v="No"/>
    <x v="0"/>
    <x v="31"/>
    <m/>
    <s v="N-A-StillEmployed"/>
    <x v="0"/>
    <x v="0"/>
    <x v="7"/>
    <n v="19"/>
    <x v="0"/>
    <x v="1"/>
    <n v="5"/>
    <x v="0"/>
    <x v="0"/>
    <d v="2019-02-18T00:00:00"/>
    <n v="0"/>
    <x v="17"/>
  </r>
  <r>
    <x v="201"/>
    <x v="201"/>
    <n v="2"/>
    <x v="0"/>
    <n v="5"/>
    <n v="4"/>
    <n v="1"/>
    <n v="52984"/>
    <n v="0"/>
    <n v="19"/>
    <x v="0"/>
    <x v="0"/>
    <n v="1810"/>
    <x v="13"/>
    <x v="1"/>
    <x v="2"/>
    <x v="0"/>
    <s v="No"/>
    <x v="1"/>
    <x v="76"/>
    <m/>
    <s v="N-A-StillEmployed"/>
    <x v="0"/>
    <x v="0"/>
    <x v="8"/>
    <n v="12"/>
    <x v="4"/>
    <x v="0"/>
    <n v="4"/>
    <x v="1"/>
    <x v="0"/>
    <d v="2019-02-13T00:00:00"/>
    <n v="0"/>
    <x v="8"/>
  </r>
  <r>
    <x v="202"/>
    <x v="202"/>
    <n v="0"/>
    <x v="0"/>
    <n v="6"/>
    <n v="3"/>
    <n v="0"/>
    <n v="63695"/>
    <n v="0"/>
    <n v="3"/>
    <x v="11"/>
    <x v="17"/>
    <n v="30428"/>
    <x v="3"/>
    <x v="1"/>
    <x v="0"/>
    <x v="0"/>
    <s v="No"/>
    <x v="2"/>
    <x v="17"/>
    <m/>
    <s v="N-A-StillEmployed"/>
    <x v="0"/>
    <x v="4"/>
    <x v="16"/>
    <n v="21"/>
    <x v="1"/>
    <x v="1"/>
    <n v="5"/>
    <x v="0"/>
    <x v="0"/>
    <d v="2019-01-25T00:00:00"/>
    <n v="0"/>
    <x v="4"/>
  </r>
  <r>
    <x v="203"/>
    <x v="203"/>
    <n v="0"/>
    <x v="0"/>
    <n v="5"/>
    <n v="3"/>
    <n v="0"/>
    <n v="62061"/>
    <n v="0"/>
    <n v="19"/>
    <x v="0"/>
    <x v="0"/>
    <n v="2132"/>
    <x v="32"/>
    <x v="1"/>
    <x v="0"/>
    <x v="0"/>
    <s v="No"/>
    <x v="0"/>
    <x v="17"/>
    <m/>
    <s v="N-A-StillEmployed"/>
    <x v="0"/>
    <x v="0"/>
    <x v="10"/>
    <n v="14"/>
    <x v="0"/>
    <x v="1"/>
    <n v="3.6"/>
    <x v="0"/>
    <x v="0"/>
    <d v="2019-02-01T00:00:00"/>
    <n v="0"/>
    <x v="6"/>
  </r>
  <r>
    <x v="204"/>
    <x v="204"/>
    <n v="0"/>
    <x v="0"/>
    <n v="5"/>
    <n v="3"/>
    <n v="0"/>
    <n v="66738"/>
    <n v="0"/>
    <n v="20"/>
    <x v="2"/>
    <x v="0"/>
    <n v="1040"/>
    <x v="21"/>
    <x v="1"/>
    <x v="0"/>
    <x v="0"/>
    <s v="No"/>
    <x v="0"/>
    <x v="5"/>
    <m/>
    <s v="N-A-StillEmployed"/>
    <x v="0"/>
    <x v="0"/>
    <x v="3"/>
    <n v="16"/>
    <x v="1"/>
    <x v="1"/>
    <n v="4.53"/>
    <x v="0"/>
    <x v="0"/>
    <d v="2019-01-16T00:00:00"/>
    <n v="0"/>
    <x v="14"/>
  </r>
  <r>
    <x v="205"/>
    <x v="205"/>
    <n v="0"/>
    <x v="1"/>
    <n v="5"/>
    <n v="1"/>
    <n v="0"/>
    <n v="52674"/>
    <n v="1"/>
    <n v="19"/>
    <x v="0"/>
    <x v="0"/>
    <n v="2152"/>
    <x v="18"/>
    <x v="1"/>
    <x v="0"/>
    <x v="0"/>
    <s v="No"/>
    <x v="2"/>
    <x v="27"/>
    <d v="2018-01-05T00:00:00"/>
    <s v="performance"/>
    <x v="1"/>
    <x v="0"/>
    <x v="2"/>
    <n v="20"/>
    <x v="0"/>
    <x v="3"/>
    <n v="2.33"/>
    <x v="3"/>
    <x v="0"/>
    <d v="2018-09-03T00:00:00"/>
    <n v="6"/>
    <x v="2"/>
  </r>
  <r>
    <x v="206"/>
    <x v="206"/>
    <n v="1"/>
    <x v="1"/>
    <n v="5"/>
    <n v="3"/>
    <n v="0"/>
    <n v="71966"/>
    <n v="1"/>
    <n v="20"/>
    <x v="2"/>
    <x v="0"/>
    <n v="2492"/>
    <x v="24"/>
    <x v="1"/>
    <x v="1"/>
    <x v="0"/>
    <s v="No"/>
    <x v="3"/>
    <x v="32"/>
    <d v="2013-08-19T00:00:00"/>
    <s v="unhappy"/>
    <x v="1"/>
    <x v="0"/>
    <x v="4"/>
    <n v="39"/>
    <x v="0"/>
    <x v="1"/>
    <n v="5"/>
    <x v="1"/>
    <x v="0"/>
    <d v="2013-02-07T00:00:00"/>
    <n v="0"/>
    <x v="1"/>
  </r>
  <r>
    <x v="207"/>
    <x v="207"/>
    <n v="0"/>
    <x v="0"/>
    <n v="6"/>
    <n v="3"/>
    <n v="0"/>
    <n v="63051"/>
    <n v="0"/>
    <n v="3"/>
    <x v="11"/>
    <x v="18"/>
    <n v="33174"/>
    <x v="12"/>
    <x v="1"/>
    <x v="0"/>
    <x v="0"/>
    <s v="Yes"/>
    <x v="0"/>
    <x v="6"/>
    <m/>
    <s v="N-A-StillEmployed"/>
    <x v="0"/>
    <x v="4"/>
    <x v="16"/>
    <n v="21"/>
    <x v="1"/>
    <x v="1"/>
    <n v="4.28"/>
    <x v="1"/>
    <x v="0"/>
    <d v="2019-01-25T00:00:00"/>
    <n v="0"/>
    <x v="0"/>
  </r>
  <r>
    <x v="208"/>
    <x v="208"/>
    <n v="1"/>
    <x v="0"/>
    <n v="5"/>
    <n v="4"/>
    <n v="0"/>
    <n v="47414"/>
    <n v="0"/>
    <n v="19"/>
    <x v="0"/>
    <x v="0"/>
    <n v="2478"/>
    <x v="33"/>
    <x v="0"/>
    <x v="1"/>
    <x v="0"/>
    <s v="No"/>
    <x v="0"/>
    <x v="6"/>
    <m/>
    <s v="N-A-StillEmployed"/>
    <x v="0"/>
    <x v="0"/>
    <x v="11"/>
    <n v="18"/>
    <x v="0"/>
    <x v="0"/>
    <n v="5"/>
    <x v="1"/>
    <x v="0"/>
    <d v="2019-07-02T00:00:00"/>
    <n v="0"/>
    <x v="13"/>
  </r>
  <r>
    <x v="209"/>
    <x v="209"/>
    <n v="0"/>
    <x v="0"/>
    <n v="5"/>
    <n v="2"/>
    <n v="0"/>
    <n v="53060"/>
    <n v="0"/>
    <n v="19"/>
    <x v="0"/>
    <x v="0"/>
    <n v="1760"/>
    <x v="5"/>
    <x v="0"/>
    <x v="0"/>
    <x v="0"/>
    <s v="No"/>
    <x v="1"/>
    <x v="19"/>
    <m/>
    <s v="N-A-StillEmployed"/>
    <x v="0"/>
    <x v="0"/>
    <x v="0"/>
    <n v="22"/>
    <x v="0"/>
    <x v="2"/>
    <n v="4.25"/>
    <x v="1"/>
    <x v="0"/>
    <d v="2019-04-02T00:00:00"/>
    <n v="4"/>
    <x v="16"/>
  </r>
  <r>
    <x v="210"/>
    <x v="210"/>
    <n v="0"/>
    <x v="0"/>
    <n v="6"/>
    <n v="3"/>
    <n v="0"/>
    <n v="68829"/>
    <n v="0"/>
    <n v="3"/>
    <x v="11"/>
    <x v="19"/>
    <n v="27229"/>
    <x v="25"/>
    <x v="0"/>
    <x v="0"/>
    <x v="0"/>
    <s v="No"/>
    <x v="0"/>
    <x v="8"/>
    <m/>
    <s v="N-A-StillEmployed"/>
    <x v="0"/>
    <x v="4"/>
    <x v="14"/>
    <n v="17"/>
    <x v="7"/>
    <x v="1"/>
    <n v="5"/>
    <x v="0"/>
    <x v="0"/>
    <d v="2019-01-14T00:00:00"/>
    <n v="0"/>
    <x v="19"/>
  </r>
  <r>
    <x v="211"/>
    <x v="211"/>
    <n v="1"/>
    <x v="1"/>
    <n v="5"/>
    <n v="3"/>
    <n v="0"/>
    <n v="63515"/>
    <n v="1"/>
    <n v="19"/>
    <x v="0"/>
    <x v="0"/>
    <n v="2351"/>
    <x v="22"/>
    <x v="1"/>
    <x v="1"/>
    <x v="0"/>
    <s v="No"/>
    <x v="0"/>
    <x v="78"/>
    <d v="2014-12-01T00:00:00"/>
    <s v="Another position"/>
    <x v="1"/>
    <x v="0"/>
    <x v="3"/>
    <n v="16"/>
    <x v="2"/>
    <x v="1"/>
    <n v="3.89"/>
    <x v="2"/>
    <x v="0"/>
    <d v="2013-04-03T00:00:00"/>
    <n v="0"/>
    <x v="10"/>
  </r>
  <r>
    <x v="212"/>
    <x v="212"/>
    <n v="0"/>
    <x v="1"/>
    <n v="4"/>
    <n v="4"/>
    <n v="1"/>
    <n v="108987"/>
    <n v="1"/>
    <n v="24"/>
    <x v="3"/>
    <x v="0"/>
    <n v="1844"/>
    <x v="5"/>
    <x v="0"/>
    <x v="0"/>
    <x v="0"/>
    <s v="No"/>
    <x v="1"/>
    <x v="43"/>
    <d v="2015-07-09T00:00:00"/>
    <s v="Another position"/>
    <x v="1"/>
    <x v="2"/>
    <x v="6"/>
    <n v="10"/>
    <x v="4"/>
    <x v="0"/>
    <n v="5"/>
    <x v="0"/>
    <x v="5"/>
    <d v="2015-08-16T00:00:00"/>
    <n v="0"/>
    <x v="13"/>
  </r>
  <r>
    <x v="213"/>
    <x v="213"/>
    <n v="1"/>
    <x v="1"/>
    <n v="3"/>
    <n v="3"/>
    <n v="0"/>
    <n v="93093"/>
    <n v="1"/>
    <n v="9"/>
    <x v="5"/>
    <x v="0"/>
    <n v="2747"/>
    <x v="32"/>
    <x v="0"/>
    <x v="1"/>
    <x v="0"/>
    <s v="No"/>
    <x v="0"/>
    <x v="79"/>
    <d v="2016-01-05T00:00:00"/>
    <s v="performance"/>
    <x v="1"/>
    <x v="1"/>
    <x v="1"/>
    <n v="4"/>
    <x v="3"/>
    <x v="1"/>
    <n v="4.7"/>
    <x v="2"/>
    <x v="3"/>
    <d v="2016-01-16T00:00:00"/>
    <n v="0"/>
    <x v="5"/>
  </r>
  <r>
    <x v="214"/>
    <x v="214"/>
    <n v="1"/>
    <x v="1"/>
    <n v="5"/>
    <n v="2"/>
    <n v="0"/>
    <n v="60270"/>
    <n v="1"/>
    <n v="20"/>
    <x v="2"/>
    <x v="0"/>
    <n v="2472"/>
    <x v="3"/>
    <x v="1"/>
    <x v="1"/>
    <x v="0"/>
    <s v="No"/>
    <x v="3"/>
    <x v="0"/>
    <d v="2015-09-15T00:00:00"/>
    <s v="unhappy"/>
    <x v="1"/>
    <x v="0"/>
    <x v="5"/>
    <n v="11"/>
    <x v="6"/>
    <x v="2"/>
    <n v="2.4"/>
    <x v="0"/>
    <x v="0"/>
    <d v="2015-06-02T00:00:00"/>
    <n v="5"/>
    <x v="4"/>
  </r>
  <r>
    <x v="215"/>
    <x v="215"/>
    <n v="0"/>
    <x v="1"/>
    <n v="5"/>
    <n v="3"/>
    <n v="0"/>
    <n v="45998"/>
    <n v="1"/>
    <n v="19"/>
    <x v="0"/>
    <x v="0"/>
    <n v="2176"/>
    <x v="10"/>
    <x v="1"/>
    <x v="0"/>
    <x v="0"/>
    <s v="No"/>
    <x v="0"/>
    <x v="36"/>
    <d v="2015-10-25T00:00:00"/>
    <s v="medical issues"/>
    <x v="1"/>
    <x v="0"/>
    <x v="5"/>
    <n v="11"/>
    <x v="0"/>
    <x v="1"/>
    <n v="3.45"/>
    <x v="2"/>
    <x v="0"/>
    <d v="2014-05-13T00:00:00"/>
    <n v="0"/>
    <x v="14"/>
  </r>
  <r>
    <x v="216"/>
    <x v="216"/>
    <n v="1"/>
    <x v="1"/>
    <n v="5"/>
    <n v="4"/>
    <n v="0"/>
    <n v="57954"/>
    <n v="1"/>
    <n v="20"/>
    <x v="2"/>
    <x v="0"/>
    <n v="1886"/>
    <x v="10"/>
    <x v="1"/>
    <x v="1"/>
    <x v="0"/>
    <s v="No"/>
    <x v="0"/>
    <x v="36"/>
    <d v="2013-04-02T00:00:00"/>
    <s v="more money"/>
    <x v="1"/>
    <x v="0"/>
    <x v="7"/>
    <n v="19"/>
    <x v="1"/>
    <x v="0"/>
    <n v="4.2"/>
    <x v="0"/>
    <x v="0"/>
    <d v="2013-10-01T00:00:00"/>
    <n v="0"/>
    <x v="8"/>
  </r>
  <r>
    <x v="217"/>
    <x v="217"/>
    <n v="1"/>
    <x v="1"/>
    <n v="5"/>
    <n v="3"/>
    <n v="0"/>
    <n v="74669"/>
    <n v="1"/>
    <n v="18"/>
    <x v="9"/>
    <x v="0"/>
    <n v="2030"/>
    <x v="4"/>
    <x v="1"/>
    <x v="1"/>
    <x v="0"/>
    <s v="No"/>
    <x v="0"/>
    <x v="80"/>
    <d v="2016-05-18T00:00:00"/>
    <s v="Another position"/>
    <x v="1"/>
    <x v="0"/>
    <x v="13"/>
    <n v="2"/>
    <x v="1"/>
    <x v="1"/>
    <n v="4.16"/>
    <x v="0"/>
    <x v="0"/>
    <d v="2015-05-03T00:00:00"/>
    <n v="0"/>
    <x v="16"/>
  </r>
  <r>
    <x v="218"/>
    <x v="218"/>
    <n v="1"/>
    <x v="0"/>
    <n v="5"/>
    <n v="3"/>
    <n v="0"/>
    <n v="74226"/>
    <n v="0"/>
    <n v="20"/>
    <x v="2"/>
    <x v="0"/>
    <n v="2050"/>
    <x v="5"/>
    <x v="1"/>
    <x v="1"/>
    <x v="1"/>
    <s v="No"/>
    <x v="3"/>
    <x v="10"/>
    <m/>
    <s v="N-A-StillEmployed"/>
    <x v="0"/>
    <x v="0"/>
    <x v="8"/>
    <n v="12"/>
    <x v="0"/>
    <x v="1"/>
    <n v="4.3"/>
    <x v="1"/>
    <x v="0"/>
    <d v="2019-01-14T00:00:00"/>
    <n v="0"/>
    <x v="15"/>
  </r>
  <r>
    <x v="219"/>
    <x v="219"/>
    <n v="1"/>
    <x v="0"/>
    <n v="3"/>
    <n v="4"/>
    <n v="0"/>
    <n v="93554"/>
    <n v="0"/>
    <n v="9"/>
    <x v="5"/>
    <x v="0"/>
    <n v="1886"/>
    <x v="32"/>
    <x v="1"/>
    <x v="1"/>
    <x v="0"/>
    <s v="No"/>
    <x v="1"/>
    <x v="5"/>
    <m/>
    <s v="N-A-StillEmployed"/>
    <x v="0"/>
    <x v="1"/>
    <x v="1"/>
    <n v="4"/>
    <x v="3"/>
    <x v="0"/>
    <n v="4.5999999999999996"/>
    <x v="0"/>
    <x v="4"/>
    <d v="2019-04-01T00:00:00"/>
    <n v="0"/>
    <x v="7"/>
  </r>
  <r>
    <x v="220"/>
    <x v="220"/>
    <n v="1"/>
    <x v="1"/>
    <n v="5"/>
    <n v="3"/>
    <n v="0"/>
    <n v="64724"/>
    <n v="1"/>
    <n v="19"/>
    <x v="0"/>
    <x v="0"/>
    <n v="2451"/>
    <x v="2"/>
    <x v="0"/>
    <x v="1"/>
    <x v="0"/>
    <s v="No"/>
    <x v="3"/>
    <x v="0"/>
    <d v="2012-11-30T00:00:00"/>
    <s v="more money"/>
    <x v="1"/>
    <x v="0"/>
    <x v="8"/>
    <n v="12"/>
    <x v="2"/>
    <x v="1"/>
    <n v="5"/>
    <x v="1"/>
    <x v="0"/>
    <d v="2012-02-20T00:00:00"/>
    <n v="0"/>
    <x v="13"/>
  </r>
  <r>
    <x v="221"/>
    <x v="221"/>
    <n v="0"/>
    <x v="0"/>
    <n v="5"/>
    <n v="3"/>
    <n v="0"/>
    <n v="47001"/>
    <n v="0"/>
    <n v="19"/>
    <x v="0"/>
    <x v="0"/>
    <n v="2451"/>
    <x v="8"/>
    <x v="0"/>
    <x v="0"/>
    <x v="0"/>
    <s v="No"/>
    <x v="0"/>
    <x v="81"/>
    <m/>
    <s v="N-A-StillEmployed"/>
    <x v="0"/>
    <x v="0"/>
    <x v="10"/>
    <n v="14"/>
    <x v="2"/>
    <x v="1"/>
    <n v="3.66"/>
    <x v="1"/>
    <x v="0"/>
    <d v="2019-02-25T00:00:00"/>
    <n v="0"/>
    <x v="3"/>
  </r>
  <r>
    <x v="222"/>
    <x v="222"/>
    <n v="1"/>
    <x v="0"/>
    <n v="6"/>
    <n v="3"/>
    <n v="0"/>
    <n v="61844"/>
    <n v="0"/>
    <n v="3"/>
    <x v="11"/>
    <x v="20"/>
    <n v="40220"/>
    <x v="2"/>
    <x v="1"/>
    <x v="1"/>
    <x v="0"/>
    <s v="No"/>
    <x v="1"/>
    <x v="4"/>
    <m/>
    <s v="N-A-StillEmployed"/>
    <x v="0"/>
    <x v="4"/>
    <x v="16"/>
    <n v="21"/>
    <x v="7"/>
    <x v="1"/>
    <n v="4.2"/>
    <x v="0"/>
    <x v="0"/>
    <d v="2019-01-02T00:00:00"/>
    <n v="0"/>
    <x v="9"/>
  </r>
  <r>
    <x v="223"/>
    <x v="223"/>
    <n v="2"/>
    <x v="1"/>
    <n v="5"/>
    <n v="3"/>
    <n v="0"/>
    <n v="46799"/>
    <n v="1"/>
    <n v="19"/>
    <x v="0"/>
    <x v="0"/>
    <n v="1742"/>
    <x v="32"/>
    <x v="1"/>
    <x v="2"/>
    <x v="1"/>
    <s v="No"/>
    <x v="3"/>
    <x v="36"/>
    <d v="2018-04-06T00:00:00"/>
    <s v="Another position"/>
    <x v="1"/>
    <x v="0"/>
    <x v="2"/>
    <n v="20"/>
    <x v="2"/>
    <x v="1"/>
    <n v="3.17"/>
    <x v="2"/>
    <x v="0"/>
    <d v="2018-02-04T00:00:00"/>
    <n v="0"/>
    <x v="15"/>
  </r>
  <r>
    <x v="224"/>
    <x v="224"/>
    <n v="0"/>
    <x v="0"/>
    <n v="5"/>
    <n v="3"/>
    <n v="0"/>
    <n v="59472"/>
    <n v="0"/>
    <n v="19"/>
    <x v="0"/>
    <x v="0"/>
    <n v="2109"/>
    <x v="36"/>
    <x v="0"/>
    <x v="0"/>
    <x v="0"/>
    <s v="No"/>
    <x v="0"/>
    <x v="63"/>
    <m/>
    <s v="N-A-StillEmployed"/>
    <x v="0"/>
    <x v="0"/>
    <x v="11"/>
    <n v="18"/>
    <x v="3"/>
    <x v="1"/>
    <n v="4.8"/>
    <x v="1"/>
    <x v="0"/>
    <d v="2019-07-01T00:00:00"/>
    <n v="0"/>
    <x v="15"/>
  </r>
  <r>
    <x v="225"/>
    <x v="225"/>
    <n v="2"/>
    <x v="1"/>
    <n v="5"/>
    <n v="3"/>
    <n v="0"/>
    <n v="46430"/>
    <n v="1"/>
    <n v="19"/>
    <x v="0"/>
    <x v="0"/>
    <n v="2474"/>
    <x v="6"/>
    <x v="1"/>
    <x v="2"/>
    <x v="0"/>
    <s v="No"/>
    <x v="0"/>
    <x v="12"/>
    <d v="2013-06-18T00:00:00"/>
    <s v="unhappy"/>
    <x v="1"/>
    <x v="0"/>
    <x v="2"/>
    <n v="20"/>
    <x v="1"/>
    <x v="1"/>
    <n v="4.5"/>
    <x v="0"/>
    <x v="0"/>
    <d v="2013-02-04T00:00:00"/>
    <n v="0"/>
    <x v="7"/>
  </r>
  <r>
    <x v="226"/>
    <x v="226"/>
    <n v="1"/>
    <x v="1"/>
    <n v="4"/>
    <n v="3"/>
    <n v="1"/>
    <n v="83363"/>
    <n v="1"/>
    <n v="23"/>
    <x v="3"/>
    <x v="0"/>
    <n v="2045"/>
    <x v="32"/>
    <x v="0"/>
    <x v="1"/>
    <x v="1"/>
    <s v="No"/>
    <x v="1"/>
    <x v="13"/>
    <d v="2015-08-15T00:00:00"/>
    <s v="career change"/>
    <x v="1"/>
    <x v="2"/>
    <x v="13"/>
    <n v="2"/>
    <x v="4"/>
    <x v="1"/>
    <n v="4.1500000000000004"/>
    <x v="2"/>
    <x v="0"/>
    <d v="2014-04-19T00:00:00"/>
    <n v="0"/>
    <x v="6"/>
  </r>
  <r>
    <x v="227"/>
    <x v="227"/>
    <n v="1"/>
    <x v="0"/>
    <n v="3"/>
    <n v="3"/>
    <n v="0"/>
    <n v="95920"/>
    <n v="0"/>
    <n v="4"/>
    <x v="17"/>
    <x v="0"/>
    <n v="2110"/>
    <x v="18"/>
    <x v="1"/>
    <x v="1"/>
    <x v="0"/>
    <s v="No"/>
    <x v="1"/>
    <x v="67"/>
    <m/>
    <s v="N-A-StillEmployed"/>
    <x v="0"/>
    <x v="1"/>
    <x v="19"/>
    <n v="13"/>
    <x v="1"/>
    <x v="1"/>
    <n v="4.4000000000000004"/>
    <x v="2"/>
    <x v="1"/>
    <d v="2019-06-02T00:00:00"/>
    <n v="0"/>
    <x v="18"/>
  </r>
  <r>
    <x v="228"/>
    <x v="228"/>
    <n v="2"/>
    <x v="1"/>
    <n v="5"/>
    <n v="3"/>
    <n v="0"/>
    <n v="61729"/>
    <n v="1"/>
    <n v="19"/>
    <x v="0"/>
    <x v="0"/>
    <n v="2478"/>
    <x v="2"/>
    <x v="0"/>
    <x v="2"/>
    <x v="0"/>
    <s v="No"/>
    <x v="0"/>
    <x v="64"/>
    <d v="2018-07-04T00:00:00"/>
    <s v="more money"/>
    <x v="1"/>
    <x v="0"/>
    <x v="0"/>
    <n v="22"/>
    <x v="1"/>
    <x v="1"/>
    <n v="3.8"/>
    <x v="0"/>
    <x v="0"/>
    <d v="2018-04-02T00:00:00"/>
    <n v="0"/>
    <x v="5"/>
  </r>
  <r>
    <x v="229"/>
    <x v="229"/>
    <n v="1"/>
    <x v="0"/>
    <n v="6"/>
    <n v="3"/>
    <n v="0"/>
    <n v="61809"/>
    <n v="0"/>
    <n v="3"/>
    <x v="11"/>
    <x v="21"/>
    <n v="83706"/>
    <x v="35"/>
    <x v="0"/>
    <x v="1"/>
    <x v="0"/>
    <s v="No"/>
    <x v="0"/>
    <x v="31"/>
    <m/>
    <s v="N-A-StillEmployed"/>
    <x v="0"/>
    <x v="4"/>
    <x v="14"/>
    <n v="17"/>
    <x v="6"/>
    <x v="1"/>
    <n v="3.98"/>
    <x v="1"/>
    <x v="0"/>
    <d v="2019-01-28T00:00:00"/>
    <n v="0"/>
    <x v="6"/>
  </r>
  <r>
    <x v="230"/>
    <x v="230"/>
    <n v="2"/>
    <x v="1"/>
    <n v="5"/>
    <n v="3"/>
    <n v="0"/>
    <n v="45115"/>
    <n v="1"/>
    <n v="19"/>
    <x v="0"/>
    <x v="0"/>
    <n v="2176"/>
    <x v="25"/>
    <x v="0"/>
    <x v="2"/>
    <x v="0"/>
    <s v="Yes"/>
    <x v="0"/>
    <x v="36"/>
    <d v="2016-01-15T00:00:00"/>
    <s v="retiring"/>
    <x v="1"/>
    <x v="0"/>
    <x v="3"/>
    <n v="16"/>
    <x v="0"/>
    <x v="1"/>
    <n v="5"/>
    <x v="2"/>
    <x v="0"/>
    <d v="2015-03-30T00:00:00"/>
    <n v="0"/>
    <x v="17"/>
  </r>
  <r>
    <x v="231"/>
    <x v="231"/>
    <n v="1"/>
    <x v="0"/>
    <n v="5"/>
    <n v="4"/>
    <n v="0"/>
    <n v="46738"/>
    <n v="0"/>
    <n v="19"/>
    <x v="0"/>
    <x v="0"/>
    <n v="2171"/>
    <x v="26"/>
    <x v="1"/>
    <x v="1"/>
    <x v="0"/>
    <s v="No"/>
    <x v="3"/>
    <x v="58"/>
    <m/>
    <s v="N-A-StillEmployed"/>
    <x v="0"/>
    <x v="0"/>
    <x v="4"/>
    <n v="39"/>
    <x v="2"/>
    <x v="0"/>
    <n v="4.3600000000000003"/>
    <x v="0"/>
    <x v="0"/>
    <d v="2019-11-02T00:00:00"/>
    <n v="0"/>
    <x v="7"/>
  </r>
  <r>
    <x v="232"/>
    <x v="232"/>
    <n v="2"/>
    <x v="1"/>
    <n v="5"/>
    <n v="3"/>
    <n v="0"/>
    <n v="64971"/>
    <n v="1"/>
    <n v="20"/>
    <x v="2"/>
    <x v="0"/>
    <n v="1902"/>
    <x v="8"/>
    <x v="1"/>
    <x v="2"/>
    <x v="1"/>
    <s v="No"/>
    <x v="1"/>
    <x v="64"/>
    <d v="2011-10-22T00:00:00"/>
    <s v="return to school"/>
    <x v="1"/>
    <x v="0"/>
    <x v="10"/>
    <n v="14"/>
    <x v="2"/>
    <x v="1"/>
    <n v="4.5"/>
    <x v="2"/>
    <x v="0"/>
    <d v="2011-10-22T00:00:00"/>
    <n v="0"/>
    <x v="18"/>
  </r>
  <r>
    <x v="233"/>
    <x v="233"/>
    <n v="1"/>
    <x v="1"/>
    <n v="5"/>
    <n v="3"/>
    <n v="0"/>
    <n v="55578"/>
    <n v="1"/>
    <n v="20"/>
    <x v="2"/>
    <x v="0"/>
    <n v="2138"/>
    <x v="20"/>
    <x v="0"/>
    <x v="1"/>
    <x v="0"/>
    <s v="No"/>
    <x v="0"/>
    <x v="0"/>
    <d v="2012-08-02T00:00:00"/>
    <s v="Another position"/>
    <x v="1"/>
    <x v="0"/>
    <x v="2"/>
    <n v="20"/>
    <x v="1"/>
    <x v="1"/>
    <n v="4.2"/>
    <x v="0"/>
    <x v="0"/>
    <d v="2012-06-01T00:00:00"/>
    <n v="0"/>
    <x v="13"/>
  </r>
  <r>
    <x v="234"/>
    <x v="234"/>
    <n v="1"/>
    <x v="1"/>
    <n v="5"/>
    <n v="3"/>
    <n v="0"/>
    <n v="50428"/>
    <n v="1"/>
    <n v="19"/>
    <x v="0"/>
    <x v="0"/>
    <n v="1420"/>
    <x v="7"/>
    <x v="0"/>
    <x v="1"/>
    <x v="0"/>
    <s v="No"/>
    <x v="1"/>
    <x v="9"/>
    <d v="2016-01-26T00:00:00"/>
    <s v="attendance"/>
    <x v="1"/>
    <x v="0"/>
    <x v="5"/>
    <n v="11"/>
    <x v="1"/>
    <x v="1"/>
    <n v="5"/>
    <x v="1"/>
    <x v="0"/>
    <d v="2015-10-01T00:00:00"/>
    <n v="0"/>
    <x v="17"/>
  </r>
  <r>
    <x v="235"/>
    <x v="235"/>
    <n v="1"/>
    <x v="1"/>
    <n v="5"/>
    <n v="2"/>
    <n v="0"/>
    <n v="61422"/>
    <n v="1"/>
    <n v="19"/>
    <x v="0"/>
    <x v="0"/>
    <n v="1460"/>
    <x v="21"/>
    <x v="1"/>
    <x v="1"/>
    <x v="0"/>
    <s v="No"/>
    <x v="0"/>
    <x v="9"/>
    <d v="2016-05-17T00:00:00"/>
    <s v="attendance"/>
    <x v="1"/>
    <x v="0"/>
    <x v="7"/>
    <n v="19"/>
    <x v="1"/>
    <x v="2"/>
    <n v="3.6"/>
    <x v="1"/>
    <x v="0"/>
    <d v="2016-05-04T00:00:00"/>
    <n v="4"/>
    <x v="7"/>
  </r>
  <r>
    <x v="236"/>
    <x v="236"/>
    <n v="2"/>
    <x v="0"/>
    <n v="5"/>
    <n v="4"/>
    <n v="0"/>
    <n v="63353"/>
    <n v="0"/>
    <n v="19"/>
    <x v="0"/>
    <x v="0"/>
    <n v="1730"/>
    <x v="21"/>
    <x v="0"/>
    <x v="2"/>
    <x v="0"/>
    <s v="No"/>
    <x v="0"/>
    <x v="17"/>
    <m/>
    <s v="N-A-StillEmployed"/>
    <x v="0"/>
    <x v="0"/>
    <x v="8"/>
    <n v="12"/>
    <x v="3"/>
    <x v="0"/>
    <n v="3.6"/>
    <x v="0"/>
    <x v="0"/>
    <d v="2019-11-02T00:00:00"/>
    <n v="0"/>
    <x v="6"/>
  </r>
  <r>
    <x v="237"/>
    <x v="237"/>
    <n v="1"/>
    <x v="0"/>
    <n v="3"/>
    <n v="3"/>
    <n v="0"/>
    <n v="89883"/>
    <n v="0"/>
    <n v="9"/>
    <x v="5"/>
    <x v="0"/>
    <n v="1886"/>
    <x v="8"/>
    <x v="1"/>
    <x v="1"/>
    <x v="0"/>
    <s v="No"/>
    <x v="0"/>
    <x v="20"/>
    <m/>
    <s v="N-A-StillEmployed"/>
    <x v="0"/>
    <x v="1"/>
    <x v="1"/>
    <n v="4"/>
    <x v="3"/>
    <x v="1"/>
    <n v="3.69"/>
    <x v="0"/>
    <x v="1"/>
    <d v="2019-02-14T00:00:00"/>
    <n v="0"/>
    <x v="3"/>
  </r>
  <r>
    <x v="238"/>
    <x v="238"/>
    <n v="0"/>
    <x v="1"/>
    <n v="3"/>
    <n v="3"/>
    <n v="0"/>
    <n v="120000"/>
    <n v="1"/>
    <n v="29"/>
    <x v="27"/>
    <x v="0"/>
    <n v="2703"/>
    <x v="26"/>
    <x v="1"/>
    <x v="0"/>
    <x v="0"/>
    <s v="Yes"/>
    <x v="0"/>
    <x v="8"/>
    <d v="2018-10-11T00:00:00"/>
    <s v="Another position"/>
    <x v="1"/>
    <x v="1"/>
    <x v="1"/>
    <n v="4"/>
    <x v="0"/>
    <x v="1"/>
    <n v="3.88"/>
    <x v="1"/>
    <x v="4"/>
    <d v="2018-02-13T00:00:00"/>
    <n v="0"/>
    <x v="8"/>
  </r>
  <r>
    <x v="239"/>
    <x v="239"/>
    <n v="0"/>
    <x v="0"/>
    <n v="3"/>
    <n v="3"/>
    <n v="0"/>
    <n v="150290"/>
    <n v="0"/>
    <n v="7"/>
    <x v="28"/>
    <x v="0"/>
    <n v="2056"/>
    <x v="20"/>
    <x v="1"/>
    <x v="0"/>
    <x v="0"/>
    <s v="No"/>
    <x v="1"/>
    <x v="82"/>
    <m/>
    <s v="N-A-StillEmployed"/>
    <x v="0"/>
    <x v="1"/>
    <x v="19"/>
    <n v="13"/>
    <x v="1"/>
    <x v="1"/>
    <n v="4.9400000000000004"/>
    <x v="1"/>
    <x v="3"/>
    <d v="2019-06-02T00:00:00"/>
    <n v="0"/>
    <x v="1"/>
  </r>
  <r>
    <x v="240"/>
    <x v="240"/>
    <n v="2"/>
    <x v="0"/>
    <n v="5"/>
    <n v="3"/>
    <n v="0"/>
    <n v="60627"/>
    <n v="0"/>
    <n v="19"/>
    <x v="0"/>
    <x v="0"/>
    <n v="1886"/>
    <x v="7"/>
    <x v="1"/>
    <x v="2"/>
    <x v="0"/>
    <s v="No"/>
    <x v="0"/>
    <x v="63"/>
    <m/>
    <s v="N-A-StillEmployed"/>
    <x v="0"/>
    <x v="0"/>
    <x v="10"/>
    <n v="14"/>
    <x v="7"/>
    <x v="1"/>
    <n v="5"/>
    <x v="2"/>
    <x v="0"/>
    <d v="2019-01-31T00:00:00"/>
    <n v="0"/>
    <x v="12"/>
  </r>
  <r>
    <x v="241"/>
    <x v="241"/>
    <n v="0"/>
    <x v="1"/>
    <n v="5"/>
    <n v="3"/>
    <n v="0"/>
    <n v="53180"/>
    <n v="1"/>
    <n v="19"/>
    <x v="0"/>
    <x v="0"/>
    <n v="2155"/>
    <x v="15"/>
    <x v="0"/>
    <x v="0"/>
    <x v="0"/>
    <s v="No"/>
    <x v="0"/>
    <x v="15"/>
    <d v="2018-08-13T00:00:00"/>
    <s v="Another position"/>
    <x v="1"/>
    <x v="0"/>
    <x v="2"/>
    <n v="20"/>
    <x v="2"/>
    <x v="1"/>
    <n v="5"/>
    <x v="0"/>
    <x v="0"/>
    <d v="2018-02-07T00:00:00"/>
    <n v="0"/>
    <x v="6"/>
  </r>
  <r>
    <x v="242"/>
    <x v="242"/>
    <n v="0"/>
    <x v="0"/>
    <n v="3"/>
    <n v="3"/>
    <n v="0"/>
    <n v="140920"/>
    <n v="0"/>
    <n v="13"/>
    <x v="29"/>
    <x v="0"/>
    <n v="2481"/>
    <x v="26"/>
    <x v="0"/>
    <x v="0"/>
    <x v="0"/>
    <s v="No"/>
    <x v="0"/>
    <x v="83"/>
    <m/>
    <s v="N-A-StillEmployed"/>
    <x v="0"/>
    <x v="1"/>
    <x v="15"/>
    <n v="5"/>
    <x v="1"/>
    <x v="1"/>
    <n v="3.6"/>
    <x v="0"/>
    <x v="4"/>
    <d v="2019-02-18T00:00:00"/>
    <n v="0"/>
    <x v="13"/>
  </r>
  <r>
    <x v="243"/>
    <x v="243"/>
    <n v="2"/>
    <x v="1"/>
    <n v="3"/>
    <n v="3"/>
    <n v="1"/>
    <n v="148999"/>
    <n v="1"/>
    <n v="13"/>
    <x v="29"/>
    <x v="0"/>
    <n v="1915"/>
    <x v="14"/>
    <x v="0"/>
    <x v="2"/>
    <x v="0"/>
    <s v="No"/>
    <x v="1"/>
    <x v="4"/>
    <d v="2015-04-11T00:00:00"/>
    <s v="hours"/>
    <x v="1"/>
    <x v="1"/>
    <x v="15"/>
    <n v="5"/>
    <x v="4"/>
    <x v="1"/>
    <n v="4.3"/>
    <x v="2"/>
    <x v="1"/>
    <d v="2015-04-01T00:00:00"/>
    <n v="0"/>
    <x v="12"/>
  </r>
  <r>
    <x v="244"/>
    <x v="244"/>
    <n v="1"/>
    <x v="0"/>
    <n v="4"/>
    <n v="3"/>
    <n v="0"/>
    <n v="86214"/>
    <n v="0"/>
    <n v="24"/>
    <x v="3"/>
    <x v="0"/>
    <n v="2132"/>
    <x v="10"/>
    <x v="1"/>
    <x v="1"/>
    <x v="0"/>
    <s v="No"/>
    <x v="0"/>
    <x v="62"/>
    <m/>
    <s v="N-A-StillEmployed"/>
    <x v="0"/>
    <x v="2"/>
    <x v="6"/>
    <n v="10"/>
    <x v="1"/>
    <x v="1"/>
    <n v="4.2"/>
    <x v="1"/>
    <x v="1"/>
    <d v="2019-02-13T00:00:00"/>
    <n v="0"/>
    <x v="4"/>
  </r>
  <r>
    <x v="245"/>
    <x v="245"/>
    <n v="0"/>
    <x v="0"/>
    <n v="5"/>
    <n v="2"/>
    <n v="1"/>
    <n v="47750"/>
    <n v="0"/>
    <n v="19"/>
    <x v="0"/>
    <x v="0"/>
    <n v="1801"/>
    <x v="29"/>
    <x v="1"/>
    <x v="0"/>
    <x v="0"/>
    <s v="No"/>
    <x v="1"/>
    <x v="84"/>
    <m/>
    <s v="N-A-StillEmployed"/>
    <x v="0"/>
    <x v="0"/>
    <x v="11"/>
    <n v="18"/>
    <x v="4"/>
    <x v="2"/>
    <n v="2.6"/>
    <x v="2"/>
    <x v="0"/>
    <d v="2019-02-18T00:00:00"/>
    <n v="5"/>
    <x v="6"/>
  </r>
  <r>
    <x v="246"/>
    <x v="246"/>
    <n v="0"/>
    <x v="1"/>
    <n v="5"/>
    <n v="3"/>
    <n v="0"/>
    <n v="46428"/>
    <n v="1"/>
    <n v="19"/>
    <x v="0"/>
    <x v="0"/>
    <n v="2148"/>
    <x v="7"/>
    <x v="0"/>
    <x v="0"/>
    <x v="0"/>
    <s v="No"/>
    <x v="0"/>
    <x v="40"/>
    <d v="2018-07-30T00:00:00"/>
    <s v="relocation out of area"/>
    <x v="1"/>
    <x v="0"/>
    <x v="0"/>
    <n v="22"/>
    <x v="2"/>
    <x v="1"/>
    <n v="4.5999999999999996"/>
    <x v="0"/>
    <x v="0"/>
    <d v="2018-05-02T00:00:00"/>
    <n v="0"/>
    <x v="10"/>
  </r>
  <r>
    <x v="247"/>
    <x v="247"/>
    <n v="1"/>
    <x v="0"/>
    <n v="5"/>
    <n v="3"/>
    <n v="0"/>
    <n v="57975"/>
    <n v="0"/>
    <n v="20"/>
    <x v="2"/>
    <x v="0"/>
    <n v="2062"/>
    <x v="10"/>
    <x v="0"/>
    <x v="1"/>
    <x v="0"/>
    <s v="No"/>
    <x v="0"/>
    <x v="37"/>
    <m/>
    <s v="N-A-StillEmployed"/>
    <x v="0"/>
    <x v="0"/>
    <x v="11"/>
    <n v="18"/>
    <x v="6"/>
    <x v="1"/>
    <n v="4.0999999999999996"/>
    <x v="1"/>
    <x v="0"/>
    <d v="2019-10-01T00:00:00"/>
    <n v="0"/>
    <x v="13"/>
  </r>
  <r>
    <x v="248"/>
    <x v="248"/>
    <n v="2"/>
    <x v="1"/>
    <n v="3"/>
    <n v="3"/>
    <n v="0"/>
    <n v="88527"/>
    <n v="1"/>
    <n v="9"/>
    <x v="30"/>
    <x v="0"/>
    <n v="2452"/>
    <x v="15"/>
    <x v="0"/>
    <x v="2"/>
    <x v="0"/>
    <s v="No"/>
    <x v="1"/>
    <x v="8"/>
    <d v="2015-10-31T00:00:00"/>
    <s v="hours"/>
    <x v="1"/>
    <x v="1"/>
    <x v="1"/>
    <n v="4"/>
    <x v="0"/>
    <x v="1"/>
    <n v="4.2"/>
    <x v="1"/>
    <x v="3"/>
    <d v="2015-04-20T00:00:00"/>
    <n v="0"/>
    <x v="4"/>
  </r>
  <r>
    <x v="249"/>
    <x v="249"/>
    <n v="1"/>
    <x v="0"/>
    <n v="5"/>
    <n v="3"/>
    <n v="0"/>
    <n v="56147"/>
    <n v="0"/>
    <n v="19"/>
    <x v="0"/>
    <x v="0"/>
    <n v="2154"/>
    <x v="2"/>
    <x v="1"/>
    <x v="1"/>
    <x v="0"/>
    <s v="No"/>
    <x v="1"/>
    <x v="22"/>
    <m/>
    <s v="N-A-StillEmployed"/>
    <x v="0"/>
    <x v="0"/>
    <x v="3"/>
    <n v="16"/>
    <x v="0"/>
    <x v="1"/>
    <n v="3.51"/>
    <x v="1"/>
    <x v="0"/>
    <d v="2019-02-18T00:00:00"/>
    <n v="0"/>
    <x v="4"/>
  </r>
  <r>
    <x v="250"/>
    <x v="250"/>
    <n v="0"/>
    <x v="0"/>
    <n v="5"/>
    <n v="3"/>
    <n v="0"/>
    <n v="50923"/>
    <n v="0"/>
    <n v="19"/>
    <x v="0"/>
    <x v="0"/>
    <n v="2191"/>
    <x v="1"/>
    <x v="1"/>
    <x v="0"/>
    <x v="0"/>
    <s v="No"/>
    <x v="3"/>
    <x v="6"/>
    <m/>
    <s v="N-A-StillEmployed"/>
    <x v="0"/>
    <x v="0"/>
    <x v="4"/>
    <n v="39"/>
    <x v="2"/>
    <x v="1"/>
    <n v="5"/>
    <x v="0"/>
    <x v="0"/>
    <d v="2019-06-02T00:00:00"/>
    <n v="0"/>
    <x v="15"/>
  </r>
  <r>
    <x v="251"/>
    <x v="251"/>
    <n v="1"/>
    <x v="0"/>
    <n v="3"/>
    <n v="3"/>
    <n v="0"/>
    <n v="50750"/>
    <n v="0"/>
    <n v="15"/>
    <x v="19"/>
    <x v="0"/>
    <n v="1773"/>
    <x v="8"/>
    <x v="1"/>
    <x v="1"/>
    <x v="0"/>
    <s v="No"/>
    <x v="0"/>
    <x v="85"/>
    <m/>
    <s v="N-A-StillEmployed"/>
    <x v="0"/>
    <x v="1"/>
    <x v="9"/>
    <n v="7"/>
    <x v="0"/>
    <x v="1"/>
    <n v="3.31"/>
    <x v="1"/>
    <x v="1"/>
    <d v="2019-07-01T00:00:00"/>
    <n v="0"/>
    <x v="10"/>
  </r>
  <r>
    <x v="252"/>
    <x v="252"/>
    <n v="1"/>
    <x v="0"/>
    <n v="5"/>
    <n v="3"/>
    <n v="0"/>
    <n v="52087"/>
    <n v="0"/>
    <n v="19"/>
    <x v="0"/>
    <x v="0"/>
    <n v="2149"/>
    <x v="21"/>
    <x v="1"/>
    <x v="1"/>
    <x v="0"/>
    <s v="No"/>
    <x v="0"/>
    <x v="18"/>
    <m/>
    <s v="N-A-StillEmployed"/>
    <x v="0"/>
    <x v="0"/>
    <x v="5"/>
    <n v="11"/>
    <x v="0"/>
    <x v="1"/>
    <n v="4.8099999999999996"/>
    <x v="2"/>
    <x v="0"/>
    <d v="2019-02-15T00:00:00"/>
    <n v="0"/>
    <x v="3"/>
  </r>
  <r>
    <x v="253"/>
    <x v="253"/>
    <n v="1"/>
    <x v="0"/>
    <n v="3"/>
    <n v="3"/>
    <n v="0"/>
    <n v="87826"/>
    <n v="0"/>
    <n v="9"/>
    <x v="5"/>
    <x v="0"/>
    <n v="2110"/>
    <x v="6"/>
    <x v="0"/>
    <x v="1"/>
    <x v="0"/>
    <s v="Yes"/>
    <x v="0"/>
    <x v="8"/>
    <m/>
    <s v="N-A-StillEmployed"/>
    <x v="0"/>
    <x v="1"/>
    <x v="1"/>
    <n v="4"/>
    <x v="3"/>
    <x v="1"/>
    <n v="3.32"/>
    <x v="1"/>
    <x v="4"/>
    <d v="2019-01-14T00:00:00"/>
    <n v="0"/>
    <x v="7"/>
  </r>
  <r>
    <x v="254"/>
    <x v="254"/>
    <n v="0"/>
    <x v="0"/>
    <n v="1"/>
    <n v="3"/>
    <n v="0"/>
    <n v="51920"/>
    <n v="0"/>
    <n v="2"/>
    <x v="22"/>
    <x v="0"/>
    <n v="2330"/>
    <x v="2"/>
    <x v="1"/>
    <x v="0"/>
    <x v="0"/>
    <s v="No"/>
    <x v="0"/>
    <x v="86"/>
    <m/>
    <s v="N-A-StillEmployed"/>
    <x v="0"/>
    <x v="3"/>
    <x v="12"/>
    <n v="1"/>
    <x v="7"/>
    <x v="1"/>
    <n v="5"/>
    <x v="1"/>
    <x v="3"/>
    <d v="2019-01-15T00:00:00"/>
    <n v="0"/>
    <x v="4"/>
  </r>
  <r>
    <x v="255"/>
    <x v="255"/>
    <n v="0"/>
    <x v="1"/>
    <n v="5"/>
    <n v="3"/>
    <n v="0"/>
    <n v="63878"/>
    <n v="1"/>
    <n v="20"/>
    <x v="2"/>
    <x v="0"/>
    <n v="1851"/>
    <x v="15"/>
    <x v="1"/>
    <x v="0"/>
    <x v="0"/>
    <s v="No"/>
    <x v="0"/>
    <x v="87"/>
    <d v="2015-08-04T00:00:00"/>
    <s v="maternity leave - did not return"/>
    <x v="1"/>
    <x v="0"/>
    <x v="0"/>
    <n v="22"/>
    <x v="6"/>
    <x v="1"/>
    <n v="4.68"/>
    <x v="2"/>
    <x v="0"/>
    <d v="2015-02-04T00:00:00"/>
    <n v="0"/>
    <x v="11"/>
  </r>
  <r>
    <x v="256"/>
    <x v="256"/>
    <n v="0"/>
    <x v="0"/>
    <n v="5"/>
    <n v="4"/>
    <n v="0"/>
    <n v="60656"/>
    <n v="0"/>
    <n v="20"/>
    <x v="2"/>
    <x v="0"/>
    <n v="2045"/>
    <x v="17"/>
    <x v="0"/>
    <x v="0"/>
    <x v="0"/>
    <s v="No"/>
    <x v="0"/>
    <x v="22"/>
    <m/>
    <s v="N-A-StillEmployed"/>
    <x v="0"/>
    <x v="0"/>
    <x v="3"/>
    <n v="16"/>
    <x v="1"/>
    <x v="0"/>
    <n v="4.3"/>
    <x v="1"/>
    <x v="0"/>
    <d v="2019-01-28T00:00:00"/>
    <n v="0"/>
    <x v="6"/>
  </r>
  <r>
    <x v="257"/>
    <x v="257"/>
    <n v="2"/>
    <x v="0"/>
    <n v="6"/>
    <n v="2"/>
    <n v="1"/>
    <n v="72992"/>
    <n v="0"/>
    <n v="21"/>
    <x v="16"/>
    <x v="0"/>
    <n v="1886"/>
    <x v="32"/>
    <x v="0"/>
    <x v="2"/>
    <x v="0"/>
    <s v="No"/>
    <x v="1"/>
    <x v="88"/>
    <m/>
    <s v="N-A-StillEmployed"/>
    <x v="0"/>
    <x v="4"/>
    <x v="18"/>
    <n v="15"/>
    <x v="4"/>
    <x v="2"/>
    <n v="2.4"/>
    <x v="2"/>
    <x v="0"/>
    <d v="2019-01-16T00:00:00"/>
    <n v="2"/>
    <x v="7"/>
  </r>
  <r>
    <x v="258"/>
    <x v="258"/>
    <n v="1"/>
    <x v="1"/>
    <n v="1"/>
    <n v="3"/>
    <n v="1"/>
    <n v="55000"/>
    <n v="1"/>
    <n v="2"/>
    <x v="22"/>
    <x v="0"/>
    <n v="1844"/>
    <x v="15"/>
    <x v="1"/>
    <x v="1"/>
    <x v="0"/>
    <s v="No"/>
    <x v="1"/>
    <x v="64"/>
    <d v="2013-09-25T00:00:00"/>
    <s v="career change"/>
    <x v="1"/>
    <x v="3"/>
    <x v="12"/>
    <n v="1"/>
    <x v="4"/>
    <x v="1"/>
    <n v="3.8"/>
    <x v="2"/>
    <x v="2"/>
    <d v="2013-08-15T00:00:00"/>
    <n v="0"/>
    <x v="1"/>
  </r>
  <r>
    <x v="259"/>
    <x v="259"/>
    <n v="0"/>
    <x v="1"/>
    <n v="5"/>
    <n v="2"/>
    <n v="0"/>
    <n v="53564"/>
    <n v="1"/>
    <n v="19"/>
    <x v="0"/>
    <x v="0"/>
    <n v="2458"/>
    <x v="2"/>
    <x v="0"/>
    <x v="0"/>
    <x v="0"/>
    <s v="No"/>
    <x v="1"/>
    <x v="9"/>
    <d v="2017-12-28T00:00:00"/>
    <s v="career change"/>
    <x v="1"/>
    <x v="0"/>
    <x v="4"/>
    <n v="39"/>
    <x v="2"/>
    <x v="2"/>
    <n v="3.54"/>
    <x v="0"/>
    <x v="0"/>
    <d v="2017-06-04T00:00:00"/>
    <n v="4"/>
    <x v="3"/>
  </r>
  <r>
    <x v="260"/>
    <x v="260"/>
    <n v="0"/>
    <x v="0"/>
    <n v="5"/>
    <n v="3"/>
    <n v="0"/>
    <n v="58939"/>
    <n v="0"/>
    <n v="19"/>
    <x v="0"/>
    <x v="0"/>
    <n v="2130"/>
    <x v="23"/>
    <x v="1"/>
    <x v="0"/>
    <x v="0"/>
    <s v="No"/>
    <x v="0"/>
    <x v="23"/>
    <m/>
    <s v="N-A-StillEmployed"/>
    <x v="0"/>
    <x v="0"/>
    <x v="7"/>
    <n v="19"/>
    <x v="3"/>
    <x v="1"/>
    <n v="3.73"/>
    <x v="1"/>
    <x v="0"/>
    <d v="2019-01-24T00:00:00"/>
    <n v="0"/>
    <x v="7"/>
  </r>
  <r>
    <x v="261"/>
    <x v="261"/>
    <n v="1"/>
    <x v="0"/>
    <n v="3"/>
    <n v="3"/>
    <n v="0"/>
    <n v="66593"/>
    <n v="0"/>
    <n v="14"/>
    <x v="4"/>
    <x v="0"/>
    <n v="2360"/>
    <x v="26"/>
    <x v="1"/>
    <x v="1"/>
    <x v="0"/>
    <s v="No"/>
    <x v="1"/>
    <x v="89"/>
    <m/>
    <s v="N-A-StillEmployed"/>
    <x v="0"/>
    <x v="1"/>
    <x v="17"/>
    <n v="6"/>
    <x v="0"/>
    <x v="1"/>
    <n v="4.3"/>
    <x v="1"/>
    <x v="3"/>
    <d v="2019-08-02T00:00:00"/>
    <n v="0"/>
    <x v="5"/>
  </r>
  <r>
    <x v="262"/>
    <x v="262"/>
    <n v="1"/>
    <x v="0"/>
    <n v="3"/>
    <n v="3"/>
    <n v="0"/>
    <n v="87565"/>
    <n v="0"/>
    <n v="28"/>
    <x v="15"/>
    <x v="0"/>
    <n v="1545"/>
    <x v="0"/>
    <x v="0"/>
    <x v="1"/>
    <x v="0"/>
    <s v="No"/>
    <x v="3"/>
    <x v="28"/>
    <m/>
    <s v="N-A-StillEmployed"/>
    <x v="0"/>
    <x v="1"/>
    <x v="9"/>
    <n v="7"/>
    <x v="0"/>
    <x v="1"/>
    <n v="3.27"/>
    <x v="2"/>
    <x v="3"/>
    <d v="2019-01-14T00:00:00"/>
    <n v="0"/>
    <x v="13"/>
  </r>
  <r>
    <x v="263"/>
    <x v="263"/>
    <n v="1"/>
    <x v="0"/>
    <n v="5"/>
    <n v="1"/>
    <n v="0"/>
    <n v="64021"/>
    <n v="0"/>
    <n v="19"/>
    <x v="0"/>
    <x v="0"/>
    <n v="2093"/>
    <x v="29"/>
    <x v="1"/>
    <x v="1"/>
    <x v="0"/>
    <s v="No"/>
    <x v="0"/>
    <x v="11"/>
    <m/>
    <s v="N-A-StillEmployed"/>
    <x v="0"/>
    <x v="0"/>
    <x v="8"/>
    <n v="12"/>
    <x v="1"/>
    <x v="3"/>
    <n v="2.4"/>
    <x v="3"/>
    <x v="8"/>
    <d v="2019-02-25T00:00:00"/>
    <n v="6"/>
    <x v="11"/>
  </r>
  <r>
    <x v="264"/>
    <x v="264"/>
    <n v="1"/>
    <x v="0"/>
    <n v="5"/>
    <n v="3"/>
    <n v="0"/>
    <n v="65714"/>
    <n v="0"/>
    <n v="18"/>
    <x v="9"/>
    <x v="0"/>
    <n v="2451"/>
    <x v="1"/>
    <x v="1"/>
    <x v="1"/>
    <x v="0"/>
    <s v="No"/>
    <x v="0"/>
    <x v="90"/>
    <m/>
    <s v="N-A-StillEmployed"/>
    <x v="0"/>
    <x v="0"/>
    <x v="13"/>
    <n v="2"/>
    <x v="0"/>
    <x v="1"/>
    <n v="4.83"/>
    <x v="0"/>
    <x v="0"/>
    <d v="2019-02-14T00:00:00"/>
    <n v="0"/>
    <x v="3"/>
  </r>
  <r>
    <x v="265"/>
    <x v="265"/>
    <n v="2"/>
    <x v="1"/>
    <n v="5"/>
    <n v="4"/>
    <n v="0"/>
    <n v="62425"/>
    <n v="1"/>
    <n v="19"/>
    <x v="0"/>
    <x v="0"/>
    <n v="2359"/>
    <x v="26"/>
    <x v="1"/>
    <x v="2"/>
    <x v="0"/>
    <s v="No"/>
    <x v="0"/>
    <x v="75"/>
    <d v="2015-06-29T00:00:00"/>
    <s v="unhappy"/>
    <x v="1"/>
    <x v="0"/>
    <x v="10"/>
    <n v="14"/>
    <x v="0"/>
    <x v="0"/>
    <n v="4.0999999999999996"/>
    <x v="2"/>
    <x v="0"/>
    <d v="2015-02-03T00:00:00"/>
    <n v="0"/>
    <x v="7"/>
  </r>
  <r>
    <x v="266"/>
    <x v="266"/>
    <n v="2"/>
    <x v="0"/>
    <n v="5"/>
    <n v="3"/>
    <n v="0"/>
    <n v="47961"/>
    <n v="0"/>
    <n v="19"/>
    <x v="0"/>
    <x v="0"/>
    <n v="2050"/>
    <x v="25"/>
    <x v="1"/>
    <x v="2"/>
    <x v="0"/>
    <s v="No"/>
    <x v="2"/>
    <x v="9"/>
    <m/>
    <s v="N-A-StillEmployed"/>
    <x v="0"/>
    <x v="0"/>
    <x v="2"/>
    <n v="20"/>
    <x v="2"/>
    <x v="1"/>
    <n v="4.0999999999999996"/>
    <x v="2"/>
    <x v="0"/>
    <d v="2019-07-02T00:00:00"/>
    <n v="0"/>
    <x v="9"/>
  </r>
  <r>
    <x v="267"/>
    <x v="267"/>
    <n v="1"/>
    <x v="0"/>
    <n v="6"/>
    <n v="1"/>
    <n v="0"/>
    <n v="58273"/>
    <n v="0"/>
    <n v="3"/>
    <x v="11"/>
    <x v="22"/>
    <n v="89139"/>
    <x v="7"/>
    <x v="0"/>
    <x v="1"/>
    <x v="0"/>
    <s v="No"/>
    <x v="0"/>
    <x v="31"/>
    <m/>
    <s v="N-A-StillEmployed"/>
    <x v="0"/>
    <x v="4"/>
    <x v="16"/>
    <n v="21"/>
    <x v="7"/>
    <x v="3"/>
    <n v="1.81"/>
    <x v="3"/>
    <x v="0"/>
    <d v="2019-01-17T00:00:00"/>
    <n v="3"/>
    <x v="14"/>
  </r>
  <r>
    <x v="268"/>
    <x v="268"/>
    <n v="0"/>
    <x v="0"/>
    <n v="1"/>
    <n v="3"/>
    <n v="0"/>
    <n v="63003"/>
    <n v="0"/>
    <n v="1"/>
    <x v="10"/>
    <x v="0"/>
    <n v="2703"/>
    <x v="10"/>
    <x v="0"/>
    <x v="0"/>
    <x v="0"/>
    <s v="No"/>
    <x v="0"/>
    <x v="22"/>
    <m/>
    <s v="N-A-StillEmployed"/>
    <x v="0"/>
    <x v="3"/>
    <x v="12"/>
    <n v="1"/>
    <x v="1"/>
    <x v="1"/>
    <n v="3.9"/>
    <x v="0"/>
    <x v="3"/>
    <d v="2019-01-18T00:00:00"/>
    <n v="0"/>
    <x v="9"/>
  </r>
  <r>
    <x v="269"/>
    <x v="269"/>
    <n v="1"/>
    <x v="0"/>
    <n v="5"/>
    <n v="3"/>
    <n v="0"/>
    <n v="61355"/>
    <n v="0"/>
    <n v="19"/>
    <x v="0"/>
    <x v="0"/>
    <n v="2301"/>
    <x v="21"/>
    <x v="0"/>
    <x v="1"/>
    <x v="0"/>
    <s v="No"/>
    <x v="3"/>
    <x v="19"/>
    <m/>
    <s v="N-A-StillEmployed"/>
    <x v="0"/>
    <x v="0"/>
    <x v="11"/>
    <n v="18"/>
    <x v="0"/>
    <x v="1"/>
    <n v="4.7"/>
    <x v="1"/>
    <x v="0"/>
    <d v="2019-11-01T00:00:00"/>
    <n v="0"/>
    <x v="6"/>
  </r>
  <r>
    <x v="270"/>
    <x v="270"/>
    <n v="1"/>
    <x v="0"/>
    <n v="6"/>
    <n v="3"/>
    <n v="0"/>
    <n v="60120"/>
    <n v="0"/>
    <n v="3"/>
    <x v="11"/>
    <x v="23"/>
    <n v="59102"/>
    <x v="3"/>
    <x v="1"/>
    <x v="1"/>
    <x v="0"/>
    <s v="No"/>
    <x v="1"/>
    <x v="91"/>
    <m/>
    <s v="N-A-StillEmployed"/>
    <x v="0"/>
    <x v="4"/>
    <x v="14"/>
    <n v="17"/>
    <x v="1"/>
    <x v="1"/>
    <n v="4.0999999999999996"/>
    <x v="2"/>
    <x v="0"/>
    <d v="2019-01-31T00:00:00"/>
    <n v="0"/>
    <x v="19"/>
  </r>
  <r>
    <x v="271"/>
    <x v="271"/>
    <n v="1"/>
    <x v="0"/>
    <n v="5"/>
    <n v="3"/>
    <n v="0"/>
    <n v="63682"/>
    <n v="0"/>
    <n v="18"/>
    <x v="9"/>
    <x v="0"/>
    <n v="1776"/>
    <x v="22"/>
    <x v="1"/>
    <x v="1"/>
    <x v="0"/>
    <s v="No"/>
    <x v="1"/>
    <x v="92"/>
    <m/>
    <s v="N-A-StillEmployed"/>
    <x v="0"/>
    <x v="0"/>
    <x v="13"/>
    <n v="2"/>
    <x v="1"/>
    <x v="1"/>
    <n v="3.73"/>
    <x v="2"/>
    <x v="0"/>
    <d v="2019-01-24T00:00:00"/>
    <n v="0"/>
    <x v="8"/>
  </r>
  <r>
    <x v="272"/>
    <x v="272"/>
    <n v="1"/>
    <x v="0"/>
    <n v="5"/>
    <n v="3"/>
    <n v="0"/>
    <n v="63025"/>
    <n v="0"/>
    <n v="19"/>
    <x v="0"/>
    <x v="0"/>
    <n v="2747"/>
    <x v="25"/>
    <x v="0"/>
    <x v="1"/>
    <x v="0"/>
    <s v="Yes"/>
    <x v="0"/>
    <x v="8"/>
    <m/>
    <s v="N-A-StillEmployed"/>
    <x v="0"/>
    <x v="0"/>
    <x v="0"/>
    <n v="22"/>
    <x v="2"/>
    <x v="1"/>
    <n v="4.3600000000000003"/>
    <x v="0"/>
    <x v="0"/>
    <d v="2019-01-24T00:00:00"/>
    <n v="0"/>
    <x v="18"/>
  </r>
  <r>
    <x v="273"/>
    <x v="273"/>
    <n v="0"/>
    <x v="0"/>
    <n v="5"/>
    <n v="3"/>
    <n v="0"/>
    <n v="59238"/>
    <n v="0"/>
    <n v="19"/>
    <x v="0"/>
    <x v="0"/>
    <n v="2718"/>
    <x v="29"/>
    <x v="1"/>
    <x v="0"/>
    <x v="1"/>
    <s v="No"/>
    <x v="3"/>
    <x v="32"/>
    <m/>
    <s v="N-A-StillEmployed"/>
    <x v="0"/>
    <x v="0"/>
    <x v="3"/>
    <n v="16"/>
    <x v="1"/>
    <x v="1"/>
    <n v="3.4"/>
    <x v="0"/>
    <x v="0"/>
    <d v="2019-01-31T00:00:00"/>
    <n v="0"/>
    <x v="13"/>
  </r>
  <r>
    <x v="274"/>
    <x v="274"/>
    <n v="0"/>
    <x v="0"/>
    <n v="4"/>
    <n v="4"/>
    <n v="0"/>
    <n v="92989"/>
    <n v="0"/>
    <n v="24"/>
    <x v="3"/>
    <x v="0"/>
    <n v="2140"/>
    <x v="0"/>
    <x v="0"/>
    <x v="0"/>
    <x v="0"/>
    <s v="No"/>
    <x v="0"/>
    <x v="16"/>
    <m/>
    <s v="N-A-StillEmployed"/>
    <x v="0"/>
    <x v="2"/>
    <x v="6"/>
    <n v="10"/>
    <x v="0"/>
    <x v="0"/>
    <n v="4.5"/>
    <x v="0"/>
    <x v="3"/>
    <d v="2019-02-18T00:00:00"/>
    <n v="0"/>
    <x v="0"/>
  </r>
  <r>
    <x v="275"/>
    <x v="275"/>
    <n v="1"/>
    <x v="0"/>
    <n v="3"/>
    <n v="3"/>
    <n v="0"/>
    <n v="90100"/>
    <n v="0"/>
    <n v="4"/>
    <x v="17"/>
    <x v="0"/>
    <n v="2134"/>
    <x v="15"/>
    <x v="0"/>
    <x v="1"/>
    <x v="0"/>
    <s v="No"/>
    <x v="0"/>
    <x v="56"/>
    <m/>
    <s v="N-A-StillEmployed"/>
    <x v="0"/>
    <x v="1"/>
    <x v="19"/>
    <n v="13"/>
    <x v="1"/>
    <x v="1"/>
    <n v="3.4"/>
    <x v="1"/>
    <x v="1"/>
    <d v="2019-02-01T00:00:00"/>
    <n v="0"/>
    <x v="15"/>
  </r>
  <r>
    <x v="276"/>
    <x v="276"/>
    <n v="1"/>
    <x v="1"/>
    <n v="5"/>
    <n v="3"/>
    <n v="1"/>
    <n v="60754"/>
    <n v="1"/>
    <n v="19"/>
    <x v="0"/>
    <x v="0"/>
    <n v="1801"/>
    <x v="1"/>
    <x v="1"/>
    <x v="1"/>
    <x v="2"/>
    <s v="No"/>
    <x v="1"/>
    <x v="93"/>
    <d v="2013-01-04T00:00:00"/>
    <s v="Another position"/>
    <x v="1"/>
    <x v="0"/>
    <x v="4"/>
    <n v="39"/>
    <x v="4"/>
    <x v="1"/>
    <n v="4.5"/>
    <x v="0"/>
    <x v="0"/>
    <d v="2012-02-15T00:00:00"/>
    <n v="0"/>
    <x v="17"/>
  </r>
  <r>
    <x v="277"/>
    <x v="277"/>
    <n v="1"/>
    <x v="1"/>
    <n v="5"/>
    <n v="3"/>
    <n v="0"/>
    <n v="72202"/>
    <n v="1"/>
    <n v="20"/>
    <x v="2"/>
    <x v="0"/>
    <n v="2129"/>
    <x v="37"/>
    <x v="1"/>
    <x v="1"/>
    <x v="0"/>
    <s v="No"/>
    <x v="0"/>
    <x v="36"/>
    <d v="2017-08-07T00:00:00"/>
    <s v="Another position"/>
    <x v="1"/>
    <x v="0"/>
    <x v="3"/>
    <n v="16"/>
    <x v="2"/>
    <x v="1"/>
    <n v="3.93"/>
    <x v="1"/>
    <x v="0"/>
    <d v="2017-04-18T00:00:00"/>
    <n v="0"/>
    <x v="2"/>
  </r>
  <r>
    <x v="278"/>
    <x v="278"/>
    <n v="0"/>
    <x v="0"/>
    <n v="6"/>
    <n v="3"/>
    <n v="0"/>
    <n v="58370"/>
    <n v="0"/>
    <n v="3"/>
    <x v="11"/>
    <x v="24"/>
    <n v="97756"/>
    <x v="23"/>
    <x v="1"/>
    <x v="0"/>
    <x v="0"/>
    <s v="No"/>
    <x v="1"/>
    <x v="22"/>
    <m/>
    <s v="N-A-StillEmployed"/>
    <x v="0"/>
    <x v="4"/>
    <x v="16"/>
    <n v="21"/>
    <x v="1"/>
    <x v="1"/>
    <n v="3.69"/>
    <x v="1"/>
    <x v="0"/>
    <d v="2019-01-28T00:00:00"/>
    <n v="0"/>
    <x v="19"/>
  </r>
  <r>
    <x v="279"/>
    <x v="279"/>
    <n v="0"/>
    <x v="1"/>
    <n v="5"/>
    <n v="3"/>
    <n v="0"/>
    <n v="48413"/>
    <n v="1"/>
    <n v="19"/>
    <x v="0"/>
    <x v="0"/>
    <n v="2066"/>
    <x v="23"/>
    <x v="1"/>
    <x v="0"/>
    <x v="0"/>
    <s v="No"/>
    <x v="0"/>
    <x v="0"/>
    <d v="2016-05-09T00:00:00"/>
    <s v="return to school"/>
    <x v="1"/>
    <x v="0"/>
    <x v="5"/>
    <n v="11"/>
    <x v="1"/>
    <x v="1"/>
    <n v="3.98"/>
    <x v="2"/>
    <x v="0"/>
    <d v="2016-02-03T00:00:00"/>
    <n v="0"/>
    <x v="0"/>
  </r>
  <r>
    <x v="280"/>
    <x v="280"/>
    <n v="2"/>
    <x v="1"/>
    <n v="5"/>
    <n v="3"/>
    <n v="0"/>
    <n v="67176"/>
    <n v="1"/>
    <n v="20"/>
    <x v="2"/>
    <x v="0"/>
    <n v="2472"/>
    <x v="1"/>
    <x v="0"/>
    <x v="2"/>
    <x v="0"/>
    <s v="No"/>
    <x v="0"/>
    <x v="94"/>
    <d v="2010-08-30T00:00:00"/>
    <s v="military"/>
    <x v="1"/>
    <x v="0"/>
    <x v="4"/>
    <n v="39"/>
    <x v="8"/>
    <x v="1"/>
    <n v="4.0999999999999996"/>
    <x v="2"/>
    <x v="0"/>
    <d v="2010-07-14T00:00:00"/>
    <n v="0"/>
    <x v="3"/>
  </r>
  <r>
    <x v="281"/>
    <x v="281"/>
    <n v="2"/>
    <x v="0"/>
    <n v="5"/>
    <n v="3"/>
    <n v="0"/>
    <n v="56339"/>
    <n v="0"/>
    <n v="19"/>
    <x v="0"/>
    <x v="0"/>
    <n v="2093"/>
    <x v="13"/>
    <x v="1"/>
    <x v="2"/>
    <x v="0"/>
    <s v="No"/>
    <x v="1"/>
    <x v="95"/>
    <m/>
    <s v="N-A-StillEmployed"/>
    <x v="0"/>
    <x v="0"/>
    <x v="8"/>
    <n v="12"/>
    <x v="1"/>
    <x v="1"/>
    <n v="4.21"/>
    <x v="0"/>
    <x v="0"/>
    <d v="2019-01-14T00:00:00"/>
    <n v="0"/>
    <x v="6"/>
  </r>
  <r>
    <x v="282"/>
    <x v="282"/>
    <n v="2"/>
    <x v="0"/>
    <n v="6"/>
    <n v="4"/>
    <n v="0"/>
    <n v="64397"/>
    <n v="0"/>
    <n v="3"/>
    <x v="11"/>
    <x v="25"/>
    <n v="58782"/>
    <x v="29"/>
    <x v="0"/>
    <x v="2"/>
    <x v="0"/>
    <s v="No"/>
    <x v="0"/>
    <x v="96"/>
    <m/>
    <s v="N-A-StillEmployed"/>
    <x v="0"/>
    <x v="4"/>
    <x v="16"/>
    <n v="21"/>
    <x v="1"/>
    <x v="0"/>
    <n v="4.0999999999999996"/>
    <x v="1"/>
    <x v="0"/>
    <d v="2019-04-01T00:00:00"/>
    <n v="0"/>
    <x v="16"/>
  </r>
  <r>
    <x v="283"/>
    <x v="283"/>
    <n v="0"/>
    <x v="0"/>
    <n v="5"/>
    <n v="2"/>
    <n v="0"/>
    <n v="63025"/>
    <n v="0"/>
    <n v="19"/>
    <x v="0"/>
    <x v="0"/>
    <n v="2021"/>
    <x v="0"/>
    <x v="1"/>
    <x v="0"/>
    <x v="0"/>
    <s v="No"/>
    <x v="0"/>
    <x v="19"/>
    <m/>
    <s v="N-A-StillEmployed"/>
    <x v="0"/>
    <x v="0"/>
    <x v="10"/>
    <n v="14"/>
    <x v="0"/>
    <x v="2"/>
    <n v="2.44"/>
    <x v="0"/>
    <x v="0"/>
    <d v="2019-11-02T00:00:00"/>
    <n v="4"/>
    <x v="19"/>
  </r>
  <r>
    <x v="284"/>
    <x v="284"/>
    <n v="1"/>
    <x v="1"/>
    <n v="3"/>
    <n v="3"/>
    <n v="0"/>
    <n v="75281"/>
    <n v="1"/>
    <n v="15"/>
    <x v="19"/>
    <x v="0"/>
    <n v="1420"/>
    <x v="2"/>
    <x v="0"/>
    <x v="1"/>
    <x v="0"/>
    <s v="No"/>
    <x v="0"/>
    <x v="8"/>
    <d v="2016-12-02T00:00:00"/>
    <s v="medical issues"/>
    <x v="1"/>
    <x v="1"/>
    <x v="9"/>
    <n v="7"/>
    <x v="6"/>
    <x v="1"/>
    <n v="5"/>
    <x v="1"/>
    <x v="3"/>
    <d v="2015-04-15T00:00:00"/>
    <n v="0"/>
    <x v="17"/>
  </r>
  <r>
    <x v="285"/>
    <x v="285"/>
    <n v="0"/>
    <x v="1"/>
    <n v="4"/>
    <n v="3"/>
    <n v="1"/>
    <n v="100416"/>
    <n v="1"/>
    <n v="24"/>
    <x v="3"/>
    <x v="0"/>
    <n v="2451"/>
    <x v="0"/>
    <x v="0"/>
    <x v="0"/>
    <x v="2"/>
    <s v="No"/>
    <x v="1"/>
    <x v="95"/>
    <d v="2018-04-15T00:00:00"/>
    <s v="medical issues"/>
    <x v="1"/>
    <x v="2"/>
    <x v="6"/>
    <n v="10"/>
    <x v="4"/>
    <x v="1"/>
    <n v="4.5999999999999996"/>
    <x v="1"/>
    <x v="2"/>
    <d v="2017-12-02T00:00:00"/>
    <n v="0"/>
    <x v="9"/>
  </r>
  <r>
    <x v="286"/>
    <x v="286"/>
    <n v="0"/>
    <x v="1"/>
    <n v="5"/>
    <n v="3"/>
    <n v="0"/>
    <n v="74813"/>
    <n v="1"/>
    <n v="20"/>
    <x v="2"/>
    <x v="0"/>
    <n v="1778"/>
    <x v="21"/>
    <x v="1"/>
    <x v="0"/>
    <x v="0"/>
    <s v="No"/>
    <x v="0"/>
    <x v="9"/>
    <d v="2014-02-07T00:00:00"/>
    <s v="unhappy"/>
    <x v="1"/>
    <x v="0"/>
    <x v="5"/>
    <n v="11"/>
    <x v="0"/>
    <x v="1"/>
    <n v="4.4000000000000004"/>
    <x v="1"/>
    <x v="0"/>
    <d v="2014-05-01T00:00:00"/>
    <n v="0"/>
    <x v="14"/>
  </r>
  <r>
    <x v="287"/>
    <x v="287"/>
    <n v="1"/>
    <x v="0"/>
    <n v="3"/>
    <n v="3"/>
    <n v="0"/>
    <n v="76029"/>
    <n v="0"/>
    <n v="15"/>
    <x v="19"/>
    <x v="0"/>
    <n v="2343"/>
    <x v="16"/>
    <x v="0"/>
    <x v="1"/>
    <x v="1"/>
    <s v="No"/>
    <x v="0"/>
    <x v="1"/>
    <m/>
    <s v="N-A-StillEmployed"/>
    <x v="0"/>
    <x v="1"/>
    <x v="9"/>
    <n v="7"/>
    <x v="3"/>
    <x v="1"/>
    <n v="5"/>
    <x v="2"/>
    <x v="4"/>
    <d v="2019-01-14T00:00:00"/>
    <n v="0"/>
    <x v="12"/>
  </r>
  <r>
    <x v="288"/>
    <x v="288"/>
    <n v="1"/>
    <x v="0"/>
    <n v="6"/>
    <n v="3"/>
    <n v="0"/>
    <n v="57859"/>
    <n v="0"/>
    <n v="3"/>
    <x v="11"/>
    <x v="26"/>
    <n v="85006"/>
    <x v="27"/>
    <x v="1"/>
    <x v="1"/>
    <x v="0"/>
    <s v="No"/>
    <x v="2"/>
    <x v="0"/>
    <m/>
    <s v="N-A-StillEmployed"/>
    <x v="0"/>
    <x v="4"/>
    <x v="14"/>
    <n v="17"/>
    <x v="1"/>
    <x v="1"/>
    <n v="2.81"/>
    <x v="1"/>
    <x v="0"/>
    <d v="2019-01-17T00:00:00"/>
    <n v="0"/>
    <x v="7"/>
  </r>
  <r>
    <x v="289"/>
    <x v="289"/>
    <n v="2"/>
    <x v="1"/>
    <n v="5"/>
    <n v="4"/>
    <n v="0"/>
    <n v="58523"/>
    <n v="1"/>
    <n v="19"/>
    <x v="0"/>
    <x v="0"/>
    <n v="2171"/>
    <x v="15"/>
    <x v="0"/>
    <x v="2"/>
    <x v="0"/>
    <s v="No"/>
    <x v="0"/>
    <x v="59"/>
    <d v="2016-05-02T00:00:00"/>
    <s v="maternity leave - did not return"/>
    <x v="1"/>
    <x v="0"/>
    <x v="2"/>
    <n v="20"/>
    <x v="0"/>
    <x v="0"/>
    <n v="4.5"/>
    <x v="0"/>
    <x v="0"/>
    <d v="2016-01-02T00:00:00"/>
    <n v="0"/>
    <x v="3"/>
  </r>
  <r>
    <x v="290"/>
    <x v="290"/>
    <n v="2"/>
    <x v="0"/>
    <n v="5"/>
    <n v="3"/>
    <n v="0"/>
    <n v="88976"/>
    <n v="0"/>
    <n v="17"/>
    <x v="9"/>
    <x v="0"/>
    <n v="2169"/>
    <x v="29"/>
    <x v="0"/>
    <x v="2"/>
    <x v="0"/>
    <s v="No"/>
    <x v="0"/>
    <x v="97"/>
    <m/>
    <s v="N-A-StillEmployed"/>
    <x v="0"/>
    <x v="0"/>
    <x v="13"/>
    <n v="2"/>
    <x v="3"/>
    <x v="1"/>
    <n v="3.93"/>
    <x v="1"/>
    <x v="0"/>
    <d v="2019-02-27T00:00:00"/>
    <n v="0"/>
    <x v="5"/>
  </r>
  <r>
    <x v="291"/>
    <x v="291"/>
    <n v="0"/>
    <x v="0"/>
    <n v="6"/>
    <n v="3"/>
    <n v="0"/>
    <n v="55875"/>
    <n v="0"/>
    <n v="3"/>
    <x v="11"/>
    <x v="27"/>
    <n v="4063"/>
    <x v="3"/>
    <x v="0"/>
    <x v="0"/>
    <x v="0"/>
    <s v="No"/>
    <x v="3"/>
    <x v="25"/>
    <m/>
    <s v="N-A-StillEmployed"/>
    <x v="0"/>
    <x v="4"/>
    <x v="14"/>
    <n v="17"/>
    <x v="7"/>
    <x v="1"/>
    <n v="4.5"/>
    <x v="2"/>
    <x v="0"/>
    <d v="2019-01-18T00:00:00"/>
    <n v="0"/>
    <x v="17"/>
  </r>
  <r>
    <x v="292"/>
    <x v="292"/>
    <n v="1"/>
    <x v="1"/>
    <n v="3"/>
    <n v="3"/>
    <n v="0"/>
    <n v="113999"/>
    <n v="1"/>
    <n v="8"/>
    <x v="6"/>
    <x v="0"/>
    <n v="1960"/>
    <x v="10"/>
    <x v="0"/>
    <x v="1"/>
    <x v="0"/>
    <s v="No"/>
    <x v="1"/>
    <x v="20"/>
    <d v="2017-02-22T00:00:00"/>
    <s v="no-call, no-show"/>
    <x v="1"/>
    <x v="1"/>
    <x v="1"/>
    <n v="4"/>
    <x v="3"/>
    <x v="1"/>
    <n v="4.33"/>
    <x v="1"/>
    <x v="4"/>
    <d v="2017-02-15T00:00:00"/>
    <n v="0"/>
    <x v="9"/>
  </r>
  <r>
    <x v="293"/>
    <x v="293"/>
    <n v="1"/>
    <x v="1"/>
    <n v="5"/>
    <n v="4"/>
    <n v="0"/>
    <n v="49773"/>
    <n v="1"/>
    <n v="19"/>
    <x v="0"/>
    <x v="0"/>
    <n v="2747"/>
    <x v="10"/>
    <x v="1"/>
    <x v="1"/>
    <x v="0"/>
    <s v="No"/>
    <x v="0"/>
    <x v="64"/>
    <d v="2016-08-02T00:00:00"/>
    <s v="gross misconduct"/>
    <x v="1"/>
    <x v="0"/>
    <x v="11"/>
    <n v="18"/>
    <x v="2"/>
    <x v="0"/>
    <n v="4.3"/>
    <x v="0"/>
    <x v="0"/>
    <d v="2015-01-02T00:00:00"/>
    <n v="0"/>
    <x v="19"/>
  </r>
  <r>
    <x v="294"/>
    <x v="294"/>
    <n v="0"/>
    <x v="0"/>
    <n v="5"/>
    <n v="3"/>
    <n v="0"/>
    <n v="62068"/>
    <n v="0"/>
    <n v="19"/>
    <x v="0"/>
    <x v="0"/>
    <n v="2124"/>
    <x v="21"/>
    <x v="1"/>
    <x v="0"/>
    <x v="0"/>
    <s v="No"/>
    <x v="0"/>
    <x v="98"/>
    <m/>
    <s v="N-A-StillEmployed"/>
    <x v="0"/>
    <x v="0"/>
    <x v="0"/>
    <n v="22"/>
    <x v="0"/>
    <x v="1"/>
    <n v="3.21"/>
    <x v="1"/>
    <x v="0"/>
    <d v="2019-01-29T00:00:00"/>
    <n v="0"/>
    <x v="10"/>
  </r>
  <r>
    <x v="295"/>
    <x v="295"/>
    <n v="0"/>
    <x v="0"/>
    <n v="5"/>
    <n v="3"/>
    <n v="0"/>
    <n v="66541"/>
    <n v="0"/>
    <n v="20"/>
    <x v="2"/>
    <x v="0"/>
    <n v="2459"/>
    <x v="33"/>
    <x v="0"/>
    <x v="0"/>
    <x v="0"/>
    <s v="No"/>
    <x v="1"/>
    <x v="29"/>
    <m/>
    <s v="N-A-StillEmployed"/>
    <x v="0"/>
    <x v="0"/>
    <x v="7"/>
    <n v="19"/>
    <x v="3"/>
    <x v="1"/>
    <n v="3.11"/>
    <x v="0"/>
    <x v="0"/>
    <d v="2019-12-02T00:00:00"/>
    <n v="0"/>
    <x v="6"/>
  </r>
  <r>
    <x v="296"/>
    <x v="296"/>
    <n v="1"/>
    <x v="1"/>
    <n v="5"/>
    <n v="3"/>
    <n v="1"/>
    <n v="80512"/>
    <n v="1"/>
    <n v="18"/>
    <x v="9"/>
    <x v="0"/>
    <n v="2478"/>
    <x v="28"/>
    <x v="1"/>
    <x v="1"/>
    <x v="0"/>
    <s v="No"/>
    <x v="1"/>
    <x v="64"/>
    <d v="2012-02-01T00:00:00"/>
    <s v="Another position"/>
    <x v="1"/>
    <x v="0"/>
    <x v="13"/>
    <n v="2"/>
    <x v="4"/>
    <x v="1"/>
    <n v="4.5"/>
    <x v="1"/>
    <x v="0"/>
    <d v="2012-02-01T00:00:00"/>
    <n v="0"/>
    <x v="14"/>
  </r>
  <r>
    <x v="297"/>
    <x v="297"/>
    <n v="0"/>
    <x v="1"/>
    <n v="5"/>
    <n v="2"/>
    <n v="0"/>
    <n v="50274"/>
    <n v="1"/>
    <n v="19"/>
    <x v="0"/>
    <x v="0"/>
    <n v="1887"/>
    <x v="18"/>
    <x v="1"/>
    <x v="0"/>
    <x v="0"/>
    <s v="No"/>
    <x v="0"/>
    <x v="59"/>
    <d v="2015-01-09T00:00:00"/>
    <s v="career change"/>
    <x v="1"/>
    <x v="0"/>
    <x v="3"/>
    <n v="16"/>
    <x v="6"/>
    <x v="2"/>
    <n v="2.5"/>
    <x v="1"/>
    <x v="0"/>
    <d v="2014-05-09T00:00:00"/>
    <n v="6"/>
    <x v="13"/>
  </r>
  <r>
    <x v="298"/>
    <x v="298"/>
    <n v="0"/>
    <x v="0"/>
    <n v="3"/>
    <n v="3"/>
    <n v="0"/>
    <n v="84903"/>
    <n v="0"/>
    <n v="22"/>
    <x v="24"/>
    <x v="0"/>
    <n v="1887"/>
    <x v="8"/>
    <x v="0"/>
    <x v="0"/>
    <x v="0"/>
    <s v="No"/>
    <x v="3"/>
    <x v="45"/>
    <m/>
    <s v="N-A-StillEmployed"/>
    <x v="0"/>
    <x v="1"/>
    <x v="19"/>
    <n v="13"/>
    <x v="1"/>
    <x v="1"/>
    <n v="3.42"/>
    <x v="2"/>
    <x v="4"/>
    <d v="2019-04-01T00:00:00"/>
    <n v="0"/>
    <x v="1"/>
  </r>
  <r>
    <x v="299"/>
    <x v="299"/>
    <n v="2"/>
    <x v="0"/>
    <n v="3"/>
    <n v="3"/>
    <n v="0"/>
    <n v="107226"/>
    <n v="0"/>
    <n v="28"/>
    <x v="15"/>
    <x v="0"/>
    <n v="2453"/>
    <x v="22"/>
    <x v="1"/>
    <x v="2"/>
    <x v="0"/>
    <s v="No"/>
    <x v="3"/>
    <x v="1"/>
    <m/>
    <s v="N-A-StillEmployed"/>
    <x v="0"/>
    <x v="1"/>
    <x v="9"/>
    <n v="7"/>
    <x v="3"/>
    <x v="1"/>
    <n v="4.2"/>
    <x v="2"/>
    <x v="6"/>
    <d v="2019-05-02T00:00:00"/>
    <n v="0"/>
    <x v="10"/>
  </r>
  <r>
    <x v="300"/>
    <x v="300"/>
    <n v="0"/>
    <x v="1"/>
    <n v="5"/>
    <n v="3"/>
    <n v="0"/>
    <n v="58371"/>
    <n v="1"/>
    <n v="19"/>
    <x v="0"/>
    <x v="0"/>
    <n v="2030"/>
    <x v="15"/>
    <x v="0"/>
    <x v="0"/>
    <x v="0"/>
    <s v="Yes"/>
    <x v="0"/>
    <x v="9"/>
    <d v="2014-05-15T00:00:00"/>
    <s v="hours"/>
    <x v="1"/>
    <x v="0"/>
    <x v="4"/>
    <n v="39"/>
    <x v="0"/>
    <x v="1"/>
    <n v="5"/>
    <x v="0"/>
    <x v="0"/>
    <d v="2014-05-15T00:00:00"/>
    <n v="0"/>
    <x v="17"/>
  </r>
  <r>
    <x v="301"/>
    <x v="301"/>
    <n v="1"/>
    <x v="1"/>
    <n v="5"/>
    <n v="3"/>
    <n v="0"/>
    <n v="55140"/>
    <n v="1"/>
    <n v="19"/>
    <x v="0"/>
    <x v="0"/>
    <n v="2324"/>
    <x v="23"/>
    <x v="0"/>
    <x v="1"/>
    <x v="1"/>
    <s v="No"/>
    <x v="0"/>
    <x v="36"/>
    <d v="2015-07-09T00:00:00"/>
    <s v="unhappy"/>
    <x v="1"/>
    <x v="0"/>
    <x v="5"/>
    <n v="11"/>
    <x v="7"/>
    <x v="1"/>
    <n v="5"/>
    <x v="1"/>
    <x v="0"/>
    <d v="2015-02-15T00:00:00"/>
    <n v="0"/>
    <x v="10"/>
  </r>
  <r>
    <x v="302"/>
    <x v="302"/>
    <n v="2"/>
    <x v="1"/>
    <n v="5"/>
    <n v="3"/>
    <n v="0"/>
    <n v="58062"/>
    <n v="1"/>
    <n v="19"/>
    <x v="0"/>
    <x v="0"/>
    <n v="1876"/>
    <x v="0"/>
    <x v="1"/>
    <x v="2"/>
    <x v="0"/>
    <s v="No"/>
    <x v="0"/>
    <x v="9"/>
    <d v="2012-05-14T00:00:00"/>
    <s v="Another position"/>
    <x v="1"/>
    <x v="0"/>
    <x v="7"/>
    <n v="19"/>
    <x v="2"/>
    <x v="1"/>
    <n v="3.6"/>
    <x v="0"/>
    <x v="0"/>
    <d v="2011-06-02T00:00:00"/>
    <n v="0"/>
    <x v="9"/>
  </r>
  <r>
    <x v="303"/>
    <x v="303"/>
    <n v="0"/>
    <x v="1"/>
    <n v="5"/>
    <n v="3"/>
    <n v="1"/>
    <n v="59728"/>
    <n v="1"/>
    <n v="19"/>
    <x v="0"/>
    <x v="0"/>
    <n v="2109"/>
    <x v="16"/>
    <x v="1"/>
    <x v="0"/>
    <x v="0"/>
    <s v="Yes"/>
    <x v="1"/>
    <x v="4"/>
    <d v="2015-06-27T00:00:00"/>
    <s v="relocation out of area"/>
    <x v="1"/>
    <x v="0"/>
    <x v="7"/>
    <n v="19"/>
    <x v="4"/>
    <x v="1"/>
    <n v="4.3"/>
    <x v="2"/>
    <x v="0"/>
    <d v="2014-02-06T00:00:00"/>
    <n v="0"/>
    <x v="7"/>
  </r>
  <r>
    <x v="304"/>
    <x v="304"/>
    <n v="0"/>
    <x v="1"/>
    <n v="5"/>
    <n v="4"/>
    <n v="0"/>
    <n v="70507"/>
    <n v="1"/>
    <n v="20"/>
    <x v="2"/>
    <x v="0"/>
    <n v="2045"/>
    <x v="11"/>
    <x v="0"/>
    <x v="0"/>
    <x v="0"/>
    <s v="No"/>
    <x v="0"/>
    <x v="46"/>
    <d v="2016-02-21T00:00:00"/>
    <s v="retiring"/>
    <x v="1"/>
    <x v="0"/>
    <x v="8"/>
    <n v="12"/>
    <x v="0"/>
    <x v="0"/>
    <n v="5"/>
    <x v="1"/>
    <x v="0"/>
    <d v="2016-01-19T00:00:00"/>
    <n v="0"/>
    <x v="10"/>
  </r>
  <r>
    <x v="305"/>
    <x v="305"/>
    <n v="0"/>
    <x v="0"/>
    <n v="5"/>
    <n v="3"/>
    <n v="0"/>
    <n v="60446"/>
    <n v="0"/>
    <n v="20"/>
    <x v="2"/>
    <x v="0"/>
    <n v="2302"/>
    <x v="21"/>
    <x v="1"/>
    <x v="0"/>
    <x v="0"/>
    <s v="No"/>
    <x v="0"/>
    <x v="22"/>
    <m/>
    <s v="N-A-StillEmployed"/>
    <x v="0"/>
    <x v="0"/>
    <x v="10"/>
    <n v="14"/>
    <x v="0"/>
    <x v="1"/>
    <n v="3.4"/>
    <x v="2"/>
    <x v="0"/>
    <d v="2019-02-21T00:00:00"/>
    <n v="0"/>
    <x v="15"/>
  </r>
  <r>
    <x v="306"/>
    <x v="306"/>
    <n v="0"/>
    <x v="0"/>
    <n v="5"/>
    <n v="3"/>
    <n v="0"/>
    <n v="65893"/>
    <n v="0"/>
    <n v="20"/>
    <x v="2"/>
    <x v="0"/>
    <n v="1810"/>
    <x v="21"/>
    <x v="0"/>
    <x v="0"/>
    <x v="0"/>
    <s v="No"/>
    <x v="0"/>
    <x v="16"/>
    <m/>
    <s v="N-A-StillEmployed"/>
    <x v="0"/>
    <x v="0"/>
    <x v="2"/>
    <n v="20"/>
    <x v="0"/>
    <x v="1"/>
    <n v="4.07"/>
    <x v="2"/>
    <x v="0"/>
    <d v="2019-02-28T00:00:00"/>
    <n v="0"/>
    <x v="13"/>
  </r>
  <r>
    <x v="307"/>
    <x v="307"/>
    <n v="0"/>
    <x v="1"/>
    <n v="5"/>
    <n v="1"/>
    <n v="0"/>
    <n v="48513"/>
    <n v="1"/>
    <n v="19"/>
    <x v="0"/>
    <x v="0"/>
    <n v="2458"/>
    <x v="25"/>
    <x v="1"/>
    <x v="0"/>
    <x v="0"/>
    <s v="No"/>
    <x v="3"/>
    <x v="99"/>
    <d v="2015-09-29T00:00:00"/>
    <s v="Another position"/>
    <x v="1"/>
    <x v="0"/>
    <x v="8"/>
    <n v="12"/>
    <x v="2"/>
    <x v="3"/>
    <n v="3.2"/>
    <x v="3"/>
    <x v="0"/>
    <d v="2015-02-09T00:00:00"/>
    <n v="5"/>
    <x v="6"/>
  </r>
  <r>
    <x v="308"/>
    <x v="308"/>
    <n v="0"/>
    <x v="0"/>
    <n v="3"/>
    <n v="4"/>
    <n v="0"/>
    <n v="220450"/>
    <n v="0"/>
    <n v="6"/>
    <x v="31"/>
    <x v="0"/>
    <n v="2067"/>
    <x v="5"/>
    <x v="1"/>
    <x v="0"/>
    <x v="0"/>
    <s v="No"/>
    <x v="0"/>
    <x v="100"/>
    <m/>
    <s v="N-A-StillEmployed"/>
    <x v="0"/>
    <x v="1"/>
    <x v="13"/>
    <n v="2"/>
    <x v="3"/>
    <x v="0"/>
    <n v="4.5999999999999996"/>
    <x v="0"/>
    <x v="1"/>
    <d v="2019-02-21T00:00:00"/>
    <n v="0"/>
    <x v="7"/>
  </r>
  <r>
    <x v="309"/>
    <x v="309"/>
    <n v="0"/>
    <x v="0"/>
    <n v="3"/>
    <n v="3"/>
    <n v="0"/>
    <n v="89292"/>
    <n v="0"/>
    <n v="9"/>
    <x v="5"/>
    <x v="0"/>
    <n v="2148"/>
    <x v="5"/>
    <x v="1"/>
    <x v="0"/>
    <x v="0"/>
    <s v="No"/>
    <x v="0"/>
    <x v="1"/>
    <m/>
    <s v="N-A-StillEmployed"/>
    <x v="0"/>
    <x v="1"/>
    <x v="1"/>
    <n v="4"/>
    <x v="3"/>
    <x v="1"/>
    <n v="5"/>
    <x v="1"/>
    <x v="3"/>
    <d v="2019-01-02T00:00:00"/>
    <n v="0"/>
    <x v="17"/>
  </r>
  <r>
    <x v="310"/>
    <x v="310"/>
    <n v="2"/>
    <x v="0"/>
    <n v="5"/>
    <n v="3"/>
    <n v="0"/>
    <n v="45046"/>
    <n v="0"/>
    <n v="19"/>
    <x v="0"/>
    <x v="0"/>
    <n v="1730"/>
    <x v="22"/>
    <x v="1"/>
    <x v="2"/>
    <x v="0"/>
    <s v="No"/>
    <x v="3"/>
    <x v="22"/>
    <m/>
    <s v="N-A-StillEmployed"/>
    <x v="0"/>
    <x v="0"/>
    <x v="10"/>
    <n v="14"/>
    <x v="0"/>
    <x v="1"/>
    <n v="4.5"/>
    <x v="0"/>
    <x v="0"/>
    <d v="2019-01-30T00:00:00"/>
    <n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C4:S317" firstHeaderRow="2" firstDataRow="2" firstDataCol="11"/>
  <pivotFields count="35">
    <pivotField axis="axisRow" compact="0" outline="0" showAll="0" defaultSubtotal="0">
      <items count="3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   Age" axis="axisRow" compact="0" outline="0" showAll="0" defaultSubtotal="0">
      <items count="7">
        <item x="0"/>
        <item x="1"/>
        <item x="2"/>
        <item x="3"/>
        <item x="4"/>
        <item x="5"/>
        <item x="6"/>
      </items>
    </pivotField>
    <pivotField axis="axisRow" compact="0" outline="0" subtotalTop="0" showAll="0" defaultSubtotal="0">
      <items count="2">
        <item x="1"/>
        <item x="0"/>
      </items>
    </pivotField>
    <pivotField axis="axisRow" compact="0" outline="0" showAll="0" defaultSubtotal="0">
      <items count="5">
        <item x="2"/>
        <item x="1"/>
        <item m="1" x="3"/>
        <item x="0"/>
        <item m="1" x="4"/>
      </items>
    </pivotField>
    <pivotField axis="axisRow" compact="0" outline="0" showAll="0" defaultSubtotal="0">
      <items count="3">
        <item x="1"/>
        <item x="2"/>
        <item x="0"/>
      </items>
    </pivotField>
    <pivotField compact="0" outline="0" showAll="0" defaultSubtotal="0"/>
    <pivotField axis="axisRow" compact="0" outline="0" showAll="0" defaultSubtotal="0">
      <items count="6">
        <item x="4"/>
        <item x="3"/>
        <item x="1"/>
        <item x="5"/>
        <item x="2"/>
        <item x="0"/>
      </items>
    </pivotField>
    <pivotField axis="axisRow" compact="0" numFmtId="14" outline="0" showAll="0" defaultSubtotal="0">
      <items count="101">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s>
    </pivotField>
    <pivotField compact="0" outline="0" showAll="0" defaultSubtotal="0"/>
    <pivotField compact="0" outline="0" showAll="0" defaultSubtotal="0"/>
    <pivotField axis="axisRow" compact="0" outline="0" showAll="0" defaultSubtotal="0">
      <items count="2">
        <item sd="0" x="0"/>
        <item sd="0" x="1"/>
      </items>
    </pivotField>
    <pivotField axis="axisRow" compact="0" outline="0" showAll="0" defaultSubtotal="0">
      <items count="6">
        <item x="3"/>
        <item x="5"/>
        <item x="1"/>
        <item x="0"/>
        <item x="4"/>
        <item x="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axis="axisRow" compact="0" outline="0" showAll="0" defaultSubtotal="0">
      <items count="20">
        <item x="0"/>
        <item x="4"/>
        <item x="2"/>
        <item x="6"/>
        <item x="14"/>
        <item x="16"/>
        <item x="10"/>
        <item x="12"/>
        <item x="9"/>
        <item x="18"/>
        <item x="17"/>
        <item x="8"/>
        <item x="13"/>
        <item x="15"/>
        <item x="3"/>
        <item x="7"/>
        <item x="1"/>
        <item x="19"/>
        <item x="5"/>
        <item x="11"/>
      </items>
    </pivotField>
    <pivotField axis="axisRow" compact="0" outline="0" subtotalTop="0" showAll="0" defaultSubtotal="0">
      <items count="15">
        <item x="0"/>
        <item x="1"/>
        <item x="2"/>
        <item x="3"/>
        <item x="4"/>
        <item x="5"/>
        <item x="6"/>
        <item x="7"/>
        <item x="8"/>
        <item x="9"/>
        <item x="10"/>
        <item x="11"/>
        <item x="12"/>
        <item x="13"/>
        <item x="14"/>
      </items>
    </pivotField>
  </pivotFields>
  <rowFields count="11">
    <field x="0"/>
    <field x="14"/>
    <field x="18"/>
    <field x="15"/>
    <field x="23"/>
    <field x="33"/>
    <field x="13"/>
    <field x="16"/>
    <field x="34"/>
    <field x="19"/>
    <field x="22"/>
  </rowFields>
  <rowItems count="312">
    <i>
      <x/>
      <x v="1"/>
      <x v="5"/>
      <x v="3"/>
      <x v="3"/>
      <x/>
      <x v="1"/>
      <x v="2"/>
      <x v="6"/>
      <x v="25"/>
      <x/>
    </i>
    <i>
      <x v="1"/>
      <x v="1"/>
      <x v="5"/>
      <x v="1"/>
      <x v="2"/>
      <x v="16"/>
      <x v="2"/>
      <x v="2"/>
      <x v="10"/>
      <x v="81"/>
      <x v="1"/>
    </i>
    <i>
      <x v="2"/>
      <x/>
      <x v="5"/>
      <x v="1"/>
      <x v="3"/>
      <x v="2"/>
      <x v="1"/>
      <x v="2"/>
      <x v="6"/>
      <x v="25"/>
      <x v="1"/>
    </i>
    <i>
      <x v="3"/>
      <x/>
      <x v="5"/>
      <x v="1"/>
      <x v="3"/>
      <x v="14"/>
      <x v="1"/>
      <x v="2"/>
      <x v="3"/>
      <x v="4"/>
      <x/>
    </i>
    <i>
      <x v="4"/>
      <x/>
      <x v="5"/>
      <x/>
      <x v="3"/>
      <x v="1"/>
      <x v="1"/>
      <x v="2"/>
      <x v="6"/>
      <x v="37"/>
      <x v="1"/>
    </i>
    <i>
      <x v="5"/>
      <x/>
      <x v="5"/>
      <x v="3"/>
      <x v="3"/>
      <x v="14"/>
      <x v="2"/>
      <x v="2"/>
      <x v="7"/>
      <x v="52"/>
      <x/>
    </i>
    <i>
      <x v="6"/>
      <x/>
      <x v="5"/>
      <x v="3"/>
      <x v="5"/>
      <x v="18"/>
      <x v="2"/>
      <x v="2"/>
      <x v="9"/>
      <x v="76"/>
      <x/>
    </i>
    <i>
      <x v="7"/>
      <x v="1"/>
      <x v="5"/>
      <x/>
      <x v="3"/>
      <x v="18"/>
      <x v="1"/>
      <x v="2"/>
      <x v="8"/>
      <x v="62"/>
      <x/>
    </i>
    <i>
      <x v="8"/>
      <x/>
      <x v="2"/>
      <x v="3"/>
      <x v="3"/>
      <x v="3"/>
      <x v="3"/>
      <x v="2"/>
      <x v="4"/>
      <x v="8"/>
      <x/>
    </i>
    <i>
      <x v="9"/>
      <x v="1"/>
      <x v="5"/>
      <x/>
      <x v="2"/>
      <x v="15"/>
      <x v="1"/>
      <x v="2"/>
      <x v="10"/>
      <x v="82"/>
      <x/>
    </i>
    <i>
      <x v="10"/>
      <x/>
      <x v="2"/>
      <x v="1"/>
      <x v="3"/>
      <x v="11"/>
      <x v="2"/>
      <x v="2"/>
      <x v="6"/>
      <x v="35"/>
      <x v="1"/>
    </i>
    <i>
      <x v="11"/>
      <x v="1"/>
      <x v="2"/>
      <x v="1"/>
      <x v="3"/>
      <x v="14"/>
      <x v="2"/>
      <x v="2"/>
      <x v="7"/>
      <x v="39"/>
      <x v="1"/>
    </i>
    <i>
      <x v="12"/>
      <x v="1"/>
      <x v="2"/>
      <x/>
      <x v="2"/>
      <x v="8"/>
      <x v="1"/>
      <x v="2"/>
      <x v="9"/>
      <x v="76"/>
      <x/>
    </i>
    <i>
      <x v="13"/>
      <x v="1"/>
      <x v="4"/>
      <x v="3"/>
      <x v="3"/>
      <x v="6"/>
      <x v="1"/>
      <x v="2"/>
      <x v="7"/>
      <x v="43"/>
      <x/>
    </i>
    <i>
      <x v="14"/>
      <x v="1"/>
      <x v="5"/>
      <x/>
      <x v="3"/>
      <x/>
      <x v="2"/>
      <x v="2"/>
      <x v="7"/>
      <x v="54"/>
      <x v="1"/>
    </i>
    <i>
      <x v="15"/>
      <x v="1"/>
      <x v="5"/>
      <x v="3"/>
      <x v="3"/>
      <x v="19"/>
      <x v="2"/>
      <x v="2"/>
      <x v="6"/>
      <x v="21"/>
      <x v="1"/>
    </i>
    <i>
      <x v="16"/>
      <x/>
      <x v="5"/>
      <x v="1"/>
      <x v="3"/>
      <x v="15"/>
      <x v="3"/>
      <x v="2"/>
      <x v="11"/>
      <x v="94"/>
      <x/>
    </i>
    <i>
      <x v="17"/>
      <x/>
      <x v="5"/>
      <x v="3"/>
      <x v="3"/>
      <x v="11"/>
      <x v="3"/>
      <x/>
      <x v="6"/>
      <x v="23"/>
      <x/>
    </i>
    <i>
      <x v="18"/>
      <x/>
      <x v="5"/>
      <x v="3"/>
      <x v="2"/>
      <x v="7"/>
      <x v="1"/>
      <x v="2"/>
      <x v="9"/>
      <x v="71"/>
      <x v="1"/>
    </i>
    <i>
      <x v="19"/>
      <x v="1"/>
      <x v="1"/>
      <x v="3"/>
      <x v="3"/>
      <x v="12"/>
      <x v="2"/>
      <x v="2"/>
      <x v="8"/>
      <x v="60"/>
      <x/>
    </i>
    <i>
      <x v="20"/>
      <x v="1"/>
      <x v="5"/>
      <x v="3"/>
      <x v="3"/>
      <x v="12"/>
      <x v="3"/>
      <x v="2"/>
      <x v="7"/>
      <x v="39"/>
      <x/>
    </i>
    <i>
      <x v="21"/>
      <x/>
      <x v="1"/>
      <x/>
      <x v="3"/>
      <x v="1"/>
      <x v="4"/>
      <x v="2"/>
      <x v="8"/>
      <x v="61"/>
      <x/>
    </i>
    <i>
      <x v="22"/>
      <x/>
      <x v="5"/>
      <x v="1"/>
      <x v="3"/>
      <x v="18"/>
      <x v="1"/>
      <x v="2"/>
      <x v="9"/>
      <x v="71"/>
      <x/>
    </i>
    <i>
      <x v="23"/>
      <x/>
      <x v="5"/>
      <x v="3"/>
      <x v="3"/>
      <x v="2"/>
      <x v="1"/>
      <x v="2"/>
      <x v="6"/>
      <x v="23"/>
      <x/>
    </i>
    <i>
      <x v="24"/>
      <x/>
      <x v="5"/>
      <x v="3"/>
      <x v="3"/>
      <x v="4"/>
      <x v="3"/>
      <x v="2"/>
      <x v="6"/>
      <x v="35"/>
      <x v="1"/>
    </i>
    <i>
      <x v="25"/>
      <x v="1"/>
      <x v="2"/>
      <x v="3"/>
      <x v="2"/>
      <x v="1"/>
      <x v="3"/>
      <x v="2"/>
      <x v="9"/>
      <x v="65"/>
      <x v="1"/>
    </i>
    <i>
      <x v="26"/>
      <x/>
      <x v="2"/>
      <x v="1"/>
      <x/>
      <x v="3"/>
      <x v="1"/>
      <x v="2"/>
      <x v="10"/>
      <x v="80"/>
      <x/>
    </i>
    <i>
      <x v="27"/>
      <x v="1"/>
      <x v="1"/>
      <x v="3"/>
      <x v="3"/>
      <x v="13"/>
      <x v="3"/>
      <x v="2"/>
      <x v="8"/>
      <x v="62"/>
      <x v="1"/>
    </i>
    <i>
      <x v="28"/>
      <x/>
      <x v="5"/>
      <x v="1"/>
      <x v="3"/>
      <x v="5"/>
      <x v="1"/>
      <x v="2"/>
      <x v="7"/>
      <x v="39"/>
      <x v="1"/>
    </i>
    <i>
      <x v="29"/>
      <x/>
      <x v="2"/>
      <x v="1"/>
      <x/>
      <x v="13"/>
      <x v="1"/>
      <x v="2"/>
      <x v="3"/>
      <x v="5"/>
      <x/>
    </i>
    <i>
      <x v="30"/>
      <x v="1"/>
      <x v="5"/>
      <x v="3"/>
      <x v="3"/>
      <x v="8"/>
      <x v="1"/>
      <x v="2"/>
      <x v="9"/>
      <x v="74"/>
      <x/>
    </i>
    <i>
      <x v="31"/>
      <x/>
      <x v="2"/>
      <x/>
      <x v="3"/>
      <x v="16"/>
      <x v="3"/>
      <x v="2"/>
      <x v="8"/>
      <x v="63"/>
      <x/>
    </i>
    <i>
      <x v="32"/>
      <x/>
      <x v="2"/>
      <x v="1"/>
      <x v="4"/>
      <x v="18"/>
      <x v="3"/>
      <x/>
      <x v="6"/>
      <x v="33"/>
      <x v="1"/>
    </i>
    <i>
      <x v="33"/>
      <x/>
      <x v="2"/>
      <x v="3"/>
      <x v="3"/>
      <x v="2"/>
      <x v="2"/>
      <x v="2"/>
      <x v="7"/>
      <x v="45"/>
      <x/>
    </i>
    <i>
      <x v="34"/>
      <x v="1"/>
      <x v="5"/>
      <x v="1"/>
      <x v="3"/>
      <x v="14"/>
      <x v="2"/>
      <x v="2"/>
      <x v="6"/>
      <x v="23"/>
      <x/>
    </i>
    <i>
      <x v="35"/>
      <x v="1"/>
      <x v="5"/>
      <x v="3"/>
      <x v="5"/>
      <x v="3"/>
      <x v="3"/>
      <x v="2"/>
      <x v="6"/>
      <x v="33"/>
      <x/>
    </i>
    <i>
      <x v="36"/>
      <x v="1"/>
      <x v="5"/>
      <x v="3"/>
      <x v="3"/>
      <x v="13"/>
      <x v="1"/>
      <x v="2"/>
      <x v="11"/>
      <x v="86"/>
      <x/>
    </i>
    <i>
      <x v="37"/>
      <x/>
      <x v="5"/>
      <x v="3"/>
      <x v="5"/>
      <x v="2"/>
      <x v="1"/>
      <x v="2"/>
      <x v="8"/>
      <x v="63"/>
      <x/>
    </i>
    <i>
      <x v="38"/>
      <x v="1"/>
      <x v="2"/>
      <x v="3"/>
      <x v="3"/>
      <x v="13"/>
      <x v="1"/>
      <x v="2"/>
      <x v="9"/>
      <x v="66"/>
      <x/>
    </i>
    <i>
      <x v="39"/>
      <x/>
      <x v="2"/>
      <x v="3"/>
      <x v="2"/>
      <x v="6"/>
      <x v="1"/>
      <x v="2"/>
      <x v="11"/>
      <x v="93"/>
      <x/>
    </i>
    <i>
      <x v="40"/>
      <x/>
      <x v="5"/>
      <x v="3"/>
      <x v="4"/>
      <x v="6"/>
      <x v="3"/>
      <x v="2"/>
      <x v="9"/>
      <x v="72"/>
      <x/>
    </i>
    <i>
      <x v="41"/>
      <x/>
      <x v="2"/>
      <x v="3"/>
      <x v="3"/>
      <x v="15"/>
      <x v="1"/>
      <x v="2"/>
      <x v="10"/>
      <x v="81"/>
      <x/>
    </i>
    <i>
      <x v="42"/>
      <x/>
      <x v="5"/>
      <x v="3"/>
      <x v="3"/>
      <x v="10"/>
      <x v="5"/>
      <x v="2"/>
      <x v="9"/>
      <x v="74"/>
      <x/>
    </i>
    <i>
      <x v="43"/>
      <x v="1"/>
      <x v="5"/>
      <x v="1"/>
      <x v="2"/>
      <x v="7"/>
      <x v="3"/>
      <x v="2"/>
      <x v="11"/>
      <x v="92"/>
      <x/>
    </i>
    <i>
      <x v="44"/>
      <x/>
      <x v="5"/>
      <x v="3"/>
      <x v="3"/>
      <x v="10"/>
      <x v="2"/>
      <x v="2"/>
      <x v="9"/>
      <x v="77"/>
      <x/>
    </i>
    <i>
      <x v="45"/>
      <x v="1"/>
      <x v="5"/>
      <x v="3"/>
      <x v="3"/>
      <x v="3"/>
      <x v="1"/>
      <x v="2"/>
      <x v="8"/>
      <x v="60"/>
      <x/>
    </i>
    <i>
      <x v="46"/>
      <x v="1"/>
      <x v="2"/>
      <x v="3"/>
      <x v="4"/>
      <x v="16"/>
      <x v="3"/>
      <x/>
      <x v="7"/>
      <x v="48"/>
      <x/>
    </i>
    <i>
      <x v="47"/>
      <x/>
      <x v="5"/>
      <x v="3"/>
      <x v="3"/>
      <x v="2"/>
      <x v="1"/>
      <x v="2"/>
      <x v="6"/>
      <x v="29"/>
      <x v="1"/>
    </i>
    <i>
      <x v="48"/>
      <x/>
      <x v="2"/>
      <x v="3"/>
      <x v="3"/>
      <x v="2"/>
      <x v="1"/>
      <x v="1"/>
      <x v="6"/>
      <x v="22"/>
      <x/>
    </i>
    <i>
      <x v="49"/>
      <x v="1"/>
      <x v="5"/>
      <x v="3"/>
      <x v="2"/>
      <x v="1"/>
      <x v="1"/>
      <x v="2"/>
      <x v="7"/>
      <x v="46"/>
      <x/>
    </i>
    <i>
      <x v="50"/>
      <x/>
      <x v="5"/>
      <x v="1"/>
      <x v="3"/>
      <x v="8"/>
      <x v="2"/>
      <x v="2"/>
      <x v="6"/>
      <x v="26"/>
      <x v="1"/>
    </i>
    <i>
      <x v="51"/>
      <x v="1"/>
      <x v="5"/>
      <x v="1"/>
      <x v="3"/>
      <x v="5"/>
      <x v="2"/>
      <x v="2"/>
      <x v="5"/>
      <x v="14"/>
      <x v="1"/>
    </i>
    <i>
      <x v="52"/>
      <x v="1"/>
      <x v="5"/>
      <x v="1"/>
      <x v="3"/>
      <x v="4"/>
      <x v="2"/>
      <x v="2"/>
      <x v="11"/>
      <x v="91"/>
      <x/>
    </i>
    <i>
      <x v="53"/>
      <x v="1"/>
      <x v="5"/>
      <x v="3"/>
      <x v="3"/>
      <x v="2"/>
      <x v="2"/>
      <x v="2"/>
      <x v="8"/>
      <x v="60"/>
      <x/>
    </i>
    <i>
      <x v="54"/>
      <x v="1"/>
      <x v="2"/>
      <x v="3"/>
      <x v="3"/>
      <x v="15"/>
      <x v="2"/>
      <x v="2"/>
      <x v="6"/>
      <x v="37"/>
      <x v="1"/>
    </i>
    <i>
      <x v="55"/>
      <x v="1"/>
      <x v="5"/>
      <x/>
      <x v="3"/>
      <x v="2"/>
      <x v="2"/>
      <x v="2"/>
      <x v="5"/>
      <x v="13"/>
      <x/>
    </i>
    <i>
      <x v="56"/>
      <x v="1"/>
      <x v="2"/>
      <x v="3"/>
      <x v="3"/>
      <x v="14"/>
      <x v="1"/>
      <x v="2"/>
      <x v="4"/>
      <x v="7"/>
      <x/>
    </i>
    <i>
      <x v="57"/>
      <x/>
      <x v="5"/>
      <x v="1"/>
      <x v="3"/>
      <x v="5"/>
      <x v="2"/>
      <x v="2"/>
      <x v="10"/>
      <x v="82"/>
      <x/>
    </i>
    <i>
      <x v="58"/>
      <x v="1"/>
      <x v="5"/>
      <x v="1"/>
      <x v="2"/>
      <x v="1"/>
      <x v="1"/>
      <x v="2"/>
      <x v="10"/>
      <x v="81"/>
      <x/>
    </i>
    <i>
      <x v="59"/>
      <x/>
      <x v="5"/>
      <x v="3"/>
      <x v="3"/>
      <x v="14"/>
      <x v="1"/>
      <x v="2"/>
      <x v="11"/>
      <x v="91"/>
      <x/>
    </i>
    <i>
      <x v="60"/>
      <x v="1"/>
      <x v="5"/>
      <x v="3"/>
      <x v="2"/>
      <x v="4"/>
      <x v="3"/>
      <x v="2"/>
      <x v="9"/>
      <x v="76"/>
      <x/>
    </i>
    <i>
      <x v="61"/>
      <x/>
      <x v="5"/>
      <x v="3"/>
      <x v="4"/>
      <x v="7"/>
      <x v="1"/>
      <x v="2"/>
      <x v="9"/>
      <x v="68"/>
      <x/>
    </i>
    <i>
      <x v="62"/>
      <x/>
      <x v="5"/>
      <x v="1"/>
      <x v="2"/>
      <x v="18"/>
      <x v="5"/>
      <x v="2"/>
      <x v="9"/>
      <x v="76"/>
      <x/>
    </i>
    <i>
      <x v="63"/>
      <x/>
      <x v="5"/>
      <x v="1"/>
      <x v="3"/>
      <x/>
      <x v="2"/>
      <x v="2"/>
      <x v="7"/>
      <x v="40"/>
      <x/>
    </i>
    <i>
      <x v="64"/>
      <x v="1"/>
      <x v="4"/>
      <x v="3"/>
      <x v="3"/>
      <x v="5"/>
      <x v="2"/>
      <x/>
      <x v="6"/>
      <x v="32"/>
      <x/>
    </i>
    <i>
      <x v="65"/>
      <x v="1"/>
      <x v="5"/>
      <x v="1"/>
      <x v="3"/>
      <x v="1"/>
      <x v="1"/>
      <x v="2"/>
      <x v="13"/>
      <x v="100"/>
      <x/>
    </i>
    <i>
      <x v="66"/>
      <x v="1"/>
      <x v="5"/>
      <x v="1"/>
      <x v="3"/>
      <x v="13"/>
      <x v="2"/>
      <x v="2"/>
      <x v="6"/>
      <x v="26"/>
      <x v="1"/>
    </i>
    <i>
      <x v="67"/>
      <x/>
      <x v="2"/>
      <x v="3"/>
      <x v="5"/>
      <x v="7"/>
      <x v="2"/>
      <x v="2"/>
      <x v="7"/>
      <x v="52"/>
      <x/>
    </i>
    <i>
      <x v="68"/>
      <x v="1"/>
      <x v="4"/>
      <x v="3"/>
      <x v="4"/>
      <x v="4"/>
      <x v="2"/>
      <x v="2"/>
      <x v="9"/>
      <x v="74"/>
      <x/>
    </i>
    <i>
      <x v="69"/>
      <x/>
      <x v="2"/>
      <x/>
      <x v="3"/>
      <x/>
      <x v="5"/>
      <x v="2"/>
      <x v="6"/>
      <x v="23"/>
      <x v="1"/>
    </i>
    <i>
      <x v="70"/>
      <x v="1"/>
      <x v="5"/>
      <x v="1"/>
      <x v="3"/>
      <x v="8"/>
      <x v="3"/>
      <x v="2"/>
      <x v="9"/>
      <x v="71"/>
      <x/>
    </i>
    <i>
      <x v="71"/>
      <x v="1"/>
      <x v="5"/>
      <x v="3"/>
      <x v="2"/>
      <x v="14"/>
      <x v="1"/>
      <x v="2"/>
      <x v="12"/>
      <x v="96"/>
      <x/>
    </i>
    <i>
      <x v="72"/>
      <x v="1"/>
      <x v="5"/>
      <x v="3"/>
      <x v="3"/>
      <x/>
      <x v="2"/>
      <x v="2"/>
      <x v="9"/>
      <x v="77"/>
      <x/>
    </i>
    <i>
      <x v="73"/>
      <x/>
      <x v="5"/>
      <x v="3"/>
      <x v="4"/>
      <x v="16"/>
      <x v="1"/>
      <x v="2"/>
      <x v="7"/>
      <x v="43"/>
      <x/>
    </i>
    <i>
      <x v="74"/>
      <x/>
      <x v="2"/>
      <x v="1"/>
      <x v="3"/>
      <x v="5"/>
      <x v="2"/>
      <x v="2"/>
      <x v="8"/>
      <x v="59"/>
      <x/>
    </i>
    <i>
      <x v="75"/>
      <x/>
      <x v="5"/>
      <x v="3"/>
      <x v="3"/>
      <x v="14"/>
      <x v="1"/>
      <x v="2"/>
      <x v="7"/>
      <x v="39"/>
      <x/>
    </i>
    <i>
      <x v="76"/>
      <x/>
      <x v="5"/>
      <x v="1"/>
      <x v="2"/>
      <x v="15"/>
      <x v="1"/>
      <x v="2"/>
      <x v="10"/>
      <x v="82"/>
      <x/>
    </i>
    <i>
      <x v="77"/>
      <x v="1"/>
      <x v="2"/>
      <x v="3"/>
      <x v="2"/>
      <x v="3"/>
      <x v="3"/>
      <x v="2"/>
      <x v="9"/>
      <x v="67"/>
      <x/>
    </i>
    <i>
      <x v="78"/>
      <x/>
      <x v="5"/>
      <x v="3"/>
      <x v="4"/>
      <x v="13"/>
      <x v="1"/>
      <x v="2"/>
      <x v="6"/>
      <x v="35"/>
      <x/>
    </i>
    <i>
      <x v="79"/>
      <x/>
      <x v="5"/>
      <x v="3"/>
      <x v="3"/>
      <x v="3"/>
      <x v="2"/>
      <x v="2"/>
      <x v="9"/>
      <x v="73"/>
      <x/>
    </i>
    <i>
      <x v="80"/>
      <x/>
      <x v="5"/>
      <x v="1"/>
      <x v="3"/>
      <x v="5"/>
      <x v="2"/>
      <x v="2"/>
      <x v="5"/>
      <x v="12"/>
      <x/>
    </i>
    <i>
      <x v="81"/>
      <x/>
      <x v="5"/>
      <x v="1"/>
      <x v="3"/>
      <x v="6"/>
      <x v="1"/>
      <x v="2"/>
      <x v="6"/>
      <x v="23"/>
      <x v="1"/>
    </i>
    <i>
      <x v="82"/>
      <x v="1"/>
      <x v="5"/>
      <x v="3"/>
      <x v="3"/>
      <x v="7"/>
      <x v="2"/>
      <x v="2"/>
      <x v="9"/>
      <x v="76"/>
      <x/>
    </i>
    <i>
      <x v="83"/>
      <x v="1"/>
      <x v="5"/>
      <x v="1"/>
      <x v="3"/>
      <x v="2"/>
      <x v="2"/>
      <x v="2"/>
      <x v="9"/>
      <x v="66"/>
      <x/>
    </i>
    <i>
      <x v="84"/>
      <x/>
      <x v="5"/>
      <x/>
      <x v="3"/>
      <x v="4"/>
      <x v="1"/>
      <x v="2"/>
      <x v="9"/>
      <x v="71"/>
      <x/>
    </i>
    <i>
      <x v="85"/>
      <x v="1"/>
      <x v="5"/>
      <x v="3"/>
      <x v="3"/>
      <x v="15"/>
      <x v="1"/>
      <x v="2"/>
      <x v="7"/>
      <x v="39"/>
      <x v="1"/>
    </i>
    <i>
      <x v="86"/>
      <x/>
      <x v="5"/>
      <x v="3"/>
      <x v="3"/>
      <x v="18"/>
      <x v="1"/>
      <x v="2"/>
      <x v="9"/>
      <x v="65"/>
      <x v="1"/>
    </i>
    <i>
      <x v="87"/>
      <x/>
      <x v="2"/>
      <x v="1"/>
      <x v="5"/>
      <x v="18"/>
      <x v="1"/>
      <x v="2"/>
      <x v="6"/>
      <x v="20"/>
      <x v="1"/>
    </i>
    <i>
      <x v="88"/>
      <x/>
      <x v="2"/>
      <x v="1"/>
      <x v="3"/>
      <x v="16"/>
      <x v="2"/>
      <x v="2"/>
      <x v="9"/>
      <x v="71"/>
      <x/>
    </i>
    <i>
      <x v="89"/>
      <x/>
      <x v="2"/>
      <x v="3"/>
      <x v="3"/>
      <x v="6"/>
      <x v="1"/>
      <x v="2"/>
      <x v="9"/>
      <x v="65"/>
      <x/>
    </i>
    <i>
      <x v="90"/>
      <x/>
      <x v="5"/>
      <x v="1"/>
      <x v="3"/>
      <x v="15"/>
      <x v="4"/>
      <x v="2"/>
      <x v="6"/>
      <x v="32"/>
      <x v="1"/>
    </i>
    <i>
      <x v="91"/>
      <x v="1"/>
      <x v="5"/>
      <x v="1"/>
      <x v="3"/>
      <x v="14"/>
      <x v="1"/>
      <x v="2"/>
      <x v="10"/>
      <x v="85"/>
      <x/>
    </i>
    <i>
      <x v="92"/>
      <x v="1"/>
      <x v="5"/>
      <x v="3"/>
      <x v="2"/>
      <x v="1"/>
      <x v="1"/>
      <x v="2"/>
      <x v="10"/>
      <x v="81"/>
      <x/>
    </i>
    <i>
      <x v="93"/>
      <x/>
      <x v="5"/>
      <x v="1"/>
      <x v="3"/>
      <x v="18"/>
      <x v="2"/>
      <x v="2"/>
      <x v="7"/>
      <x v="52"/>
      <x/>
    </i>
    <i>
      <x v="94"/>
      <x v="1"/>
      <x v="5"/>
      <x v="3"/>
      <x v="3"/>
      <x v="19"/>
      <x v="2"/>
      <x v="2"/>
      <x v="6"/>
      <x v="26"/>
      <x v="1"/>
    </i>
    <i>
      <x v="95"/>
      <x/>
      <x v="5"/>
      <x v="1"/>
      <x v="3"/>
      <x v="5"/>
      <x v="1"/>
      <x v="2"/>
      <x v="6"/>
      <x v="23"/>
      <x v="1"/>
    </i>
    <i>
      <x v="96"/>
      <x v="1"/>
      <x v="5"/>
      <x v="1"/>
      <x v="4"/>
      <x v="6"/>
      <x v="2"/>
      <x v="2"/>
      <x v="9"/>
      <x v="74"/>
      <x v="1"/>
    </i>
    <i>
      <x v="97"/>
      <x v="1"/>
      <x v="2"/>
      <x v="3"/>
      <x v="2"/>
      <x v="14"/>
      <x v="2"/>
      <x v="2"/>
      <x v="6"/>
      <x v="24"/>
      <x/>
    </i>
    <i>
      <x v="98"/>
      <x/>
      <x v="5"/>
      <x v="1"/>
      <x/>
      <x v="2"/>
      <x v="2"/>
      <x v="2"/>
      <x v="4"/>
      <x v="7"/>
      <x/>
    </i>
    <i>
      <x v="99"/>
      <x v="1"/>
      <x v="2"/>
      <x v="3"/>
      <x v="4"/>
      <x v="6"/>
      <x v="3"/>
      <x v="2"/>
      <x v="6"/>
      <x v="28"/>
      <x/>
    </i>
    <i>
      <x v="100"/>
      <x/>
      <x v="5"/>
      <x v="3"/>
      <x v="2"/>
      <x/>
      <x v="3"/>
      <x v="2"/>
      <x v="5"/>
      <x v="11"/>
      <x/>
    </i>
    <i>
      <x v="101"/>
      <x v="1"/>
      <x v="5"/>
      <x v="3"/>
      <x v="3"/>
      <x v="4"/>
      <x v="1"/>
      <x v="2"/>
      <x v="10"/>
      <x v="81"/>
      <x/>
    </i>
    <i>
      <x v="102"/>
      <x/>
      <x v="2"/>
      <x v="3"/>
      <x v="3"/>
      <x v="11"/>
      <x v="1"/>
      <x v="2"/>
      <x v="6"/>
      <x v="26"/>
      <x/>
    </i>
    <i>
      <x v="103"/>
      <x/>
      <x v="2"/>
      <x v="1"/>
      <x v="3"/>
      <x v="18"/>
      <x v="1"/>
      <x v="2"/>
      <x v="10"/>
      <x v="81"/>
      <x/>
    </i>
    <i>
      <x v="104"/>
      <x/>
      <x v="2"/>
      <x/>
      <x v="3"/>
      <x v="1"/>
      <x v="3"/>
      <x v="2"/>
      <x v="6"/>
      <x v="32"/>
      <x v="1"/>
    </i>
    <i>
      <x v="105"/>
      <x/>
      <x v="2"/>
      <x/>
      <x v="4"/>
      <x v="6"/>
      <x v="3"/>
      <x v="2"/>
      <x v="9"/>
      <x v="71"/>
      <x v="1"/>
    </i>
    <i>
      <x v="106"/>
      <x v="1"/>
      <x v="2"/>
      <x v="1"/>
      <x v="3"/>
      <x v="14"/>
      <x v="2"/>
      <x v="2"/>
      <x v="7"/>
      <x v="39"/>
      <x v="1"/>
    </i>
    <i>
      <x v="107"/>
      <x/>
      <x v="4"/>
      <x v="3"/>
      <x v="3"/>
      <x v="2"/>
      <x v="2"/>
      <x v="2"/>
      <x v="9"/>
      <x v="74"/>
      <x/>
    </i>
    <i>
      <x v="108"/>
      <x/>
      <x v="5"/>
      <x v="3"/>
      <x v="4"/>
      <x v="19"/>
      <x v="1"/>
      <x v="2"/>
      <x v="10"/>
      <x v="80"/>
      <x/>
    </i>
    <i>
      <x v="109"/>
      <x/>
      <x v="5"/>
      <x v="3"/>
      <x v="2"/>
      <x v="9"/>
      <x v="3"/>
      <x v="2"/>
      <x v="10"/>
      <x v="80"/>
      <x v="1"/>
    </i>
    <i>
      <x v="110"/>
      <x v="1"/>
      <x v="5"/>
      <x v="1"/>
      <x v="2"/>
      <x v="19"/>
      <x v="1"/>
      <x v="2"/>
      <x v="10"/>
      <x v="81"/>
      <x/>
    </i>
    <i>
      <x v="111"/>
      <x/>
      <x v="5"/>
      <x v="3"/>
      <x v="3"/>
      <x v="6"/>
      <x v="1"/>
      <x v="2"/>
      <x v="8"/>
      <x v="63"/>
      <x/>
    </i>
    <i>
      <x v="112"/>
      <x v="1"/>
      <x v="2"/>
      <x/>
      <x v="3"/>
      <x/>
      <x v="3"/>
      <x v="2"/>
      <x v="6"/>
      <x v="37"/>
      <x/>
    </i>
    <i>
      <x v="113"/>
      <x v="1"/>
      <x v="2"/>
      <x v="1"/>
      <x v="3"/>
      <x v="9"/>
      <x v="3"/>
      <x v="2"/>
      <x v="5"/>
      <x v="12"/>
      <x v="1"/>
    </i>
    <i>
      <x v="114"/>
      <x/>
      <x v="5"/>
      <x/>
      <x v="2"/>
      <x v="10"/>
      <x v="2"/>
      <x v="2"/>
      <x v="10"/>
      <x v="82"/>
      <x/>
    </i>
    <i>
      <x v="115"/>
      <x/>
      <x v="5"/>
      <x v="1"/>
      <x v="3"/>
      <x v="19"/>
      <x v="1"/>
      <x v="2"/>
      <x v="9"/>
      <x v="77"/>
      <x/>
    </i>
    <i>
      <x v="116"/>
      <x v="1"/>
      <x v="5"/>
      <x v="1"/>
      <x v="3"/>
      <x v="1"/>
      <x v="2"/>
      <x v="2"/>
      <x v="7"/>
      <x v="40"/>
      <x/>
    </i>
    <i>
      <x v="117"/>
      <x/>
      <x/>
      <x/>
      <x v="3"/>
      <x/>
      <x v="1"/>
      <x v="2"/>
      <x v="8"/>
      <x v="62"/>
      <x/>
    </i>
    <i>
      <x v="118"/>
      <x/>
      <x v="1"/>
      <x v="1"/>
      <x v="3"/>
      <x v="2"/>
      <x v="2"/>
      <x v="2"/>
      <x v="8"/>
      <x v="61"/>
      <x/>
    </i>
    <i>
      <x v="119"/>
      <x v="1"/>
      <x v="5"/>
      <x/>
      <x v="3"/>
      <x v="1"/>
      <x v="2"/>
      <x v="2"/>
      <x v="10"/>
      <x v="79"/>
      <x/>
    </i>
    <i>
      <x v="120"/>
      <x/>
      <x v="5"/>
      <x/>
      <x v="3"/>
      <x v="16"/>
      <x v="1"/>
      <x v="2"/>
      <x v="6"/>
      <x v="21"/>
      <x v="1"/>
    </i>
    <i>
      <x v="121"/>
      <x v="1"/>
      <x v="2"/>
      <x v="1"/>
      <x v="2"/>
      <x v="7"/>
      <x v="1"/>
      <x v="2"/>
      <x v="12"/>
      <x v="97"/>
      <x/>
    </i>
    <i>
      <x v="122"/>
      <x v="1"/>
      <x v="4"/>
      <x v="3"/>
      <x v="4"/>
      <x v="19"/>
      <x v="3"/>
      <x v="2"/>
      <x v="7"/>
      <x v="49"/>
      <x v="1"/>
    </i>
    <i>
      <x v="123"/>
      <x/>
      <x v="5"/>
      <x v="1"/>
      <x v="3"/>
      <x v="12"/>
      <x v="2"/>
      <x v="2"/>
      <x v="6"/>
      <x v="38"/>
      <x/>
    </i>
    <i>
      <x v="124"/>
      <x v="1"/>
      <x v="5"/>
      <x v="3"/>
      <x v="3"/>
      <x v="19"/>
      <x v="1"/>
      <x v="2"/>
      <x v="8"/>
      <x v="63"/>
      <x/>
    </i>
    <i>
      <x v="125"/>
      <x/>
      <x v="5"/>
      <x v="3"/>
      <x v="3"/>
      <x v="7"/>
      <x v="5"/>
      <x v="2"/>
      <x v="7"/>
      <x v="52"/>
      <x v="1"/>
    </i>
    <i>
      <x v="126"/>
      <x/>
      <x v="5"/>
      <x v="1"/>
      <x v="3"/>
      <x v="4"/>
      <x v="2"/>
      <x v="2"/>
      <x v="9"/>
      <x v="77"/>
      <x/>
    </i>
    <i>
      <x v="127"/>
      <x v="1"/>
      <x v="5"/>
      <x v="3"/>
      <x v="3"/>
      <x/>
      <x v="1"/>
      <x v="2"/>
      <x v="7"/>
      <x v="50"/>
      <x/>
    </i>
    <i>
      <x v="128"/>
      <x/>
      <x v="5"/>
      <x v="3"/>
      <x v="3"/>
      <x v="14"/>
      <x v="3"/>
      <x v="2"/>
      <x v="6"/>
      <x v="35"/>
      <x v="1"/>
    </i>
    <i>
      <x v="129"/>
      <x v="1"/>
      <x/>
      <x v="1"/>
      <x v="4"/>
      <x v="8"/>
      <x v="1"/>
      <x v="2"/>
      <x v="9"/>
      <x v="72"/>
      <x/>
    </i>
    <i>
      <x v="130"/>
      <x/>
      <x v="5"/>
      <x v="1"/>
      <x v="3"/>
      <x v="15"/>
      <x v="1"/>
      <x v="1"/>
      <x v="6"/>
      <x v="33"/>
      <x v="1"/>
    </i>
    <i>
      <x v="131"/>
      <x/>
      <x v="5"/>
      <x v="3"/>
      <x v="2"/>
      <x v="3"/>
      <x v="1"/>
      <x v="2"/>
      <x v="10"/>
      <x v="81"/>
      <x/>
    </i>
    <i>
      <x v="132"/>
      <x/>
      <x v="5"/>
      <x v="1"/>
      <x v="4"/>
      <x v="18"/>
      <x v="3"/>
      <x v="2"/>
      <x v="9"/>
      <x v="68"/>
      <x/>
    </i>
    <i>
      <x v="133"/>
      <x/>
      <x v="2"/>
      <x v="1"/>
      <x/>
      <x v="5"/>
      <x v="1"/>
      <x v="2"/>
      <x v="10"/>
      <x v="80"/>
      <x v="1"/>
    </i>
    <i>
      <x v="134"/>
      <x/>
      <x v="5"/>
      <x v="3"/>
      <x v="3"/>
      <x v="3"/>
      <x v="1"/>
      <x v="2"/>
      <x v="7"/>
      <x v="43"/>
      <x/>
    </i>
    <i>
      <x v="135"/>
      <x/>
      <x v="5"/>
      <x v="3"/>
      <x v="3"/>
      <x v="3"/>
      <x v="1"/>
      <x v="2"/>
      <x v="11"/>
      <x v="90"/>
      <x/>
    </i>
    <i>
      <x v="136"/>
      <x/>
      <x v="5"/>
      <x/>
      <x v="3"/>
      <x v="5"/>
      <x v="1"/>
      <x v="2"/>
      <x v="10"/>
      <x v="83"/>
      <x/>
    </i>
    <i>
      <x v="137"/>
      <x/>
      <x v="5"/>
      <x/>
      <x v="3"/>
      <x v="17"/>
      <x v="2"/>
      <x v="2"/>
      <x v="6"/>
      <x v="21"/>
      <x v="1"/>
    </i>
    <i>
      <x v="138"/>
      <x v="1"/>
      <x v="1"/>
      <x v="1"/>
      <x v="3"/>
      <x v="3"/>
      <x v="2"/>
      <x v="2"/>
      <x v="6"/>
      <x v="21"/>
      <x v="1"/>
    </i>
    <i>
      <x v="139"/>
      <x/>
      <x v="5"/>
      <x v="3"/>
      <x v="3"/>
      <x v="13"/>
      <x v="1"/>
      <x v="2"/>
      <x v="8"/>
      <x v="61"/>
      <x/>
    </i>
    <i>
      <x v="140"/>
      <x/>
      <x v="2"/>
      <x v="3"/>
      <x v="3"/>
      <x v="6"/>
      <x v="3"/>
      <x v="2"/>
      <x v="7"/>
      <x v="47"/>
      <x/>
    </i>
    <i>
      <x v="141"/>
      <x/>
      <x v="5"/>
      <x/>
      <x v="3"/>
      <x v="6"/>
      <x v="3"/>
      <x v="2"/>
      <x v="8"/>
      <x v="62"/>
      <x/>
    </i>
    <i>
      <x v="142"/>
      <x/>
      <x/>
      <x/>
      <x v="3"/>
      <x v="10"/>
      <x v="1"/>
      <x v="2"/>
      <x v="6"/>
      <x v="25"/>
      <x/>
    </i>
    <i>
      <x v="143"/>
      <x/>
      <x v="5"/>
      <x/>
      <x v="3"/>
      <x v="8"/>
      <x v="3"/>
      <x v="2"/>
      <x v="9"/>
      <x v="70"/>
      <x/>
    </i>
    <i>
      <x v="144"/>
      <x v="1"/>
      <x v="5"/>
      <x v="1"/>
      <x v="3"/>
      <x v="8"/>
      <x v="4"/>
      <x v="2"/>
      <x v="6"/>
      <x v="32"/>
      <x v="1"/>
    </i>
    <i>
      <x v="145"/>
      <x/>
      <x v="1"/>
      <x v="1"/>
      <x v="2"/>
      <x v="1"/>
      <x v="1"/>
      <x v="2"/>
      <x v="10"/>
      <x v="82"/>
      <x/>
    </i>
    <i>
      <x v="146"/>
      <x/>
      <x v="5"/>
      <x v="3"/>
      <x v="3"/>
      <x/>
      <x v="3"/>
      <x v="2"/>
      <x v="9"/>
      <x v="71"/>
      <x/>
    </i>
    <i>
      <x v="147"/>
      <x/>
      <x v="2"/>
      <x v="1"/>
      <x v="3"/>
      <x v="3"/>
      <x v="1"/>
      <x v="2"/>
      <x v="6"/>
      <x v="35"/>
      <x v="1"/>
    </i>
    <i>
      <x v="148"/>
      <x/>
      <x v="5"/>
      <x v="3"/>
      <x v="4"/>
      <x v="1"/>
      <x v="1"/>
      <x v="2"/>
      <x v="6"/>
      <x v="32"/>
      <x v="1"/>
    </i>
    <i>
      <x v="149"/>
      <x v="1"/>
      <x v="5"/>
      <x v="3"/>
      <x v="3"/>
      <x v="9"/>
      <x v="2"/>
      <x v="2"/>
      <x v="8"/>
      <x v="62"/>
      <x/>
    </i>
    <i>
      <x v="150"/>
      <x v="1"/>
      <x v="5"/>
      <x v="3"/>
      <x v="4"/>
      <x v="12"/>
      <x v="2"/>
      <x v="2"/>
      <x v="8"/>
      <x v="61"/>
      <x/>
    </i>
    <i>
      <x v="151"/>
      <x/>
      <x v="5"/>
      <x v="1"/>
      <x v="1"/>
      <x v="9"/>
      <x v="4"/>
      <x v="2"/>
      <x v="7"/>
      <x v="40"/>
      <x/>
    </i>
    <i>
      <x v="152"/>
      <x/>
      <x v="5"/>
      <x v="1"/>
      <x v="3"/>
      <x v="15"/>
      <x v="2"/>
      <x v="2"/>
      <x v="6"/>
      <x v="34"/>
      <x v="1"/>
    </i>
    <i>
      <x v="153"/>
      <x/>
      <x v="5"/>
      <x v="1"/>
      <x v="3"/>
      <x v="5"/>
      <x v="3"/>
      <x v="2"/>
      <x v="6"/>
      <x v="34"/>
      <x v="1"/>
    </i>
    <i>
      <x v="154"/>
      <x v="1"/>
      <x v="2"/>
      <x v="3"/>
      <x v="3"/>
      <x v="2"/>
      <x v="2"/>
      <x v="2"/>
      <x v="9"/>
      <x v="65"/>
      <x/>
    </i>
    <i>
      <x v="155"/>
      <x v="1"/>
      <x v="1"/>
      <x v="1"/>
      <x v="3"/>
      <x v="16"/>
      <x v="2"/>
      <x v="2"/>
      <x v="6"/>
      <x v="35"/>
      <x/>
    </i>
    <i>
      <x v="156"/>
      <x v="1"/>
      <x v="2"/>
      <x v="3"/>
      <x v="4"/>
      <x v="19"/>
      <x v="3"/>
      <x v="2"/>
      <x v="6"/>
      <x v="31"/>
      <x/>
    </i>
    <i>
      <x v="157"/>
      <x v="1"/>
      <x v="5"/>
      <x v="1"/>
      <x v="2"/>
      <x v="6"/>
      <x v="1"/>
      <x v="2"/>
      <x v="9"/>
      <x v="76"/>
      <x/>
    </i>
    <i>
      <x v="158"/>
      <x v="1"/>
      <x v="5"/>
      <x v="1"/>
      <x v="3"/>
      <x v="8"/>
      <x v="3"/>
      <x v="2"/>
      <x v="6"/>
      <x v="35"/>
      <x v="1"/>
    </i>
    <i>
      <x v="159"/>
      <x/>
      <x v="1"/>
      <x/>
      <x v="3"/>
      <x v="19"/>
      <x v="2"/>
      <x v="2"/>
      <x v="8"/>
      <x v="59"/>
      <x v="1"/>
    </i>
    <i>
      <x v="160"/>
      <x v="1"/>
      <x v="5"/>
      <x v="1"/>
      <x v="3"/>
      <x v="12"/>
      <x v="1"/>
      <x v="2"/>
      <x v="7"/>
      <x v="53"/>
      <x/>
    </i>
    <i>
      <x v="161"/>
      <x v="1"/>
      <x v="2"/>
      <x/>
      <x/>
      <x v="2"/>
      <x v="1"/>
      <x v="2"/>
      <x v="9"/>
      <x v="70"/>
      <x/>
    </i>
    <i>
      <x v="162"/>
      <x v="1"/>
      <x v="5"/>
      <x v="1"/>
      <x v="3"/>
      <x v="19"/>
      <x v="1"/>
      <x v="2"/>
      <x v="7"/>
      <x v="39"/>
      <x v="1"/>
    </i>
    <i>
      <x v="163"/>
      <x/>
      <x v="1"/>
      <x v="3"/>
      <x v="2"/>
      <x v="1"/>
      <x v="1"/>
      <x v="2"/>
      <x v="11"/>
      <x v="87"/>
      <x/>
    </i>
    <i>
      <x v="164"/>
      <x/>
      <x v="1"/>
      <x v="3"/>
      <x v="3"/>
      <x v="16"/>
      <x v="2"/>
      <x v="2"/>
      <x v="6"/>
      <x v="34"/>
      <x v="1"/>
    </i>
    <i>
      <x v="165"/>
      <x v="1"/>
      <x v="5"/>
      <x v="1"/>
      <x/>
      <x v="19"/>
      <x v="1"/>
      <x v="2"/>
      <x v="11"/>
      <x v="89"/>
      <x/>
    </i>
    <i>
      <x v="166"/>
      <x v="1"/>
      <x v="1"/>
      <x v="1"/>
      <x v="3"/>
      <x v="9"/>
      <x v="2"/>
      <x v="2"/>
      <x v="7"/>
      <x v="48"/>
      <x/>
    </i>
    <i>
      <x v="167"/>
      <x v="1"/>
      <x v="2"/>
      <x/>
      <x v="4"/>
      <x v="15"/>
      <x v="1"/>
      <x v="2"/>
      <x v="7"/>
      <x v="44"/>
      <x/>
    </i>
    <i>
      <x v="168"/>
      <x/>
      <x v="5"/>
      <x v="1"/>
      <x v="3"/>
      <x v="10"/>
      <x v="2"/>
      <x v="2"/>
      <x v="8"/>
      <x v="62"/>
      <x/>
    </i>
    <i>
      <x v="169"/>
      <x/>
      <x v="5"/>
      <x v="1"/>
      <x v="3"/>
      <x v="15"/>
      <x v="2"/>
      <x v="2"/>
      <x v="6"/>
      <x v="25"/>
      <x v="1"/>
    </i>
    <i>
      <x v="170"/>
      <x v="1"/>
      <x v="5"/>
      <x v="1"/>
      <x v="3"/>
      <x v="6"/>
      <x v="2"/>
      <x v="2"/>
      <x v="8"/>
      <x v="60"/>
      <x/>
    </i>
    <i>
      <x v="171"/>
      <x/>
      <x v="2"/>
      <x v="3"/>
      <x v="2"/>
      <x v="13"/>
      <x v="1"/>
      <x v="2"/>
      <x v="6"/>
      <x v="19"/>
      <x/>
    </i>
    <i>
      <x v="172"/>
      <x/>
      <x v="5"/>
      <x/>
      <x v="3"/>
      <x v="14"/>
      <x v="2"/>
      <x v="2"/>
      <x v="8"/>
      <x v="60"/>
      <x v="1"/>
    </i>
    <i>
      <x v="173"/>
      <x/>
      <x v="2"/>
      <x v="3"/>
      <x v="3"/>
      <x v="18"/>
      <x v="2"/>
      <x v="2"/>
      <x v="8"/>
      <x v="61"/>
      <x/>
    </i>
    <i>
      <x v="174"/>
      <x/>
      <x v="2"/>
      <x v="1"/>
      <x v="3"/>
      <x v="5"/>
      <x v="2"/>
      <x v="2"/>
      <x v="10"/>
      <x v="80"/>
      <x/>
    </i>
    <i>
      <x v="175"/>
      <x/>
      <x v="2"/>
      <x v="3"/>
      <x v="3"/>
      <x v="16"/>
      <x v="2"/>
      <x v="2"/>
      <x v="6"/>
      <x v="32"/>
      <x v="1"/>
    </i>
    <i>
      <x v="176"/>
      <x v="1"/>
      <x v="5"/>
      <x/>
      <x v="3"/>
      <x v="17"/>
      <x v="3"/>
      <x v="2"/>
      <x v="7"/>
      <x v="54"/>
      <x v="1"/>
    </i>
    <i>
      <x v="177"/>
      <x/>
      <x v="5"/>
      <x v="3"/>
      <x v="3"/>
      <x v="13"/>
      <x v="1"/>
      <x v="2"/>
      <x v="9"/>
      <x v="70"/>
      <x/>
    </i>
    <i>
      <x v="178"/>
      <x/>
      <x v="5"/>
      <x v="1"/>
      <x v="3"/>
      <x v="3"/>
      <x v="2"/>
      <x v="2"/>
      <x v="11"/>
      <x v="95"/>
      <x/>
    </i>
    <i>
      <x v="179"/>
      <x/>
      <x v="4"/>
      <x v="1"/>
      <x v="3"/>
      <x v="15"/>
      <x v="1"/>
      <x v="2"/>
      <x v="6"/>
      <x v="25"/>
      <x v="1"/>
    </i>
    <i>
      <x v="180"/>
      <x/>
      <x v="5"/>
      <x v="1"/>
      <x v="3"/>
      <x v="10"/>
      <x v="2"/>
      <x v="2"/>
      <x v="8"/>
      <x v="63"/>
      <x/>
    </i>
    <i>
      <x v="181"/>
      <x/>
      <x v="1"/>
      <x v="3"/>
      <x v="5"/>
      <x v="13"/>
      <x v="1"/>
      <x v="2"/>
      <x v="8"/>
      <x v="63"/>
      <x/>
    </i>
    <i>
      <x v="182"/>
      <x/>
      <x v="5"/>
      <x v="1"/>
      <x v="3"/>
      <x v="7"/>
      <x v="2"/>
      <x v="2"/>
      <x v="6"/>
      <x v="27"/>
      <x/>
    </i>
    <i>
      <x v="183"/>
      <x/>
      <x v="2"/>
      <x v="1"/>
      <x v="3"/>
      <x v="19"/>
      <x v="1"/>
      <x v="2"/>
      <x v="8"/>
      <x v="59"/>
      <x/>
    </i>
    <i>
      <x v="184"/>
      <x v="1"/>
      <x v="4"/>
      <x v="1"/>
      <x v="4"/>
      <x v="6"/>
      <x v="1"/>
      <x v="2"/>
      <x v="11"/>
      <x v="91"/>
      <x/>
    </i>
    <i>
      <x v="185"/>
      <x/>
      <x v="2"/>
      <x v="3"/>
      <x v="3"/>
      <x v="16"/>
      <x v="3"/>
      <x v="2"/>
      <x v="7"/>
      <x v="39"/>
      <x v="1"/>
    </i>
    <i>
      <x v="186"/>
      <x/>
      <x v="5"/>
      <x v="3"/>
      <x v="3"/>
      <x v="9"/>
      <x v="2"/>
      <x v="2"/>
      <x v="10"/>
      <x v="81"/>
      <x/>
    </i>
    <i>
      <x v="187"/>
      <x v="1"/>
      <x v="3"/>
      <x v="3"/>
      <x v="3"/>
      <x v="1"/>
      <x v="2"/>
      <x v="2"/>
      <x v="7"/>
      <x v="51"/>
      <x/>
    </i>
    <i>
      <x v="188"/>
      <x v="1"/>
      <x v="5"/>
      <x v="3"/>
      <x v="3"/>
      <x v="5"/>
      <x v="1"/>
      <x v="2"/>
      <x v="6"/>
      <x v="33"/>
      <x v="1"/>
    </i>
    <i>
      <x v="189"/>
      <x v="1"/>
      <x v="5"/>
      <x v="1"/>
      <x v="3"/>
      <x v="13"/>
      <x v="1"/>
      <x v="2"/>
      <x v="6"/>
      <x v="32"/>
      <x/>
    </i>
    <i>
      <x v="190"/>
      <x v="1"/>
      <x v="2"/>
      <x v="1"/>
      <x v="2"/>
      <x v="12"/>
      <x v="1"/>
      <x/>
      <x v="7"/>
      <x v="42"/>
      <x/>
    </i>
    <i>
      <x v="191"/>
      <x/>
      <x v="2"/>
      <x v="3"/>
      <x v="3"/>
      <x/>
      <x v="3"/>
      <x v="2"/>
      <x v="8"/>
      <x v="58"/>
      <x/>
    </i>
    <i>
      <x v="192"/>
      <x v="1"/>
      <x v="2"/>
      <x v="3"/>
      <x v="3"/>
      <x v="11"/>
      <x v="2"/>
      <x v="2"/>
      <x v="7"/>
      <x v="52"/>
      <x/>
    </i>
    <i>
      <x v="193"/>
      <x/>
      <x v="5"/>
      <x v="1"/>
      <x v="2"/>
      <x v="5"/>
      <x v="2"/>
      <x v="2"/>
      <x v="10"/>
      <x v="80"/>
      <x/>
    </i>
    <i>
      <x v="194"/>
      <x/>
      <x v="5"/>
      <x/>
      <x v="3"/>
      <x v="17"/>
      <x v="1"/>
      <x v="2"/>
      <x v="8"/>
      <x v="55"/>
      <x/>
    </i>
    <i>
      <x v="195"/>
      <x v="1"/>
      <x v="2"/>
      <x/>
      <x v="3"/>
      <x v="10"/>
      <x v="2"/>
      <x v="2"/>
      <x v="8"/>
      <x v="58"/>
      <x/>
    </i>
    <i>
      <x v="196"/>
      <x v="1"/>
      <x v="1"/>
      <x v="3"/>
      <x v="3"/>
      <x v="12"/>
      <x v="2"/>
      <x v="2"/>
      <x v="8"/>
      <x v="60"/>
      <x/>
    </i>
    <i>
      <x v="197"/>
      <x v="1"/>
      <x v="1"/>
      <x v="3"/>
      <x v="2"/>
      <x v="16"/>
      <x v="3"/>
      <x v="2"/>
      <x v="12"/>
      <x v="99"/>
      <x/>
    </i>
    <i>
      <x v="198"/>
      <x v="1"/>
      <x v="2"/>
      <x v="3"/>
      <x v="3"/>
      <x v="18"/>
      <x v="1"/>
      <x v="2"/>
      <x v="6"/>
      <x v="34"/>
      <x v="1"/>
    </i>
    <i>
      <x v="199"/>
      <x v="1"/>
      <x v="5"/>
      <x v="1"/>
      <x v="3"/>
      <x v="9"/>
      <x v="1"/>
      <x v="2"/>
      <x v="8"/>
      <x v="55"/>
      <x v="1"/>
    </i>
    <i>
      <x v="200"/>
      <x v="1"/>
      <x v="5"/>
      <x v="1"/>
      <x v="3"/>
      <x v="10"/>
      <x v="2"/>
      <x v="2"/>
      <x v="9"/>
      <x v="77"/>
      <x/>
    </i>
    <i>
      <x v="201"/>
      <x/>
      <x v="2"/>
      <x/>
      <x v="3"/>
      <x v="11"/>
      <x v="3"/>
      <x v="2"/>
      <x v="8"/>
      <x v="55"/>
      <x/>
    </i>
    <i>
      <x v="202"/>
      <x/>
      <x v="4"/>
      <x v="3"/>
      <x v="4"/>
      <x v="1"/>
      <x v="1"/>
      <x v="2"/>
      <x v="8"/>
      <x v="60"/>
      <x/>
    </i>
    <i>
      <x v="203"/>
      <x/>
      <x v="5"/>
      <x v="3"/>
      <x v="3"/>
      <x v="3"/>
      <x v="1"/>
      <x v="2"/>
      <x v="8"/>
      <x v="60"/>
      <x/>
    </i>
    <i>
      <x v="204"/>
      <x/>
      <x v="5"/>
      <x v="3"/>
      <x v="3"/>
      <x v="4"/>
      <x v="1"/>
      <x v="2"/>
      <x v="9"/>
      <x v="76"/>
      <x/>
    </i>
    <i>
      <x v="205"/>
      <x/>
      <x v="4"/>
      <x v="3"/>
      <x v="3"/>
      <x v="2"/>
      <x v="2"/>
      <x v="2"/>
      <x v="9"/>
      <x v="66"/>
      <x v="1"/>
    </i>
    <i>
      <x v="206"/>
      <x/>
      <x v="1"/>
      <x v="1"/>
      <x v="3"/>
      <x v="16"/>
      <x v="5"/>
      <x v="2"/>
      <x v="7"/>
      <x v="48"/>
      <x v="1"/>
    </i>
    <i>
      <x v="207"/>
      <x/>
      <x v="5"/>
      <x v="3"/>
      <x v="4"/>
      <x/>
      <x v="1"/>
      <x v="2"/>
      <x v="8"/>
      <x v="62"/>
      <x/>
    </i>
    <i>
      <x v="208"/>
      <x v="1"/>
      <x v="5"/>
      <x v="1"/>
      <x v="3"/>
      <x v="12"/>
      <x v="2"/>
      <x v="2"/>
      <x v="8"/>
      <x v="62"/>
      <x/>
    </i>
    <i>
      <x v="209"/>
      <x v="1"/>
      <x v="2"/>
      <x v="3"/>
      <x v="3"/>
      <x v="5"/>
      <x v="2"/>
      <x v="2"/>
      <x v="9"/>
      <x v="65"/>
      <x/>
    </i>
    <i>
      <x v="210"/>
      <x v="1"/>
      <x v="5"/>
      <x v="3"/>
      <x v="4"/>
      <x v="17"/>
      <x v="2"/>
      <x v="2"/>
      <x v="10"/>
      <x v="82"/>
      <x/>
    </i>
    <i>
      <x v="211"/>
      <x/>
      <x v="5"/>
      <x v="1"/>
      <x v="3"/>
      <x v="6"/>
      <x v="2"/>
      <x v="2"/>
      <x v="6"/>
      <x v="30"/>
      <x v="1"/>
    </i>
    <i>
      <x v="212"/>
      <x v="1"/>
      <x v="2"/>
      <x v="3"/>
      <x v="5"/>
      <x v="12"/>
      <x v="2"/>
      <x v="2"/>
      <x v="6"/>
      <x v="32"/>
      <x v="1"/>
    </i>
    <i>
      <x v="213"/>
      <x v="1"/>
      <x v="5"/>
      <x v="1"/>
      <x v="2"/>
      <x v="18"/>
      <x v="1"/>
      <x v="2"/>
      <x v="9"/>
      <x v="64"/>
      <x v="1"/>
    </i>
    <i>
      <x v="214"/>
      <x/>
      <x v="1"/>
      <x v="1"/>
      <x v="3"/>
      <x v="1"/>
      <x v="1"/>
      <x v="2"/>
      <x v="6"/>
      <x v="25"/>
      <x v="1"/>
    </i>
    <i>
      <x v="215"/>
      <x/>
      <x v="5"/>
      <x v="3"/>
      <x v="3"/>
      <x v="4"/>
      <x v="1"/>
      <x v="2"/>
      <x v="6"/>
      <x v="26"/>
      <x v="1"/>
    </i>
    <i>
      <x v="216"/>
      <x/>
      <x v="5"/>
      <x v="1"/>
      <x v="3"/>
      <x v="11"/>
      <x v="1"/>
      <x v="2"/>
      <x v="6"/>
      <x v="26"/>
      <x v="1"/>
    </i>
    <i>
      <x v="217"/>
      <x/>
      <x v="5"/>
      <x v="1"/>
      <x v="3"/>
      <x v="5"/>
      <x v="2"/>
      <x v="2"/>
      <x v="5"/>
      <x v="17"/>
      <x v="1"/>
    </i>
    <i>
      <x v="218"/>
      <x/>
      <x v="1"/>
      <x v="1"/>
      <x v="3"/>
      <x v="13"/>
      <x v="2"/>
      <x/>
      <x v="7"/>
      <x v="39"/>
      <x/>
    </i>
    <i>
      <x v="219"/>
      <x/>
      <x v="2"/>
      <x v="1"/>
      <x v="2"/>
      <x v="15"/>
      <x v="1"/>
      <x v="2"/>
      <x v="9"/>
      <x v="76"/>
      <x/>
    </i>
    <i>
      <x v="220"/>
      <x v="1"/>
      <x v="1"/>
      <x v="1"/>
      <x v="3"/>
      <x v="12"/>
      <x v="1"/>
      <x v="2"/>
      <x v="6"/>
      <x v="25"/>
      <x v="1"/>
    </i>
    <i>
      <x v="221"/>
      <x v="1"/>
      <x v="5"/>
      <x v="3"/>
      <x v="3"/>
      <x v="14"/>
      <x v="2"/>
      <x v="2"/>
      <x v="2"/>
      <x v="1"/>
      <x/>
    </i>
    <i>
      <x v="222"/>
      <x/>
      <x v="2"/>
      <x v="1"/>
      <x v="4"/>
      <x v="8"/>
      <x v="1"/>
      <x v="2"/>
      <x v="7"/>
      <x v="52"/>
      <x/>
    </i>
    <i>
      <x v="223"/>
      <x/>
      <x v="1"/>
      <x/>
      <x v="3"/>
      <x v="13"/>
      <x v="1"/>
      <x/>
      <x v="6"/>
      <x v="26"/>
      <x v="1"/>
    </i>
    <i>
      <x v="224"/>
      <x v="1"/>
      <x v="5"/>
      <x v="3"/>
      <x v="3"/>
      <x v="13"/>
      <x v="4"/>
      <x v="2"/>
      <x v="9"/>
      <x v="70"/>
      <x/>
    </i>
    <i>
      <x v="225"/>
      <x/>
      <x v="5"/>
      <x/>
      <x v="3"/>
      <x v="15"/>
      <x v="3"/>
      <x v="2"/>
      <x v="7"/>
      <x v="54"/>
      <x v="1"/>
    </i>
    <i>
      <x v="226"/>
      <x v="1"/>
      <x v="2"/>
      <x v="1"/>
      <x v="5"/>
      <x v="3"/>
      <x v="1"/>
      <x/>
      <x v="6"/>
      <x v="21"/>
      <x v="1"/>
    </i>
    <i>
      <x v="227"/>
      <x/>
      <x v="2"/>
      <x v="1"/>
      <x v="2"/>
      <x v="9"/>
      <x v="2"/>
      <x v="2"/>
      <x v="11"/>
      <x v="87"/>
      <x/>
    </i>
    <i>
      <x v="228"/>
      <x v="1"/>
      <x v="5"/>
      <x/>
      <x v="3"/>
      <x v="18"/>
      <x v="1"/>
      <x v="2"/>
      <x v="6"/>
      <x v="34"/>
      <x v="1"/>
    </i>
    <i>
      <x v="229"/>
      <x v="1"/>
      <x v="5"/>
      <x v="1"/>
      <x v="4"/>
      <x v="3"/>
      <x v="4"/>
      <x v="2"/>
      <x v="9"/>
      <x v="77"/>
      <x/>
    </i>
    <i>
      <x v="230"/>
      <x v="1"/>
      <x v="5"/>
      <x/>
      <x v="3"/>
      <x v="10"/>
      <x v="2"/>
      <x v="2"/>
      <x v="6"/>
      <x v="26"/>
      <x v="1"/>
    </i>
    <i>
      <x v="231"/>
      <x/>
      <x v="1"/>
      <x v="1"/>
      <x v="3"/>
      <x v="15"/>
      <x v="2"/>
      <x v="2"/>
      <x v="6"/>
      <x v="38"/>
      <x/>
    </i>
    <i>
      <x v="232"/>
      <x/>
      <x v="2"/>
      <x/>
      <x v="3"/>
      <x v="9"/>
      <x v="2"/>
      <x/>
      <x v="6"/>
      <x v="34"/>
      <x v="1"/>
    </i>
    <i>
      <x v="233"/>
      <x v="1"/>
      <x v="5"/>
      <x v="1"/>
      <x v="3"/>
      <x v="12"/>
      <x v="3"/>
      <x v="2"/>
      <x v="6"/>
      <x v="25"/>
      <x v="1"/>
    </i>
    <i>
      <x v="234"/>
      <x v="1"/>
      <x v="2"/>
      <x v="1"/>
      <x v="3"/>
      <x v="10"/>
      <x v="2"/>
      <x v="2"/>
      <x v="6"/>
      <x v="35"/>
      <x v="1"/>
    </i>
    <i>
      <x v="235"/>
      <x/>
      <x v="5"/>
      <x v="1"/>
      <x v="3"/>
      <x v="15"/>
      <x v="1"/>
      <x v="2"/>
      <x v="6"/>
      <x v="35"/>
      <x v="1"/>
    </i>
    <i>
      <x v="236"/>
      <x v="1"/>
      <x v="5"/>
      <x/>
      <x v="3"/>
      <x v="3"/>
      <x v="1"/>
      <x v="2"/>
      <x v="8"/>
      <x v="60"/>
      <x/>
    </i>
    <i>
      <x v="237"/>
      <x/>
      <x v="5"/>
      <x v="1"/>
      <x v="2"/>
      <x v="14"/>
      <x v="2"/>
      <x v="2"/>
      <x v="10"/>
      <x v="80"/>
      <x/>
    </i>
    <i>
      <x v="238"/>
      <x/>
      <x v="5"/>
      <x v="3"/>
      <x v="2"/>
      <x v="11"/>
      <x v="2"/>
      <x v="2"/>
      <x v="10"/>
      <x v="82"/>
      <x v="1"/>
    </i>
    <i>
      <x v="239"/>
      <x/>
      <x v="2"/>
      <x v="3"/>
      <x v="2"/>
      <x v="16"/>
      <x v="3"/>
      <x v="2"/>
      <x v="12"/>
      <x v="98"/>
      <x/>
    </i>
    <i>
      <x v="240"/>
      <x/>
      <x v="5"/>
      <x/>
      <x v="3"/>
      <x v="7"/>
      <x v="2"/>
      <x v="2"/>
      <x v="9"/>
      <x v="70"/>
      <x/>
    </i>
    <i>
      <x v="241"/>
      <x v="1"/>
      <x v="5"/>
      <x v="3"/>
      <x v="3"/>
      <x v="3"/>
      <x v="1"/>
      <x v="2"/>
      <x v="6"/>
      <x v="23"/>
      <x v="1"/>
    </i>
    <i>
      <x v="242"/>
      <x v="1"/>
      <x v="5"/>
      <x v="3"/>
      <x v="2"/>
      <x v="12"/>
      <x v="2"/>
      <x v="2"/>
      <x v="8"/>
      <x v="56"/>
      <x/>
    </i>
    <i>
      <x v="243"/>
      <x v="1"/>
      <x v="2"/>
      <x/>
      <x v="2"/>
      <x v="7"/>
      <x v="3"/>
      <x v="2"/>
      <x v="7"/>
      <x v="52"/>
      <x v="1"/>
    </i>
    <i>
      <x v="244"/>
      <x/>
      <x v="5"/>
      <x v="1"/>
      <x v="5"/>
      <x v="1"/>
      <x v="1"/>
      <x v="2"/>
      <x v="7"/>
      <x v="47"/>
      <x/>
    </i>
    <i>
      <x v="245"/>
      <x/>
      <x v="2"/>
      <x v="3"/>
      <x v="3"/>
      <x v="3"/>
      <x v="3"/>
      <x v="2"/>
      <x v="11"/>
      <x v="88"/>
      <x/>
    </i>
    <i>
      <x v="246"/>
      <x v="1"/>
      <x v="5"/>
      <x v="3"/>
      <x v="3"/>
      <x v="6"/>
      <x v="2"/>
      <x v="2"/>
      <x v="4"/>
      <x v="7"/>
      <x v="1"/>
    </i>
    <i>
      <x v="247"/>
      <x v="1"/>
      <x v="5"/>
      <x v="1"/>
      <x v="3"/>
      <x v="12"/>
      <x v="1"/>
      <x v="2"/>
      <x v="5"/>
      <x v="14"/>
      <x/>
    </i>
    <i>
      <x v="248"/>
      <x v="1"/>
      <x v="2"/>
      <x/>
      <x v="2"/>
      <x v="1"/>
      <x v="1"/>
      <x v="2"/>
      <x v="10"/>
      <x v="82"/>
      <x v="1"/>
    </i>
    <i>
      <x v="249"/>
      <x/>
      <x v="2"/>
      <x v="1"/>
      <x v="3"/>
      <x v="1"/>
      <x v="1"/>
      <x v="2"/>
      <x v="9"/>
      <x v="74"/>
      <x/>
    </i>
    <i>
      <x v="250"/>
      <x/>
      <x v="1"/>
      <x v="3"/>
      <x v="3"/>
      <x v="13"/>
      <x v="2"/>
      <x v="2"/>
      <x v="8"/>
      <x v="62"/>
      <x/>
    </i>
    <i>
      <x v="251"/>
      <x/>
      <x v="5"/>
      <x v="1"/>
      <x v="2"/>
      <x v="6"/>
      <x v="2"/>
      <x v="2"/>
      <x v="9"/>
      <x v="75"/>
      <x/>
    </i>
    <i>
      <x v="252"/>
      <x/>
      <x v="5"/>
      <x v="1"/>
      <x v="3"/>
      <x v="14"/>
      <x v="1"/>
      <x v="2"/>
      <x v="8"/>
      <x v="61"/>
      <x/>
    </i>
    <i>
      <x v="253"/>
      <x v="1"/>
      <x v="5"/>
      <x v="1"/>
      <x v="2"/>
      <x v="15"/>
      <x v="3"/>
      <x v="2"/>
      <x v="10"/>
      <x v="82"/>
      <x/>
    </i>
    <i>
      <x v="254"/>
      <x/>
      <x v="5"/>
      <x v="3"/>
      <x/>
      <x v="1"/>
      <x v="1"/>
      <x v="2"/>
      <x v="10"/>
      <x v="78"/>
      <x/>
    </i>
    <i>
      <x v="255"/>
      <x/>
      <x v="5"/>
      <x v="3"/>
      <x v="3"/>
      <x v="19"/>
      <x v="1"/>
      <x v="2"/>
      <x v="4"/>
      <x v="10"/>
      <x v="1"/>
    </i>
    <i>
      <x v="256"/>
      <x v="1"/>
      <x v="5"/>
      <x v="3"/>
      <x v="3"/>
      <x v="3"/>
      <x v="3"/>
      <x v="2"/>
      <x v="9"/>
      <x v="74"/>
      <x/>
    </i>
    <i>
      <x v="257"/>
      <x v="1"/>
      <x v="2"/>
      <x/>
      <x v="4"/>
      <x v="15"/>
      <x v="1"/>
      <x v="2"/>
      <x v="9"/>
      <x v="69"/>
      <x/>
    </i>
    <i>
      <x v="258"/>
      <x/>
      <x v="2"/>
      <x v="1"/>
      <x/>
      <x v="16"/>
      <x v="1"/>
      <x v="2"/>
      <x v="6"/>
      <x v="34"/>
      <x v="1"/>
    </i>
    <i>
      <x v="259"/>
      <x v="1"/>
      <x v="2"/>
      <x v="3"/>
      <x v="3"/>
      <x v="14"/>
      <x v="1"/>
      <x v="2"/>
      <x v="6"/>
      <x v="35"/>
      <x v="1"/>
    </i>
    <i>
      <x v="260"/>
      <x/>
      <x v="5"/>
      <x v="3"/>
      <x v="3"/>
      <x v="15"/>
      <x v="3"/>
      <x v="2"/>
      <x v="8"/>
      <x v="63"/>
      <x/>
    </i>
    <i>
      <x v="261"/>
      <x/>
      <x v="2"/>
      <x v="1"/>
      <x v="2"/>
      <x v="18"/>
      <x v="2"/>
      <x v="2"/>
      <x v="6"/>
      <x v="36"/>
      <x/>
    </i>
    <i>
      <x v="262"/>
      <x v="1"/>
      <x v="1"/>
      <x v="1"/>
      <x v="2"/>
      <x v="12"/>
      <x v="1"/>
      <x v="2"/>
      <x v="11"/>
      <x v="93"/>
      <x/>
    </i>
    <i>
      <x v="263"/>
      <x/>
      <x v="5"/>
      <x v="1"/>
      <x v="3"/>
      <x v="19"/>
      <x v="3"/>
      <x v="2"/>
      <x v="7"/>
      <x v="43"/>
      <x/>
    </i>
    <i>
      <x v="264"/>
      <x/>
      <x v="5"/>
      <x v="1"/>
      <x v="3"/>
      <x v="14"/>
      <x v="2"/>
      <x v="2"/>
      <x v="7"/>
      <x v="41"/>
      <x/>
    </i>
    <i>
      <x v="265"/>
      <x/>
      <x v="5"/>
      <x/>
      <x v="3"/>
      <x v="15"/>
      <x v="2"/>
      <x v="2"/>
      <x v="8"/>
      <x v="58"/>
      <x v="1"/>
    </i>
    <i>
      <x v="266"/>
      <x/>
      <x v="4"/>
      <x/>
      <x v="3"/>
      <x v="8"/>
      <x v="2"/>
      <x v="2"/>
      <x v="6"/>
      <x v="35"/>
      <x/>
    </i>
    <i>
      <x v="267"/>
      <x v="1"/>
      <x v="5"/>
      <x v="1"/>
      <x v="4"/>
      <x v="4"/>
      <x v="2"/>
      <x v="2"/>
      <x v="9"/>
      <x v="77"/>
      <x/>
    </i>
    <i>
      <x v="268"/>
      <x v="1"/>
      <x v="5"/>
      <x v="3"/>
      <x/>
      <x v="8"/>
      <x v="1"/>
      <x v="2"/>
      <x v="9"/>
      <x v="74"/>
      <x/>
    </i>
    <i>
      <x v="269"/>
      <x v="1"/>
      <x v="1"/>
      <x v="1"/>
      <x v="3"/>
      <x v="3"/>
      <x v="1"/>
      <x v="2"/>
      <x v="9"/>
      <x v="65"/>
      <x/>
    </i>
    <i>
      <x v="270"/>
      <x/>
      <x v="2"/>
      <x v="1"/>
      <x v="4"/>
      <x v="17"/>
      <x v="1"/>
      <x v="2"/>
      <x v="5"/>
      <x v="15"/>
      <x/>
    </i>
    <i>
      <x v="271"/>
      <x/>
      <x v="2"/>
      <x v="1"/>
      <x v="3"/>
      <x v="11"/>
      <x v="2"/>
      <x v="2"/>
      <x v="4"/>
      <x v="9"/>
      <x/>
    </i>
    <i>
      <x v="272"/>
      <x v="1"/>
      <x v="5"/>
      <x v="1"/>
      <x v="3"/>
      <x v="9"/>
      <x v="2"/>
      <x v="2"/>
      <x v="10"/>
      <x v="82"/>
      <x/>
    </i>
    <i>
      <x v="273"/>
      <x/>
      <x v="1"/>
      <x v="3"/>
      <x v="3"/>
      <x v="12"/>
      <x v="3"/>
      <x/>
      <x v="7"/>
      <x v="48"/>
      <x/>
    </i>
    <i>
      <x v="274"/>
      <x v="1"/>
      <x v="5"/>
      <x v="3"/>
      <x v="5"/>
      <x/>
      <x v="1"/>
      <x v="2"/>
      <x v="9"/>
      <x v="71"/>
      <x/>
    </i>
    <i>
      <x v="275"/>
      <x v="1"/>
      <x v="5"/>
      <x v="1"/>
      <x v="2"/>
      <x v="13"/>
      <x v="1"/>
      <x v="2"/>
      <x v="12"/>
      <x v="97"/>
      <x/>
    </i>
    <i>
      <x v="276"/>
      <x/>
      <x v="2"/>
      <x v="1"/>
      <x v="3"/>
      <x v="10"/>
      <x v="2"/>
      <x v="1"/>
      <x v="4"/>
      <x v="6"/>
      <x v="1"/>
    </i>
    <i>
      <x v="277"/>
      <x/>
      <x v="5"/>
      <x v="1"/>
      <x v="3"/>
      <x v="2"/>
      <x v="4"/>
      <x v="2"/>
      <x v="6"/>
      <x v="26"/>
      <x v="1"/>
    </i>
    <i>
      <x v="278"/>
      <x/>
      <x v="2"/>
      <x v="3"/>
      <x v="4"/>
      <x v="17"/>
      <x v="3"/>
      <x v="2"/>
      <x v="9"/>
      <x v="74"/>
      <x/>
    </i>
    <i>
      <x v="279"/>
      <x/>
      <x v="5"/>
      <x v="3"/>
      <x v="3"/>
      <x/>
      <x v="3"/>
      <x v="2"/>
      <x v="6"/>
      <x v="25"/>
      <x v="1"/>
    </i>
    <i>
      <x v="280"/>
      <x v="1"/>
      <x v="5"/>
      <x/>
      <x v="3"/>
      <x v="14"/>
      <x v="2"/>
      <x v="2"/>
      <x v="2"/>
      <x v="2"/>
      <x v="1"/>
    </i>
    <i>
      <x v="281"/>
      <x/>
      <x v="2"/>
      <x/>
      <x v="3"/>
      <x v="3"/>
      <x v="3"/>
      <x v="2"/>
      <x v="8"/>
      <x v="57"/>
      <x/>
    </i>
    <i>
      <x v="282"/>
      <x v="1"/>
      <x v="5"/>
      <x/>
      <x v="4"/>
      <x v="5"/>
      <x v="3"/>
      <x v="2"/>
      <x v="1"/>
      <x/>
      <x/>
    </i>
    <i>
      <x v="283"/>
      <x/>
      <x v="5"/>
      <x v="3"/>
      <x v="3"/>
      <x v="17"/>
      <x v="1"/>
      <x v="2"/>
      <x v="9"/>
      <x v="65"/>
      <x/>
    </i>
    <i>
      <x v="284"/>
      <x v="1"/>
      <x v="5"/>
      <x v="1"/>
      <x v="2"/>
      <x v="10"/>
      <x v="1"/>
      <x v="2"/>
      <x v="10"/>
      <x v="82"/>
      <x v="1"/>
    </i>
    <i>
      <x v="285"/>
      <x v="1"/>
      <x v="2"/>
      <x v="3"/>
      <x v="5"/>
      <x v="8"/>
      <x v="1"/>
      <x v="1"/>
      <x v="8"/>
      <x v="57"/>
      <x v="1"/>
    </i>
    <i>
      <x v="286"/>
      <x/>
      <x v="5"/>
      <x v="3"/>
      <x v="3"/>
      <x v="4"/>
      <x v="1"/>
      <x v="2"/>
      <x v="6"/>
      <x v="35"/>
      <x v="1"/>
    </i>
    <i>
      <x v="287"/>
      <x v="1"/>
      <x v="5"/>
      <x v="1"/>
      <x v="2"/>
      <x v="7"/>
      <x v="3"/>
      <x/>
      <x v="10"/>
      <x v="81"/>
      <x/>
    </i>
    <i>
      <x v="288"/>
      <x/>
      <x v="4"/>
      <x v="1"/>
      <x v="4"/>
      <x v="15"/>
      <x v="1"/>
      <x v="2"/>
      <x v="6"/>
      <x v="25"/>
      <x/>
    </i>
    <i>
      <x v="289"/>
      <x v="1"/>
      <x v="5"/>
      <x/>
      <x v="3"/>
      <x v="14"/>
      <x v="1"/>
      <x v="2"/>
      <x v="7"/>
      <x v="50"/>
      <x v="1"/>
    </i>
    <i>
      <x v="290"/>
      <x v="1"/>
      <x v="5"/>
      <x/>
      <x v="3"/>
      <x v="18"/>
      <x v="3"/>
      <x v="2"/>
      <x v="6"/>
      <x v="18"/>
      <x/>
    </i>
    <i>
      <x v="291"/>
      <x v="1"/>
      <x v="1"/>
      <x v="3"/>
      <x v="4"/>
      <x v="10"/>
      <x v="1"/>
      <x v="2"/>
      <x v="7"/>
      <x v="45"/>
      <x/>
    </i>
    <i>
      <x v="292"/>
      <x v="1"/>
      <x v="2"/>
      <x v="1"/>
      <x v="2"/>
      <x v="8"/>
      <x v="1"/>
      <x v="2"/>
      <x v="10"/>
      <x v="80"/>
      <x v="1"/>
    </i>
    <i>
      <x v="293"/>
      <x/>
      <x v="5"/>
      <x v="1"/>
      <x v="3"/>
      <x v="17"/>
      <x v="1"/>
      <x v="2"/>
      <x v="6"/>
      <x v="34"/>
      <x v="1"/>
    </i>
    <i>
      <x v="294"/>
      <x/>
      <x v="5"/>
      <x v="3"/>
      <x v="3"/>
      <x v="6"/>
      <x v="1"/>
      <x v="2"/>
      <x v="10"/>
      <x v="84"/>
      <x/>
    </i>
    <i>
      <x v="295"/>
      <x v="1"/>
      <x v="2"/>
      <x v="3"/>
      <x v="3"/>
      <x v="3"/>
      <x v="2"/>
      <x v="2"/>
      <x v="9"/>
      <x v="72"/>
      <x/>
    </i>
    <i>
      <x v="296"/>
      <x/>
      <x v="2"/>
      <x v="1"/>
      <x v="3"/>
      <x v="4"/>
      <x v="4"/>
      <x v="2"/>
      <x v="6"/>
      <x v="34"/>
      <x v="1"/>
    </i>
    <i>
      <x v="297"/>
      <x/>
      <x v="5"/>
      <x v="3"/>
      <x v="3"/>
      <x v="12"/>
      <x v="2"/>
      <x v="2"/>
      <x v="7"/>
      <x v="50"/>
      <x v="1"/>
    </i>
    <i>
      <x v="298"/>
      <x v="1"/>
      <x v="1"/>
      <x v="3"/>
      <x v="2"/>
      <x v="16"/>
      <x v="2"/>
      <x v="2"/>
      <x v="12"/>
      <x v="96"/>
      <x/>
    </i>
    <i>
      <x v="299"/>
      <x/>
      <x v="1"/>
      <x/>
      <x v="2"/>
      <x v="6"/>
      <x v="2"/>
      <x v="2"/>
      <x v="10"/>
      <x v="81"/>
      <x/>
    </i>
    <i>
      <x v="300"/>
      <x v="1"/>
      <x v="5"/>
      <x v="3"/>
      <x v="3"/>
      <x v="10"/>
      <x v="1"/>
      <x v="2"/>
      <x v="6"/>
      <x v="35"/>
      <x v="1"/>
    </i>
    <i>
      <x v="301"/>
      <x v="1"/>
      <x v="5"/>
      <x v="1"/>
      <x v="3"/>
      <x v="6"/>
      <x v="3"/>
      <x/>
      <x v="6"/>
      <x v="26"/>
      <x v="1"/>
    </i>
    <i>
      <x v="302"/>
      <x/>
      <x v="5"/>
      <x/>
      <x v="3"/>
      <x v="8"/>
      <x v="1"/>
      <x v="2"/>
      <x v="6"/>
      <x v="35"/>
      <x v="1"/>
    </i>
    <i>
      <x v="303"/>
      <x/>
      <x v="2"/>
      <x v="3"/>
      <x v="3"/>
      <x v="15"/>
      <x v="3"/>
      <x v="2"/>
      <x v="7"/>
      <x v="52"/>
      <x v="1"/>
    </i>
    <i>
      <x v="304"/>
      <x v="1"/>
      <x v="5"/>
      <x v="3"/>
      <x v="3"/>
      <x v="6"/>
      <x v="4"/>
      <x v="2"/>
      <x v="8"/>
      <x v="59"/>
      <x v="1"/>
    </i>
    <i>
      <x v="305"/>
      <x/>
      <x v="5"/>
      <x v="3"/>
      <x v="3"/>
      <x v="13"/>
      <x v="1"/>
      <x v="2"/>
      <x v="9"/>
      <x v="74"/>
      <x/>
    </i>
    <i>
      <x v="306"/>
      <x v="1"/>
      <x v="5"/>
      <x v="3"/>
      <x v="3"/>
      <x v="12"/>
      <x v="1"/>
      <x v="2"/>
      <x v="9"/>
      <x v="71"/>
      <x/>
    </i>
    <i>
      <x v="307"/>
      <x/>
      <x v="1"/>
      <x v="3"/>
      <x v="3"/>
      <x v="3"/>
      <x v="2"/>
      <x v="2"/>
      <x v="3"/>
      <x v="3"/>
      <x v="1"/>
    </i>
    <i>
      <x v="308"/>
      <x/>
      <x v="5"/>
      <x v="3"/>
      <x v="2"/>
      <x v="15"/>
      <x v="2"/>
      <x v="2"/>
      <x v="5"/>
      <x v="16"/>
      <x/>
    </i>
    <i>
      <x v="309"/>
      <x/>
      <x v="5"/>
      <x v="3"/>
      <x v="2"/>
      <x v="10"/>
      <x v="2"/>
      <x v="2"/>
      <x v="10"/>
      <x v="81"/>
      <x/>
    </i>
    <i>
      <x v="310"/>
      <x/>
      <x v="1"/>
      <x/>
      <x v="3"/>
      <x v="1"/>
      <x v="2"/>
      <x v="2"/>
      <x v="9"/>
      <x v="74"/>
      <x/>
    </i>
    <i t="grand">
      <x/>
    </i>
  </rowItems>
  <colItems count="1">
    <i/>
  </colItems>
  <formats count="4192">
    <format dxfId="4307">
      <pivotArea field="0" type="button" dataOnly="0" labelOnly="1" outline="0" axis="axisRow" fieldPosition="0"/>
    </format>
    <format dxfId="4306">
      <pivotArea field="14" type="button" dataOnly="0" labelOnly="1" outline="0" axis="axisRow" fieldPosition="1"/>
    </format>
    <format dxfId="4305">
      <pivotArea field="18" type="button" dataOnly="0" labelOnly="1" outline="0" axis="axisRow" fieldPosition="2"/>
    </format>
    <format dxfId="4304">
      <pivotArea field="15" type="button" dataOnly="0" labelOnly="1" outline="0" axis="axisRow" fieldPosition="3"/>
    </format>
    <format dxfId="4303">
      <pivotArea field="23" type="button" dataOnly="0" labelOnly="1" outline="0" axis="axisRow" fieldPosition="4"/>
    </format>
    <format dxfId="4302">
      <pivotArea field="33" type="button" dataOnly="0" labelOnly="1" outline="0" axis="axisRow" fieldPosition="5"/>
    </format>
    <format dxfId="4301">
      <pivotArea field="13" type="button" dataOnly="0" labelOnly="1" outline="0" axis="axisRow" fieldPosition="6"/>
    </format>
    <format dxfId="4300">
      <pivotArea field="16" type="button" dataOnly="0" labelOnly="1" outline="0" axis="axisRow" fieldPosition="7"/>
    </format>
    <format dxfId="4299">
      <pivotArea field="34" type="button" dataOnly="0" labelOnly="1" outline="0" axis="axisRow" fieldPosition="8"/>
    </format>
    <format dxfId="4298">
      <pivotArea field="19" type="button" dataOnly="0" labelOnly="1" outline="0" axis="axisRow" fieldPosition="9"/>
    </format>
    <format dxfId="4297">
      <pivotArea field="22" type="button" dataOnly="0" labelOnly="1" outline="0" axis="axisRow" fieldPosition="10"/>
    </format>
    <format dxfId="4296">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4295">
      <pivotArea dataOnly="0" labelOnly="1" outline="0"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4294">
      <pivotArea dataOnly="0" labelOnly="1" outline="0"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4293">
      <pivotArea dataOnly="0" labelOnly="1" outline="0"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4292">
      <pivotArea dataOnly="0" labelOnly="1" outline="0"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4291">
      <pivotArea dataOnly="0" labelOnly="1" outline="0"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4290">
      <pivotArea dataOnly="0" labelOnly="1" outline="0" fieldPosition="0">
        <references count="1">
          <reference field="0" count="11">
            <x v="300"/>
            <x v="301"/>
            <x v="302"/>
            <x v="303"/>
            <x v="304"/>
            <x v="305"/>
            <x v="306"/>
            <x v="307"/>
            <x v="308"/>
            <x v="309"/>
            <x v="310"/>
          </reference>
        </references>
      </pivotArea>
    </format>
    <format dxfId="4289">
      <pivotArea dataOnly="0" labelOnly="1" grandRow="1" outline="0" fieldPosition="0"/>
    </format>
    <format dxfId="4288">
      <pivotArea dataOnly="0" labelOnly="1" outline="0" fieldPosition="0">
        <references count="2">
          <reference field="0" count="1" selected="0">
            <x v="0"/>
          </reference>
          <reference field="14" count="1">
            <x v="1"/>
          </reference>
        </references>
      </pivotArea>
    </format>
    <format dxfId="4287">
      <pivotArea dataOnly="0" labelOnly="1" outline="0" fieldPosition="0">
        <references count="2">
          <reference field="0" count="1" selected="0">
            <x v="2"/>
          </reference>
          <reference field="14" count="1">
            <x v="0"/>
          </reference>
        </references>
      </pivotArea>
    </format>
    <format dxfId="4286">
      <pivotArea dataOnly="0" labelOnly="1" outline="0" fieldPosition="0">
        <references count="2">
          <reference field="0" count="1" selected="0">
            <x v="7"/>
          </reference>
          <reference field="14" count="1">
            <x v="1"/>
          </reference>
        </references>
      </pivotArea>
    </format>
    <format dxfId="4285">
      <pivotArea dataOnly="0" labelOnly="1" outline="0" fieldPosition="0">
        <references count="2">
          <reference field="0" count="1" selected="0">
            <x v="8"/>
          </reference>
          <reference field="14" count="1">
            <x v="0"/>
          </reference>
        </references>
      </pivotArea>
    </format>
    <format dxfId="4284">
      <pivotArea dataOnly="0" labelOnly="1" outline="0" fieldPosition="0">
        <references count="2">
          <reference field="0" count="1" selected="0">
            <x v="9"/>
          </reference>
          <reference field="14" count="1">
            <x v="1"/>
          </reference>
        </references>
      </pivotArea>
    </format>
    <format dxfId="4283">
      <pivotArea dataOnly="0" labelOnly="1" outline="0" fieldPosition="0">
        <references count="2">
          <reference field="0" count="1" selected="0">
            <x v="10"/>
          </reference>
          <reference field="14" count="1">
            <x v="0"/>
          </reference>
        </references>
      </pivotArea>
    </format>
    <format dxfId="4282">
      <pivotArea dataOnly="0" labelOnly="1" outline="0" fieldPosition="0">
        <references count="2">
          <reference field="0" count="1" selected="0">
            <x v="11"/>
          </reference>
          <reference field="14" count="1">
            <x v="1"/>
          </reference>
        </references>
      </pivotArea>
    </format>
    <format dxfId="4281">
      <pivotArea dataOnly="0" labelOnly="1" outline="0" fieldPosition="0">
        <references count="2">
          <reference field="0" count="1" selected="0">
            <x v="16"/>
          </reference>
          <reference field="14" count="1">
            <x v="0"/>
          </reference>
        </references>
      </pivotArea>
    </format>
    <format dxfId="4280">
      <pivotArea dataOnly="0" labelOnly="1" outline="0" fieldPosition="0">
        <references count="2">
          <reference field="0" count="1" selected="0">
            <x v="19"/>
          </reference>
          <reference field="14" count="1">
            <x v="1"/>
          </reference>
        </references>
      </pivotArea>
    </format>
    <format dxfId="4279">
      <pivotArea dataOnly="0" labelOnly="1" outline="0" fieldPosition="0">
        <references count="2">
          <reference field="0" count="1" selected="0">
            <x v="21"/>
          </reference>
          <reference field="14" count="1">
            <x v="0"/>
          </reference>
        </references>
      </pivotArea>
    </format>
    <format dxfId="4278">
      <pivotArea dataOnly="0" labelOnly="1" outline="0" fieldPosition="0">
        <references count="2">
          <reference field="0" count="1" selected="0">
            <x v="25"/>
          </reference>
          <reference field="14" count="1">
            <x v="1"/>
          </reference>
        </references>
      </pivotArea>
    </format>
    <format dxfId="4277">
      <pivotArea dataOnly="0" labelOnly="1" outline="0" fieldPosition="0">
        <references count="2">
          <reference field="0" count="1" selected="0">
            <x v="26"/>
          </reference>
          <reference field="14" count="1">
            <x v="0"/>
          </reference>
        </references>
      </pivotArea>
    </format>
    <format dxfId="4276">
      <pivotArea dataOnly="0" labelOnly="1" outline="0" fieldPosition="0">
        <references count="2">
          <reference field="0" count="1" selected="0">
            <x v="27"/>
          </reference>
          <reference field="14" count="1">
            <x v="1"/>
          </reference>
        </references>
      </pivotArea>
    </format>
    <format dxfId="4275">
      <pivotArea dataOnly="0" labelOnly="1" outline="0" fieldPosition="0">
        <references count="2">
          <reference field="0" count="1" selected="0">
            <x v="28"/>
          </reference>
          <reference field="14" count="1">
            <x v="0"/>
          </reference>
        </references>
      </pivotArea>
    </format>
    <format dxfId="4274">
      <pivotArea dataOnly="0" labelOnly="1" outline="0" fieldPosition="0">
        <references count="2">
          <reference field="0" count="1" selected="0">
            <x v="30"/>
          </reference>
          <reference field="14" count="1">
            <x v="1"/>
          </reference>
        </references>
      </pivotArea>
    </format>
    <format dxfId="4273">
      <pivotArea dataOnly="0" labelOnly="1" outline="0" fieldPosition="0">
        <references count="2">
          <reference field="0" count="1" selected="0">
            <x v="31"/>
          </reference>
          <reference field="14" count="1">
            <x v="0"/>
          </reference>
        </references>
      </pivotArea>
    </format>
    <format dxfId="4272">
      <pivotArea dataOnly="0" labelOnly="1" outline="0" fieldPosition="0">
        <references count="2">
          <reference field="0" count="1" selected="0">
            <x v="34"/>
          </reference>
          <reference field="14" count="1">
            <x v="1"/>
          </reference>
        </references>
      </pivotArea>
    </format>
    <format dxfId="4271">
      <pivotArea dataOnly="0" labelOnly="1" outline="0" fieldPosition="0">
        <references count="2">
          <reference field="0" count="1" selected="0">
            <x v="37"/>
          </reference>
          <reference field="14" count="1">
            <x v="0"/>
          </reference>
        </references>
      </pivotArea>
    </format>
    <format dxfId="4270">
      <pivotArea dataOnly="0" labelOnly="1" outline="0" fieldPosition="0">
        <references count="2">
          <reference field="0" count="1" selected="0">
            <x v="38"/>
          </reference>
          <reference field="14" count="1">
            <x v="1"/>
          </reference>
        </references>
      </pivotArea>
    </format>
    <format dxfId="4269">
      <pivotArea dataOnly="0" labelOnly="1" outline="0" fieldPosition="0">
        <references count="2">
          <reference field="0" count="1" selected="0">
            <x v="39"/>
          </reference>
          <reference field="14" count="1">
            <x v="0"/>
          </reference>
        </references>
      </pivotArea>
    </format>
    <format dxfId="4268">
      <pivotArea dataOnly="0" labelOnly="1" outline="0" fieldPosition="0">
        <references count="2">
          <reference field="0" count="1" selected="0">
            <x v="43"/>
          </reference>
          <reference field="14" count="1">
            <x v="1"/>
          </reference>
        </references>
      </pivotArea>
    </format>
    <format dxfId="4267">
      <pivotArea dataOnly="0" labelOnly="1" outline="0" fieldPosition="0">
        <references count="2">
          <reference field="0" count="1" selected="0">
            <x v="44"/>
          </reference>
          <reference field="14" count="1">
            <x v="0"/>
          </reference>
        </references>
      </pivotArea>
    </format>
    <format dxfId="4266">
      <pivotArea dataOnly="0" labelOnly="1" outline="0" fieldPosition="0">
        <references count="2">
          <reference field="0" count="1" selected="0">
            <x v="45"/>
          </reference>
          <reference field="14" count="1">
            <x v="1"/>
          </reference>
        </references>
      </pivotArea>
    </format>
    <format dxfId="4265">
      <pivotArea dataOnly="0" labelOnly="1" outline="0" fieldPosition="0">
        <references count="2">
          <reference field="0" count="1" selected="0">
            <x v="47"/>
          </reference>
          <reference field="14" count="1">
            <x v="0"/>
          </reference>
        </references>
      </pivotArea>
    </format>
    <format dxfId="4264">
      <pivotArea dataOnly="0" labelOnly="1" outline="0" fieldPosition="0">
        <references count="2">
          <reference field="0" count="1" selected="0">
            <x v="49"/>
          </reference>
          <reference field="14" count="1">
            <x v="1"/>
          </reference>
        </references>
      </pivotArea>
    </format>
    <format dxfId="4263">
      <pivotArea dataOnly="0" labelOnly="1" outline="0" fieldPosition="0">
        <references count="2">
          <reference field="0" count="1" selected="0">
            <x v="50"/>
          </reference>
          <reference field="14" count="1">
            <x v="0"/>
          </reference>
        </references>
      </pivotArea>
    </format>
    <format dxfId="4262">
      <pivotArea dataOnly="0" labelOnly="1" outline="0" fieldPosition="0">
        <references count="2">
          <reference field="0" count="1" selected="0">
            <x v="51"/>
          </reference>
          <reference field="14" count="1">
            <x v="1"/>
          </reference>
        </references>
      </pivotArea>
    </format>
    <format dxfId="4261">
      <pivotArea dataOnly="0" labelOnly="1" outline="0" fieldPosition="0">
        <references count="2">
          <reference field="0" count="1" selected="0">
            <x v="57"/>
          </reference>
          <reference field="14" count="1">
            <x v="0"/>
          </reference>
        </references>
      </pivotArea>
    </format>
    <format dxfId="4260">
      <pivotArea dataOnly="0" labelOnly="1" outline="0" fieldPosition="0">
        <references count="2">
          <reference field="0" count="1" selected="0">
            <x v="58"/>
          </reference>
          <reference field="14" count="1">
            <x v="1"/>
          </reference>
        </references>
      </pivotArea>
    </format>
    <format dxfId="4259">
      <pivotArea dataOnly="0" labelOnly="1" outline="0" fieldPosition="0">
        <references count="2">
          <reference field="0" count="1" selected="0">
            <x v="59"/>
          </reference>
          <reference field="14" count="1">
            <x v="0"/>
          </reference>
        </references>
      </pivotArea>
    </format>
    <format dxfId="4258">
      <pivotArea dataOnly="0" labelOnly="1" outline="0" fieldPosition="0">
        <references count="2">
          <reference field="0" count="1" selected="0">
            <x v="60"/>
          </reference>
          <reference field="14" count="1">
            <x v="1"/>
          </reference>
        </references>
      </pivotArea>
    </format>
    <format dxfId="4257">
      <pivotArea dataOnly="0" labelOnly="1" outline="0" fieldPosition="0">
        <references count="2">
          <reference field="0" count="1" selected="0">
            <x v="61"/>
          </reference>
          <reference field="14" count="1">
            <x v="0"/>
          </reference>
        </references>
      </pivotArea>
    </format>
    <format dxfId="4256">
      <pivotArea dataOnly="0" labelOnly="1" outline="0" fieldPosition="0">
        <references count="2">
          <reference field="0" count="1" selected="0">
            <x v="64"/>
          </reference>
          <reference field="14" count="1">
            <x v="1"/>
          </reference>
        </references>
      </pivotArea>
    </format>
    <format dxfId="4255">
      <pivotArea dataOnly="0" labelOnly="1" outline="0" fieldPosition="0">
        <references count="2">
          <reference field="0" count="1" selected="0">
            <x v="67"/>
          </reference>
          <reference field="14" count="1">
            <x v="0"/>
          </reference>
        </references>
      </pivotArea>
    </format>
    <format dxfId="4254">
      <pivotArea dataOnly="0" labelOnly="1" outline="0" fieldPosition="0">
        <references count="2">
          <reference field="0" count="1" selected="0">
            <x v="68"/>
          </reference>
          <reference field="14" count="1">
            <x v="1"/>
          </reference>
        </references>
      </pivotArea>
    </format>
    <format dxfId="4253">
      <pivotArea dataOnly="0" labelOnly="1" outline="0" fieldPosition="0">
        <references count="2">
          <reference field="0" count="1" selected="0">
            <x v="69"/>
          </reference>
          <reference field="14" count="1">
            <x v="0"/>
          </reference>
        </references>
      </pivotArea>
    </format>
    <format dxfId="4252">
      <pivotArea dataOnly="0" labelOnly="1" outline="0" fieldPosition="0">
        <references count="2">
          <reference field="0" count="1" selected="0">
            <x v="70"/>
          </reference>
          <reference field="14" count="1">
            <x v="1"/>
          </reference>
        </references>
      </pivotArea>
    </format>
    <format dxfId="4251">
      <pivotArea dataOnly="0" labelOnly="1" outline="0" fieldPosition="0">
        <references count="2">
          <reference field="0" count="1" selected="0">
            <x v="73"/>
          </reference>
          <reference field="14" count="1">
            <x v="0"/>
          </reference>
        </references>
      </pivotArea>
    </format>
    <format dxfId="4250">
      <pivotArea dataOnly="0" labelOnly="1" outline="0" fieldPosition="0">
        <references count="2">
          <reference field="0" count="1" selected="0">
            <x v="77"/>
          </reference>
          <reference field="14" count="1">
            <x v="1"/>
          </reference>
        </references>
      </pivotArea>
    </format>
    <format dxfId="4249">
      <pivotArea dataOnly="0" labelOnly="1" outline="0" fieldPosition="0">
        <references count="2">
          <reference field="0" count="1" selected="0">
            <x v="78"/>
          </reference>
          <reference field="14" count="1">
            <x v="0"/>
          </reference>
        </references>
      </pivotArea>
    </format>
    <format dxfId="4248">
      <pivotArea dataOnly="0" labelOnly="1" outline="0" fieldPosition="0">
        <references count="2">
          <reference field="0" count="1" selected="0">
            <x v="82"/>
          </reference>
          <reference field="14" count="1">
            <x v="1"/>
          </reference>
        </references>
      </pivotArea>
    </format>
    <format dxfId="4247">
      <pivotArea dataOnly="0" labelOnly="1" outline="0" fieldPosition="0">
        <references count="2">
          <reference field="0" count="1" selected="0">
            <x v="84"/>
          </reference>
          <reference field="14" count="1">
            <x v="0"/>
          </reference>
        </references>
      </pivotArea>
    </format>
    <format dxfId="4246">
      <pivotArea dataOnly="0" labelOnly="1" outline="0" fieldPosition="0">
        <references count="2">
          <reference field="0" count="1" selected="0">
            <x v="85"/>
          </reference>
          <reference field="14" count="1">
            <x v="1"/>
          </reference>
        </references>
      </pivotArea>
    </format>
    <format dxfId="4245">
      <pivotArea dataOnly="0" labelOnly="1" outline="0" fieldPosition="0">
        <references count="2">
          <reference field="0" count="1" selected="0">
            <x v="86"/>
          </reference>
          <reference field="14" count="1">
            <x v="0"/>
          </reference>
        </references>
      </pivotArea>
    </format>
    <format dxfId="4244">
      <pivotArea dataOnly="0" labelOnly="1" outline="0" fieldPosition="0">
        <references count="2">
          <reference field="0" count="1" selected="0">
            <x v="91"/>
          </reference>
          <reference field="14" count="1">
            <x v="1"/>
          </reference>
        </references>
      </pivotArea>
    </format>
    <format dxfId="4243">
      <pivotArea dataOnly="0" labelOnly="1" outline="0" fieldPosition="0">
        <references count="2">
          <reference field="0" count="1" selected="0">
            <x v="93"/>
          </reference>
          <reference field="14" count="1">
            <x v="0"/>
          </reference>
        </references>
      </pivotArea>
    </format>
    <format dxfId="4242">
      <pivotArea dataOnly="0" labelOnly="1" outline="0" fieldPosition="0">
        <references count="2">
          <reference field="0" count="1" selected="0">
            <x v="94"/>
          </reference>
          <reference field="14" count="1">
            <x v="1"/>
          </reference>
        </references>
      </pivotArea>
    </format>
    <format dxfId="4241">
      <pivotArea dataOnly="0" labelOnly="1" outline="0" fieldPosition="0">
        <references count="2">
          <reference field="0" count="1" selected="0">
            <x v="95"/>
          </reference>
          <reference field="14" count="1">
            <x v="0"/>
          </reference>
        </references>
      </pivotArea>
    </format>
    <format dxfId="4240">
      <pivotArea dataOnly="0" labelOnly="1" outline="0" fieldPosition="0">
        <references count="2">
          <reference field="0" count="1" selected="0">
            <x v="96"/>
          </reference>
          <reference field="14" count="1">
            <x v="1"/>
          </reference>
        </references>
      </pivotArea>
    </format>
    <format dxfId="4239">
      <pivotArea dataOnly="0" labelOnly="1" outline="0" fieldPosition="0">
        <references count="2">
          <reference field="0" count="1" selected="0">
            <x v="98"/>
          </reference>
          <reference field="14" count="1">
            <x v="0"/>
          </reference>
        </references>
      </pivotArea>
    </format>
    <format dxfId="4238">
      <pivotArea dataOnly="0" labelOnly="1" outline="0" fieldPosition="0">
        <references count="2">
          <reference field="0" count="1" selected="0">
            <x v="99"/>
          </reference>
          <reference field="14" count="1">
            <x v="1"/>
          </reference>
        </references>
      </pivotArea>
    </format>
    <format dxfId="4237">
      <pivotArea dataOnly="0" labelOnly="1" outline="0" fieldPosition="0">
        <references count="2">
          <reference field="0" count="1" selected="0">
            <x v="100"/>
          </reference>
          <reference field="14" count="1">
            <x v="0"/>
          </reference>
        </references>
      </pivotArea>
    </format>
    <format dxfId="4236">
      <pivotArea dataOnly="0" labelOnly="1" outline="0" fieldPosition="0">
        <references count="2">
          <reference field="0" count="1" selected="0">
            <x v="101"/>
          </reference>
          <reference field="14" count="1">
            <x v="1"/>
          </reference>
        </references>
      </pivotArea>
    </format>
    <format dxfId="4235">
      <pivotArea dataOnly="0" labelOnly="1" outline="0" fieldPosition="0">
        <references count="2">
          <reference field="0" count="1" selected="0">
            <x v="102"/>
          </reference>
          <reference field="14" count="1">
            <x v="0"/>
          </reference>
        </references>
      </pivotArea>
    </format>
    <format dxfId="4234">
      <pivotArea dataOnly="0" labelOnly="1" outline="0" fieldPosition="0">
        <references count="2">
          <reference field="0" count="1" selected="0">
            <x v="106"/>
          </reference>
          <reference field="14" count="1">
            <x v="1"/>
          </reference>
        </references>
      </pivotArea>
    </format>
    <format dxfId="4233">
      <pivotArea dataOnly="0" labelOnly="1" outline="0" fieldPosition="0">
        <references count="2">
          <reference field="0" count="1" selected="0">
            <x v="107"/>
          </reference>
          <reference field="14" count="1">
            <x v="0"/>
          </reference>
        </references>
      </pivotArea>
    </format>
    <format dxfId="4232">
      <pivotArea dataOnly="0" labelOnly="1" outline="0" fieldPosition="0">
        <references count="2">
          <reference field="0" count="1" selected="0">
            <x v="110"/>
          </reference>
          <reference field="14" count="1">
            <x v="1"/>
          </reference>
        </references>
      </pivotArea>
    </format>
    <format dxfId="4231">
      <pivotArea dataOnly="0" labelOnly="1" outline="0" fieldPosition="0">
        <references count="2">
          <reference field="0" count="1" selected="0">
            <x v="111"/>
          </reference>
          <reference field="14" count="1">
            <x v="0"/>
          </reference>
        </references>
      </pivotArea>
    </format>
    <format dxfId="4230">
      <pivotArea dataOnly="0" labelOnly="1" outline="0" fieldPosition="0">
        <references count="2">
          <reference field="0" count="1" selected="0">
            <x v="112"/>
          </reference>
          <reference field="14" count="1">
            <x v="1"/>
          </reference>
        </references>
      </pivotArea>
    </format>
    <format dxfId="4229">
      <pivotArea dataOnly="0" labelOnly="1" outline="0" fieldPosition="0">
        <references count="2">
          <reference field="0" count="1" selected="0">
            <x v="114"/>
          </reference>
          <reference field="14" count="1">
            <x v="0"/>
          </reference>
        </references>
      </pivotArea>
    </format>
    <format dxfId="4228">
      <pivotArea dataOnly="0" labelOnly="1" outline="0" fieldPosition="0">
        <references count="2">
          <reference field="0" count="1" selected="0">
            <x v="116"/>
          </reference>
          <reference field="14" count="1">
            <x v="1"/>
          </reference>
        </references>
      </pivotArea>
    </format>
    <format dxfId="4227">
      <pivotArea dataOnly="0" labelOnly="1" outline="0" fieldPosition="0">
        <references count="2">
          <reference field="0" count="1" selected="0">
            <x v="117"/>
          </reference>
          <reference field="14" count="1">
            <x v="0"/>
          </reference>
        </references>
      </pivotArea>
    </format>
    <format dxfId="4226">
      <pivotArea dataOnly="0" labelOnly="1" outline="0" fieldPosition="0">
        <references count="2">
          <reference field="0" count="1" selected="0">
            <x v="119"/>
          </reference>
          <reference field="14" count="1">
            <x v="1"/>
          </reference>
        </references>
      </pivotArea>
    </format>
    <format dxfId="4225">
      <pivotArea dataOnly="0" labelOnly="1" outline="0" fieldPosition="0">
        <references count="2">
          <reference field="0" count="1" selected="0">
            <x v="120"/>
          </reference>
          <reference field="14" count="1">
            <x v="0"/>
          </reference>
        </references>
      </pivotArea>
    </format>
    <format dxfId="4224">
      <pivotArea dataOnly="0" labelOnly="1" outline="0" fieldPosition="0">
        <references count="2">
          <reference field="0" count="1" selected="0">
            <x v="121"/>
          </reference>
          <reference field="14" count="1">
            <x v="1"/>
          </reference>
        </references>
      </pivotArea>
    </format>
    <format dxfId="4223">
      <pivotArea dataOnly="0" labelOnly="1" outline="0" fieldPosition="0">
        <references count="2">
          <reference field="0" count="1" selected="0">
            <x v="123"/>
          </reference>
          <reference field="14" count="1">
            <x v="0"/>
          </reference>
        </references>
      </pivotArea>
    </format>
    <format dxfId="4222">
      <pivotArea dataOnly="0" labelOnly="1" outline="0" fieldPosition="0">
        <references count="2">
          <reference field="0" count="1" selected="0">
            <x v="124"/>
          </reference>
          <reference field="14" count="1">
            <x v="1"/>
          </reference>
        </references>
      </pivotArea>
    </format>
    <format dxfId="4221">
      <pivotArea dataOnly="0" labelOnly="1" outline="0" fieldPosition="0">
        <references count="2">
          <reference field="0" count="1" selected="0">
            <x v="125"/>
          </reference>
          <reference field="14" count="1">
            <x v="0"/>
          </reference>
        </references>
      </pivotArea>
    </format>
    <format dxfId="4220">
      <pivotArea dataOnly="0" labelOnly="1" outline="0" fieldPosition="0">
        <references count="2">
          <reference field="0" count="1" selected="0">
            <x v="127"/>
          </reference>
          <reference field="14" count="1">
            <x v="1"/>
          </reference>
        </references>
      </pivotArea>
    </format>
    <format dxfId="4219">
      <pivotArea dataOnly="0" labelOnly="1" outline="0" fieldPosition="0">
        <references count="2">
          <reference field="0" count="1" selected="0">
            <x v="128"/>
          </reference>
          <reference field="14" count="1">
            <x v="0"/>
          </reference>
        </references>
      </pivotArea>
    </format>
    <format dxfId="4218">
      <pivotArea dataOnly="0" labelOnly="1" outline="0" fieldPosition="0">
        <references count="2">
          <reference field="0" count="1" selected="0">
            <x v="129"/>
          </reference>
          <reference field="14" count="1">
            <x v="1"/>
          </reference>
        </references>
      </pivotArea>
    </format>
    <format dxfId="4217">
      <pivotArea dataOnly="0" labelOnly="1" outline="0" fieldPosition="0">
        <references count="2">
          <reference field="0" count="1" selected="0">
            <x v="130"/>
          </reference>
          <reference field="14" count="1">
            <x v="0"/>
          </reference>
        </references>
      </pivotArea>
    </format>
    <format dxfId="4216">
      <pivotArea dataOnly="0" labelOnly="1" outline="0" fieldPosition="0">
        <references count="2">
          <reference field="0" count="1" selected="0">
            <x v="138"/>
          </reference>
          <reference field="14" count="1">
            <x v="1"/>
          </reference>
        </references>
      </pivotArea>
    </format>
    <format dxfId="4215">
      <pivotArea dataOnly="0" labelOnly="1" outline="0" fieldPosition="0">
        <references count="2">
          <reference field="0" count="1" selected="0">
            <x v="139"/>
          </reference>
          <reference field="14" count="1">
            <x v="0"/>
          </reference>
        </references>
      </pivotArea>
    </format>
    <format dxfId="4214">
      <pivotArea dataOnly="0" labelOnly="1" outline="0" fieldPosition="0">
        <references count="2">
          <reference field="0" count="1" selected="0">
            <x v="144"/>
          </reference>
          <reference field="14" count="1">
            <x v="1"/>
          </reference>
        </references>
      </pivotArea>
    </format>
    <format dxfId="4213">
      <pivotArea dataOnly="0" labelOnly="1" outline="0" fieldPosition="0">
        <references count="2">
          <reference field="0" count="1" selected="0">
            <x v="145"/>
          </reference>
          <reference field="14" count="1">
            <x v="0"/>
          </reference>
        </references>
      </pivotArea>
    </format>
    <format dxfId="4212">
      <pivotArea dataOnly="0" labelOnly="1" outline="0" fieldPosition="0">
        <references count="2">
          <reference field="0" count="1" selected="0">
            <x v="149"/>
          </reference>
          <reference field="14" count="1">
            <x v="1"/>
          </reference>
        </references>
      </pivotArea>
    </format>
    <format dxfId="4211">
      <pivotArea dataOnly="0" labelOnly="1" outline="0" fieldPosition="0">
        <references count="2">
          <reference field="0" count="1" selected="0">
            <x v="151"/>
          </reference>
          <reference field="14" count="1">
            <x v="0"/>
          </reference>
        </references>
      </pivotArea>
    </format>
    <format dxfId="4210">
      <pivotArea dataOnly="0" labelOnly="1" outline="0" fieldPosition="0">
        <references count="2">
          <reference field="0" count="1" selected="0">
            <x v="154"/>
          </reference>
          <reference field="14" count="1">
            <x v="1"/>
          </reference>
        </references>
      </pivotArea>
    </format>
    <format dxfId="4209">
      <pivotArea dataOnly="0" labelOnly="1" outline="0" fieldPosition="0">
        <references count="2">
          <reference field="0" count="1" selected="0">
            <x v="159"/>
          </reference>
          <reference field="14" count="1">
            <x v="0"/>
          </reference>
        </references>
      </pivotArea>
    </format>
    <format dxfId="4208">
      <pivotArea dataOnly="0" labelOnly="1" outline="0" fieldPosition="0">
        <references count="2">
          <reference field="0" count="1" selected="0">
            <x v="160"/>
          </reference>
          <reference field="14" count="1">
            <x v="1"/>
          </reference>
        </references>
      </pivotArea>
    </format>
    <format dxfId="4207">
      <pivotArea dataOnly="0" labelOnly="1" outline="0" fieldPosition="0">
        <references count="2">
          <reference field="0" count="1" selected="0">
            <x v="163"/>
          </reference>
          <reference field="14" count="1">
            <x v="0"/>
          </reference>
        </references>
      </pivotArea>
    </format>
    <format dxfId="4206">
      <pivotArea dataOnly="0" labelOnly="1" outline="0" fieldPosition="0">
        <references count="2">
          <reference field="0" count="1" selected="0">
            <x v="165"/>
          </reference>
          <reference field="14" count="1">
            <x v="1"/>
          </reference>
        </references>
      </pivotArea>
    </format>
    <format dxfId="4205">
      <pivotArea dataOnly="0" labelOnly="1" outline="0" fieldPosition="0">
        <references count="2">
          <reference field="0" count="1" selected="0">
            <x v="168"/>
          </reference>
          <reference field="14" count="1">
            <x v="0"/>
          </reference>
        </references>
      </pivotArea>
    </format>
    <format dxfId="4204">
      <pivotArea dataOnly="0" labelOnly="1" outline="0" fieldPosition="0">
        <references count="2">
          <reference field="0" count="1" selected="0">
            <x v="170"/>
          </reference>
          <reference field="14" count="1">
            <x v="1"/>
          </reference>
        </references>
      </pivotArea>
    </format>
    <format dxfId="4203">
      <pivotArea dataOnly="0" labelOnly="1" outline="0" fieldPosition="0">
        <references count="2">
          <reference field="0" count="1" selected="0">
            <x v="171"/>
          </reference>
          <reference field="14" count="1">
            <x v="0"/>
          </reference>
        </references>
      </pivotArea>
    </format>
    <format dxfId="4202">
      <pivotArea dataOnly="0" labelOnly="1" outline="0" fieldPosition="0">
        <references count="2">
          <reference field="0" count="1" selected="0">
            <x v="176"/>
          </reference>
          <reference field="14" count="1">
            <x v="1"/>
          </reference>
        </references>
      </pivotArea>
    </format>
    <format dxfId="4201">
      <pivotArea dataOnly="0" labelOnly="1" outline="0" fieldPosition="0">
        <references count="2">
          <reference field="0" count="1" selected="0">
            <x v="177"/>
          </reference>
          <reference field="14" count="1">
            <x v="0"/>
          </reference>
        </references>
      </pivotArea>
    </format>
    <format dxfId="4200">
      <pivotArea dataOnly="0" labelOnly="1" outline="0" fieldPosition="0">
        <references count="2">
          <reference field="0" count="1" selected="0">
            <x v="184"/>
          </reference>
          <reference field="14" count="1">
            <x v="1"/>
          </reference>
        </references>
      </pivotArea>
    </format>
    <format dxfId="4199">
      <pivotArea dataOnly="0" labelOnly="1" outline="0" fieldPosition="0">
        <references count="2">
          <reference field="0" count="1" selected="0">
            <x v="185"/>
          </reference>
          <reference field="14" count="1">
            <x v="0"/>
          </reference>
        </references>
      </pivotArea>
    </format>
    <format dxfId="4198">
      <pivotArea dataOnly="0" labelOnly="1" outline="0" fieldPosition="0">
        <references count="2">
          <reference field="0" count="1" selected="0">
            <x v="187"/>
          </reference>
          <reference field="14" count="1">
            <x v="1"/>
          </reference>
        </references>
      </pivotArea>
    </format>
    <format dxfId="4197">
      <pivotArea dataOnly="0" labelOnly="1" outline="0" fieldPosition="0">
        <references count="2">
          <reference field="0" count="1" selected="0">
            <x v="191"/>
          </reference>
          <reference field="14" count="1">
            <x v="0"/>
          </reference>
        </references>
      </pivotArea>
    </format>
    <format dxfId="4196">
      <pivotArea dataOnly="0" labelOnly="1" outline="0" fieldPosition="0">
        <references count="2">
          <reference field="0" count="1" selected="0">
            <x v="192"/>
          </reference>
          <reference field="14" count="1">
            <x v="1"/>
          </reference>
        </references>
      </pivotArea>
    </format>
    <format dxfId="4195">
      <pivotArea dataOnly="0" labelOnly="1" outline="0" fieldPosition="0">
        <references count="2">
          <reference field="0" count="1" selected="0">
            <x v="193"/>
          </reference>
          <reference field="14" count="1">
            <x v="0"/>
          </reference>
        </references>
      </pivotArea>
    </format>
    <format dxfId="4194">
      <pivotArea dataOnly="0" labelOnly="1" outline="0" fieldPosition="0">
        <references count="2">
          <reference field="0" count="1" selected="0">
            <x v="195"/>
          </reference>
          <reference field="14" count="1">
            <x v="1"/>
          </reference>
        </references>
      </pivotArea>
    </format>
    <format dxfId="4193">
      <pivotArea dataOnly="0" labelOnly="1" outline="0" fieldPosition="0">
        <references count="2">
          <reference field="0" count="1" selected="0">
            <x v="201"/>
          </reference>
          <reference field="14" count="1">
            <x v="0"/>
          </reference>
        </references>
      </pivotArea>
    </format>
    <format dxfId="4192">
      <pivotArea dataOnly="0" labelOnly="1" outline="0" fieldPosition="0">
        <references count="2">
          <reference field="0" count="1" selected="0">
            <x v="208"/>
          </reference>
          <reference field="14" count="1">
            <x v="1"/>
          </reference>
        </references>
      </pivotArea>
    </format>
    <format dxfId="4191">
      <pivotArea dataOnly="0" labelOnly="1" outline="0" fieldPosition="0">
        <references count="2">
          <reference field="0" count="1" selected="0">
            <x v="211"/>
          </reference>
          <reference field="14" count="1">
            <x v="0"/>
          </reference>
        </references>
      </pivotArea>
    </format>
    <format dxfId="4190">
      <pivotArea dataOnly="0" labelOnly="1" outline="0" fieldPosition="0">
        <references count="2">
          <reference field="0" count="1" selected="0">
            <x v="212"/>
          </reference>
          <reference field="14" count="1">
            <x v="1"/>
          </reference>
        </references>
      </pivotArea>
    </format>
    <format dxfId="4189">
      <pivotArea dataOnly="0" labelOnly="1" outline="0" fieldPosition="0">
        <references count="2">
          <reference field="0" count="1" selected="0">
            <x v="214"/>
          </reference>
          <reference field="14" count="1">
            <x v="0"/>
          </reference>
        </references>
      </pivotArea>
    </format>
    <format dxfId="4188">
      <pivotArea dataOnly="0" labelOnly="1" outline="0" fieldPosition="0">
        <references count="2">
          <reference field="0" count="1" selected="0">
            <x v="220"/>
          </reference>
          <reference field="14" count="1">
            <x v="1"/>
          </reference>
        </references>
      </pivotArea>
    </format>
    <format dxfId="4187">
      <pivotArea dataOnly="0" labelOnly="1" outline="0" fieldPosition="0">
        <references count="2">
          <reference field="0" count="1" selected="0">
            <x v="222"/>
          </reference>
          <reference field="14" count="1">
            <x v="0"/>
          </reference>
        </references>
      </pivotArea>
    </format>
    <format dxfId="4186">
      <pivotArea dataOnly="0" labelOnly="1" outline="0" fieldPosition="0">
        <references count="2">
          <reference field="0" count="1" selected="0">
            <x v="224"/>
          </reference>
          <reference field="14" count="1">
            <x v="1"/>
          </reference>
        </references>
      </pivotArea>
    </format>
    <format dxfId="4185">
      <pivotArea dataOnly="0" labelOnly="1" outline="0" fieldPosition="0">
        <references count="2">
          <reference field="0" count="1" selected="0">
            <x v="225"/>
          </reference>
          <reference field="14" count="1">
            <x v="0"/>
          </reference>
        </references>
      </pivotArea>
    </format>
    <format dxfId="4184">
      <pivotArea dataOnly="0" labelOnly="1" outline="0" fieldPosition="0">
        <references count="2">
          <reference field="0" count="1" selected="0">
            <x v="226"/>
          </reference>
          <reference field="14" count="1">
            <x v="1"/>
          </reference>
        </references>
      </pivotArea>
    </format>
    <format dxfId="4183">
      <pivotArea dataOnly="0" labelOnly="1" outline="0" fieldPosition="0">
        <references count="2">
          <reference field="0" count="1" selected="0">
            <x v="227"/>
          </reference>
          <reference field="14" count="1">
            <x v="0"/>
          </reference>
        </references>
      </pivotArea>
    </format>
    <format dxfId="4182">
      <pivotArea dataOnly="0" labelOnly="1" outline="0" fieldPosition="0">
        <references count="2">
          <reference field="0" count="1" selected="0">
            <x v="228"/>
          </reference>
          <reference field="14" count="1">
            <x v="1"/>
          </reference>
        </references>
      </pivotArea>
    </format>
    <format dxfId="4181">
      <pivotArea dataOnly="0" labelOnly="1" outline="0" fieldPosition="0">
        <references count="2">
          <reference field="0" count="1" selected="0">
            <x v="231"/>
          </reference>
          <reference field="14" count="1">
            <x v="0"/>
          </reference>
        </references>
      </pivotArea>
    </format>
    <format dxfId="4180">
      <pivotArea dataOnly="0" labelOnly="1" outline="0" fieldPosition="0">
        <references count="2">
          <reference field="0" count="1" selected="0">
            <x v="233"/>
          </reference>
          <reference field="14" count="1">
            <x v="1"/>
          </reference>
        </references>
      </pivotArea>
    </format>
    <format dxfId="4179">
      <pivotArea dataOnly="0" labelOnly="1" outline="0" fieldPosition="0">
        <references count="2">
          <reference field="0" count="1" selected="0">
            <x v="235"/>
          </reference>
          <reference field="14" count="1">
            <x v="0"/>
          </reference>
        </references>
      </pivotArea>
    </format>
    <format dxfId="4178">
      <pivotArea dataOnly="0" labelOnly="1" outline="0" fieldPosition="0">
        <references count="2">
          <reference field="0" count="1" selected="0">
            <x v="236"/>
          </reference>
          <reference field="14" count="1">
            <x v="1"/>
          </reference>
        </references>
      </pivotArea>
    </format>
    <format dxfId="4177">
      <pivotArea dataOnly="0" labelOnly="1" outline="0" fieldPosition="0">
        <references count="2">
          <reference field="0" count="1" selected="0">
            <x v="237"/>
          </reference>
          <reference field="14" count="1">
            <x v="0"/>
          </reference>
        </references>
      </pivotArea>
    </format>
    <format dxfId="4176">
      <pivotArea dataOnly="0" labelOnly="1" outline="0" fieldPosition="0">
        <references count="2">
          <reference field="0" count="1" selected="0">
            <x v="241"/>
          </reference>
          <reference field="14" count="1">
            <x v="1"/>
          </reference>
        </references>
      </pivotArea>
    </format>
    <format dxfId="4175">
      <pivotArea dataOnly="0" labelOnly="1" outline="0" fieldPosition="0">
        <references count="2">
          <reference field="0" count="1" selected="0">
            <x v="244"/>
          </reference>
          <reference field="14" count="1">
            <x v="0"/>
          </reference>
        </references>
      </pivotArea>
    </format>
    <format dxfId="4174">
      <pivotArea dataOnly="0" labelOnly="1" outline="0" fieldPosition="0">
        <references count="2">
          <reference field="0" count="1" selected="0">
            <x v="246"/>
          </reference>
          <reference field="14" count="1">
            <x v="1"/>
          </reference>
        </references>
      </pivotArea>
    </format>
    <format dxfId="4173">
      <pivotArea dataOnly="0" labelOnly="1" outline="0" fieldPosition="0">
        <references count="2">
          <reference field="0" count="1" selected="0">
            <x v="249"/>
          </reference>
          <reference field="14" count="1">
            <x v="0"/>
          </reference>
        </references>
      </pivotArea>
    </format>
    <format dxfId="4172">
      <pivotArea dataOnly="0" labelOnly="1" outline="0" fieldPosition="0">
        <references count="2">
          <reference field="0" count="1" selected="0">
            <x v="253"/>
          </reference>
          <reference field="14" count="1">
            <x v="1"/>
          </reference>
        </references>
      </pivotArea>
    </format>
    <format dxfId="4171">
      <pivotArea dataOnly="0" labelOnly="1" outline="0" fieldPosition="0">
        <references count="2">
          <reference field="0" count="1" selected="0">
            <x v="254"/>
          </reference>
          <reference field="14" count="1">
            <x v="0"/>
          </reference>
        </references>
      </pivotArea>
    </format>
    <format dxfId="4170">
      <pivotArea dataOnly="0" labelOnly="1" outline="0" fieldPosition="0">
        <references count="2">
          <reference field="0" count="1" selected="0">
            <x v="256"/>
          </reference>
          <reference field="14" count="1">
            <x v="1"/>
          </reference>
        </references>
      </pivotArea>
    </format>
    <format dxfId="4169">
      <pivotArea dataOnly="0" labelOnly="1" outline="0" fieldPosition="0">
        <references count="2">
          <reference field="0" count="1" selected="0">
            <x v="258"/>
          </reference>
          <reference field="14" count="1">
            <x v="0"/>
          </reference>
        </references>
      </pivotArea>
    </format>
    <format dxfId="4168">
      <pivotArea dataOnly="0" labelOnly="1" outline="0" fieldPosition="0">
        <references count="2">
          <reference field="0" count="1" selected="0">
            <x v="259"/>
          </reference>
          <reference field="14" count="1">
            <x v="1"/>
          </reference>
        </references>
      </pivotArea>
    </format>
    <format dxfId="4167">
      <pivotArea dataOnly="0" labelOnly="1" outline="0" fieldPosition="0">
        <references count="2">
          <reference field="0" count="1" selected="0">
            <x v="260"/>
          </reference>
          <reference field="14" count="1">
            <x v="0"/>
          </reference>
        </references>
      </pivotArea>
    </format>
    <format dxfId="4166">
      <pivotArea dataOnly="0" labelOnly="1" outline="0" fieldPosition="0">
        <references count="2">
          <reference field="0" count="1" selected="0">
            <x v="262"/>
          </reference>
          <reference field="14" count="1">
            <x v="1"/>
          </reference>
        </references>
      </pivotArea>
    </format>
    <format dxfId="4165">
      <pivotArea dataOnly="0" labelOnly="1" outline="0" fieldPosition="0">
        <references count="2">
          <reference field="0" count="1" selected="0">
            <x v="263"/>
          </reference>
          <reference field="14" count="1">
            <x v="0"/>
          </reference>
        </references>
      </pivotArea>
    </format>
    <format dxfId="4164">
      <pivotArea dataOnly="0" labelOnly="1" outline="0" fieldPosition="0">
        <references count="2">
          <reference field="0" count="1" selected="0">
            <x v="267"/>
          </reference>
          <reference field="14" count="1">
            <x v="1"/>
          </reference>
        </references>
      </pivotArea>
    </format>
    <format dxfId="4163">
      <pivotArea dataOnly="0" labelOnly="1" outline="0" fieldPosition="0">
        <references count="2">
          <reference field="0" count="1" selected="0">
            <x v="270"/>
          </reference>
          <reference field="14" count="1">
            <x v="0"/>
          </reference>
        </references>
      </pivotArea>
    </format>
    <format dxfId="4162">
      <pivotArea dataOnly="0" labelOnly="1" outline="0" fieldPosition="0">
        <references count="2">
          <reference field="0" count="1" selected="0">
            <x v="272"/>
          </reference>
          <reference field="14" count="1">
            <x v="1"/>
          </reference>
        </references>
      </pivotArea>
    </format>
    <format dxfId="4161">
      <pivotArea dataOnly="0" labelOnly="1" outline="0" fieldPosition="0">
        <references count="2">
          <reference field="0" count="1" selected="0">
            <x v="273"/>
          </reference>
          <reference field="14" count="1">
            <x v="0"/>
          </reference>
        </references>
      </pivotArea>
    </format>
    <format dxfId="4160">
      <pivotArea dataOnly="0" labelOnly="1" outline="0" fieldPosition="0">
        <references count="2">
          <reference field="0" count="1" selected="0">
            <x v="274"/>
          </reference>
          <reference field="14" count="1">
            <x v="1"/>
          </reference>
        </references>
      </pivotArea>
    </format>
    <format dxfId="4159">
      <pivotArea dataOnly="0" labelOnly="1" outline="0" fieldPosition="0">
        <references count="2">
          <reference field="0" count="1" selected="0">
            <x v="276"/>
          </reference>
          <reference field="14" count="1">
            <x v="0"/>
          </reference>
        </references>
      </pivotArea>
    </format>
    <format dxfId="4158">
      <pivotArea dataOnly="0" labelOnly="1" outline="0" fieldPosition="0">
        <references count="2">
          <reference field="0" count="1" selected="0">
            <x v="280"/>
          </reference>
          <reference field="14" count="1">
            <x v="1"/>
          </reference>
        </references>
      </pivotArea>
    </format>
    <format dxfId="4157">
      <pivotArea dataOnly="0" labelOnly="1" outline="0" fieldPosition="0">
        <references count="2">
          <reference field="0" count="1" selected="0">
            <x v="281"/>
          </reference>
          <reference field="14" count="1">
            <x v="0"/>
          </reference>
        </references>
      </pivotArea>
    </format>
    <format dxfId="4156">
      <pivotArea dataOnly="0" labelOnly="1" outline="0" fieldPosition="0">
        <references count="2">
          <reference field="0" count="1" selected="0">
            <x v="282"/>
          </reference>
          <reference field="14" count="1">
            <x v="1"/>
          </reference>
        </references>
      </pivotArea>
    </format>
    <format dxfId="4155">
      <pivotArea dataOnly="0" labelOnly="1" outline="0" fieldPosition="0">
        <references count="2">
          <reference field="0" count="1" selected="0">
            <x v="283"/>
          </reference>
          <reference field="14" count="1">
            <x v="0"/>
          </reference>
        </references>
      </pivotArea>
    </format>
    <format dxfId="4154">
      <pivotArea dataOnly="0" labelOnly="1" outline="0" fieldPosition="0">
        <references count="2">
          <reference field="0" count="1" selected="0">
            <x v="284"/>
          </reference>
          <reference field="14" count="1">
            <x v="1"/>
          </reference>
        </references>
      </pivotArea>
    </format>
    <format dxfId="4153">
      <pivotArea dataOnly="0" labelOnly="1" outline="0" fieldPosition="0">
        <references count="2">
          <reference field="0" count="1" selected="0">
            <x v="286"/>
          </reference>
          <reference field="14" count="1">
            <x v="0"/>
          </reference>
        </references>
      </pivotArea>
    </format>
    <format dxfId="4152">
      <pivotArea dataOnly="0" labelOnly="1" outline="0" fieldPosition="0">
        <references count="2">
          <reference field="0" count="1" selected="0">
            <x v="287"/>
          </reference>
          <reference field="14" count="1">
            <x v="1"/>
          </reference>
        </references>
      </pivotArea>
    </format>
    <format dxfId="4151">
      <pivotArea dataOnly="0" labelOnly="1" outline="0" fieldPosition="0">
        <references count="2">
          <reference field="0" count="1" selected="0">
            <x v="288"/>
          </reference>
          <reference field="14" count="1">
            <x v="0"/>
          </reference>
        </references>
      </pivotArea>
    </format>
    <format dxfId="4150">
      <pivotArea dataOnly="0" labelOnly="1" outline="0" fieldPosition="0">
        <references count="2">
          <reference field="0" count="1" selected="0">
            <x v="289"/>
          </reference>
          <reference field="14" count="1">
            <x v="1"/>
          </reference>
        </references>
      </pivotArea>
    </format>
    <format dxfId="4149">
      <pivotArea dataOnly="0" labelOnly="1" outline="0" fieldPosition="0">
        <references count="2">
          <reference field="0" count="1" selected="0">
            <x v="293"/>
          </reference>
          <reference field="14" count="1">
            <x v="0"/>
          </reference>
        </references>
      </pivotArea>
    </format>
    <format dxfId="4148">
      <pivotArea dataOnly="0" labelOnly="1" outline="0" fieldPosition="0">
        <references count="2">
          <reference field="0" count="1" selected="0">
            <x v="295"/>
          </reference>
          <reference field="14" count="1">
            <x v="1"/>
          </reference>
        </references>
      </pivotArea>
    </format>
    <format dxfId="4147">
      <pivotArea dataOnly="0" labelOnly="1" outline="0" fieldPosition="0">
        <references count="2">
          <reference field="0" count="1" selected="0">
            <x v="296"/>
          </reference>
          <reference field="14" count="1">
            <x v="0"/>
          </reference>
        </references>
      </pivotArea>
    </format>
    <format dxfId="4146">
      <pivotArea dataOnly="0" labelOnly="1" outline="0" fieldPosition="0">
        <references count="2">
          <reference field="0" count="1" selected="0">
            <x v="298"/>
          </reference>
          <reference field="14" count="1">
            <x v="1"/>
          </reference>
        </references>
      </pivotArea>
    </format>
    <format dxfId="4145">
      <pivotArea dataOnly="0" labelOnly="1" outline="0" fieldPosition="0">
        <references count="2">
          <reference field="0" count="1" selected="0">
            <x v="299"/>
          </reference>
          <reference field="14" count="1">
            <x v="0"/>
          </reference>
        </references>
      </pivotArea>
    </format>
    <format dxfId="4144">
      <pivotArea dataOnly="0" labelOnly="1" outline="0" fieldPosition="0">
        <references count="2">
          <reference field="0" count="1" selected="0">
            <x v="300"/>
          </reference>
          <reference field="14" count="1">
            <x v="1"/>
          </reference>
        </references>
      </pivotArea>
    </format>
    <format dxfId="4143">
      <pivotArea dataOnly="0" labelOnly="1" outline="0" fieldPosition="0">
        <references count="2">
          <reference field="0" count="1" selected="0">
            <x v="302"/>
          </reference>
          <reference field="14" count="1">
            <x v="0"/>
          </reference>
        </references>
      </pivotArea>
    </format>
    <format dxfId="4142">
      <pivotArea dataOnly="0" labelOnly="1" outline="0" fieldPosition="0">
        <references count="2">
          <reference field="0" count="1" selected="0">
            <x v="304"/>
          </reference>
          <reference field="14" count="1">
            <x v="1"/>
          </reference>
        </references>
      </pivotArea>
    </format>
    <format dxfId="4141">
      <pivotArea dataOnly="0" labelOnly="1" outline="0" fieldPosition="0">
        <references count="2">
          <reference field="0" count="1" selected="0">
            <x v="305"/>
          </reference>
          <reference field="14" count="1">
            <x v="0"/>
          </reference>
        </references>
      </pivotArea>
    </format>
    <format dxfId="4140">
      <pivotArea dataOnly="0" labelOnly="1" outline="0" fieldPosition="0">
        <references count="2">
          <reference field="0" count="1" selected="0">
            <x v="306"/>
          </reference>
          <reference field="14" count="1">
            <x v="1"/>
          </reference>
        </references>
      </pivotArea>
    </format>
    <format dxfId="4139">
      <pivotArea dataOnly="0" labelOnly="1" outline="0" fieldPosition="0">
        <references count="2">
          <reference field="0" count="1" selected="0">
            <x v="307"/>
          </reference>
          <reference field="14" count="1">
            <x v="0"/>
          </reference>
        </references>
      </pivotArea>
    </format>
    <format dxfId="4138">
      <pivotArea dataOnly="0" labelOnly="1" outline="0" fieldPosition="0">
        <references count="3">
          <reference field="0" count="1" selected="0">
            <x v="0"/>
          </reference>
          <reference field="14" count="1" selected="0">
            <x v="1"/>
          </reference>
          <reference field="18" count="1">
            <x v="5"/>
          </reference>
        </references>
      </pivotArea>
    </format>
    <format dxfId="4137">
      <pivotArea dataOnly="0" labelOnly="1" outline="0" fieldPosition="0">
        <references count="3">
          <reference field="0" count="1" selected="0">
            <x v="8"/>
          </reference>
          <reference field="14" count="1" selected="0">
            <x v="0"/>
          </reference>
          <reference field="18" count="1">
            <x v="2"/>
          </reference>
        </references>
      </pivotArea>
    </format>
    <format dxfId="4136">
      <pivotArea dataOnly="0" labelOnly="1" outline="0" fieldPosition="0">
        <references count="3">
          <reference field="0" count="1" selected="0">
            <x v="9"/>
          </reference>
          <reference field="14" count="1" selected="0">
            <x v="1"/>
          </reference>
          <reference field="18" count="1">
            <x v="5"/>
          </reference>
        </references>
      </pivotArea>
    </format>
    <format dxfId="4135">
      <pivotArea dataOnly="0" labelOnly="1" outline="0" fieldPosition="0">
        <references count="3">
          <reference field="0" count="1" selected="0">
            <x v="10"/>
          </reference>
          <reference field="14" count="1" selected="0">
            <x v="0"/>
          </reference>
          <reference field="18" count="1">
            <x v="2"/>
          </reference>
        </references>
      </pivotArea>
    </format>
    <format dxfId="4134">
      <pivotArea dataOnly="0" labelOnly="1" outline="0" fieldPosition="0">
        <references count="3">
          <reference field="0" count="1" selected="0">
            <x v="13"/>
          </reference>
          <reference field="14" count="1" selected="0">
            <x v="1"/>
          </reference>
          <reference field="18" count="1">
            <x v="4"/>
          </reference>
        </references>
      </pivotArea>
    </format>
    <format dxfId="4133">
      <pivotArea dataOnly="0" labelOnly="1" outline="0" fieldPosition="0">
        <references count="3">
          <reference field="0" count="1" selected="0">
            <x v="14"/>
          </reference>
          <reference field="14" count="1" selected="0">
            <x v="1"/>
          </reference>
          <reference field="18" count="1">
            <x v="5"/>
          </reference>
        </references>
      </pivotArea>
    </format>
    <format dxfId="4132">
      <pivotArea dataOnly="0" labelOnly="1" outline="0" fieldPosition="0">
        <references count="3">
          <reference field="0" count="1" selected="0">
            <x v="19"/>
          </reference>
          <reference field="14" count="1" selected="0">
            <x v="1"/>
          </reference>
          <reference field="18" count="1">
            <x v="1"/>
          </reference>
        </references>
      </pivotArea>
    </format>
    <format dxfId="4131">
      <pivotArea dataOnly="0" labelOnly="1" outline="0" fieldPosition="0">
        <references count="3">
          <reference field="0" count="1" selected="0">
            <x v="20"/>
          </reference>
          <reference field="14" count="1" selected="0">
            <x v="1"/>
          </reference>
          <reference field="18" count="1">
            <x v="5"/>
          </reference>
        </references>
      </pivotArea>
    </format>
    <format dxfId="4130">
      <pivotArea dataOnly="0" labelOnly="1" outline="0" fieldPosition="0">
        <references count="3">
          <reference field="0" count="1" selected="0">
            <x v="21"/>
          </reference>
          <reference field="14" count="1" selected="0">
            <x v="0"/>
          </reference>
          <reference field="18" count="1">
            <x v="1"/>
          </reference>
        </references>
      </pivotArea>
    </format>
    <format dxfId="4129">
      <pivotArea dataOnly="0" labelOnly="1" outline="0" fieldPosition="0">
        <references count="3">
          <reference field="0" count="1" selected="0">
            <x v="22"/>
          </reference>
          <reference field="14" count="1" selected="0">
            <x v="0"/>
          </reference>
          <reference field="18" count="1">
            <x v="5"/>
          </reference>
        </references>
      </pivotArea>
    </format>
    <format dxfId="4128">
      <pivotArea dataOnly="0" labelOnly="1" outline="0" fieldPosition="0">
        <references count="3">
          <reference field="0" count="1" selected="0">
            <x v="25"/>
          </reference>
          <reference field="14" count="1" selected="0">
            <x v="1"/>
          </reference>
          <reference field="18" count="1">
            <x v="2"/>
          </reference>
        </references>
      </pivotArea>
    </format>
    <format dxfId="4127">
      <pivotArea dataOnly="0" labelOnly="1" outline="0" fieldPosition="0">
        <references count="3">
          <reference field="0" count="1" selected="0">
            <x v="27"/>
          </reference>
          <reference field="14" count="1" selected="0">
            <x v="1"/>
          </reference>
          <reference field="18" count="1">
            <x v="1"/>
          </reference>
        </references>
      </pivotArea>
    </format>
    <format dxfId="4126">
      <pivotArea dataOnly="0" labelOnly="1" outline="0" fieldPosition="0">
        <references count="3">
          <reference field="0" count="1" selected="0">
            <x v="28"/>
          </reference>
          <reference field="14" count="1" selected="0">
            <x v="0"/>
          </reference>
          <reference field="18" count="1">
            <x v="5"/>
          </reference>
        </references>
      </pivotArea>
    </format>
    <format dxfId="4125">
      <pivotArea dataOnly="0" labelOnly="1" outline="0" fieldPosition="0">
        <references count="3">
          <reference field="0" count="1" selected="0">
            <x v="29"/>
          </reference>
          <reference field="14" count="1" selected="0">
            <x v="0"/>
          </reference>
          <reference field="18" count="1">
            <x v="2"/>
          </reference>
        </references>
      </pivotArea>
    </format>
    <format dxfId="4124">
      <pivotArea dataOnly="0" labelOnly="1" outline="0" fieldPosition="0">
        <references count="3">
          <reference field="0" count="1" selected="0">
            <x v="30"/>
          </reference>
          <reference field="14" count="1" selected="0">
            <x v="1"/>
          </reference>
          <reference field="18" count="1">
            <x v="5"/>
          </reference>
        </references>
      </pivotArea>
    </format>
    <format dxfId="4123">
      <pivotArea dataOnly="0" labelOnly="1" outline="0" fieldPosition="0">
        <references count="3">
          <reference field="0" count="1" selected="0">
            <x v="31"/>
          </reference>
          <reference field="14" count="1" selected="0">
            <x v="0"/>
          </reference>
          <reference field="18" count="1">
            <x v="2"/>
          </reference>
        </references>
      </pivotArea>
    </format>
    <format dxfId="4122">
      <pivotArea dataOnly="0" labelOnly="1" outline="0" fieldPosition="0">
        <references count="3">
          <reference field="0" count="1" selected="0">
            <x v="34"/>
          </reference>
          <reference field="14" count="1" selected="0">
            <x v="1"/>
          </reference>
          <reference field="18" count="1">
            <x v="5"/>
          </reference>
        </references>
      </pivotArea>
    </format>
    <format dxfId="4121">
      <pivotArea dataOnly="0" labelOnly="1" outline="0" fieldPosition="0">
        <references count="3">
          <reference field="0" count="1" selected="0">
            <x v="38"/>
          </reference>
          <reference field="14" count="1" selected="0">
            <x v="1"/>
          </reference>
          <reference field="18" count="1">
            <x v="2"/>
          </reference>
        </references>
      </pivotArea>
    </format>
    <format dxfId="4120">
      <pivotArea dataOnly="0" labelOnly="1" outline="0" fieldPosition="0">
        <references count="3">
          <reference field="0" count="1" selected="0">
            <x v="40"/>
          </reference>
          <reference field="14" count="1" selected="0">
            <x v="0"/>
          </reference>
          <reference field="18" count="1">
            <x v="5"/>
          </reference>
        </references>
      </pivotArea>
    </format>
    <format dxfId="4119">
      <pivotArea dataOnly="0" labelOnly="1" outline="0" fieldPosition="0">
        <references count="3">
          <reference field="0" count="1" selected="0">
            <x v="41"/>
          </reference>
          <reference field="14" count="1" selected="0">
            <x v="0"/>
          </reference>
          <reference field="18" count="1">
            <x v="2"/>
          </reference>
        </references>
      </pivotArea>
    </format>
    <format dxfId="4118">
      <pivotArea dataOnly="0" labelOnly="1" outline="0" fieldPosition="0">
        <references count="3">
          <reference field="0" count="1" selected="0">
            <x v="42"/>
          </reference>
          <reference field="14" count="1" selected="0">
            <x v="0"/>
          </reference>
          <reference field="18" count="1">
            <x v="5"/>
          </reference>
        </references>
      </pivotArea>
    </format>
    <format dxfId="4117">
      <pivotArea dataOnly="0" labelOnly="1" outline="0" fieldPosition="0">
        <references count="3">
          <reference field="0" count="1" selected="0">
            <x v="46"/>
          </reference>
          <reference field="14" count="1" selected="0">
            <x v="1"/>
          </reference>
          <reference field="18" count="1">
            <x v="2"/>
          </reference>
        </references>
      </pivotArea>
    </format>
    <format dxfId="4116">
      <pivotArea dataOnly="0" labelOnly="1" outline="0" fieldPosition="0">
        <references count="3">
          <reference field="0" count="1" selected="0">
            <x v="47"/>
          </reference>
          <reference field="14" count="1" selected="0">
            <x v="0"/>
          </reference>
          <reference field="18" count="1">
            <x v="5"/>
          </reference>
        </references>
      </pivotArea>
    </format>
    <format dxfId="4115">
      <pivotArea dataOnly="0" labelOnly="1" outline="0" fieldPosition="0">
        <references count="3">
          <reference field="0" count="1" selected="0">
            <x v="48"/>
          </reference>
          <reference field="14" count="1" selected="0">
            <x v="0"/>
          </reference>
          <reference field="18" count="1">
            <x v="2"/>
          </reference>
        </references>
      </pivotArea>
    </format>
    <format dxfId="4114">
      <pivotArea dataOnly="0" labelOnly="1" outline="0" fieldPosition="0">
        <references count="3">
          <reference field="0" count="1" selected="0">
            <x v="49"/>
          </reference>
          <reference field="14" count="1" selected="0">
            <x v="1"/>
          </reference>
          <reference field="18" count="1">
            <x v="5"/>
          </reference>
        </references>
      </pivotArea>
    </format>
    <format dxfId="4113">
      <pivotArea dataOnly="0" labelOnly="1" outline="0" fieldPosition="0">
        <references count="3">
          <reference field="0" count="1" selected="0">
            <x v="54"/>
          </reference>
          <reference field="14" count="1" selected="0">
            <x v="1"/>
          </reference>
          <reference field="18" count="1">
            <x v="2"/>
          </reference>
        </references>
      </pivotArea>
    </format>
    <format dxfId="4112">
      <pivotArea dataOnly="0" labelOnly="1" outline="0" fieldPosition="0">
        <references count="3">
          <reference field="0" count="1" selected="0">
            <x v="55"/>
          </reference>
          <reference field="14" count="1" selected="0">
            <x v="1"/>
          </reference>
          <reference field="18" count="1">
            <x v="5"/>
          </reference>
        </references>
      </pivotArea>
    </format>
    <format dxfId="4111">
      <pivotArea dataOnly="0" labelOnly="1" outline="0" fieldPosition="0">
        <references count="3">
          <reference field="0" count="1" selected="0">
            <x v="56"/>
          </reference>
          <reference field="14" count="1" selected="0">
            <x v="1"/>
          </reference>
          <reference field="18" count="1">
            <x v="2"/>
          </reference>
        </references>
      </pivotArea>
    </format>
    <format dxfId="4110">
      <pivotArea dataOnly="0" labelOnly="1" outline="0" fieldPosition="0">
        <references count="3">
          <reference field="0" count="1" selected="0">
            <x v="57"/>
          </reference>
          <reference field="14" count="1" selected="0">
            <x v="0"/>
          </reference>
          <reference field="18" count="1">
            <x v="5"/>
          </reference>
        </references>
      </pivotArea>
    </format>
    <format dxfId="4109">
      <pivotArea dataOnly="0" labelOnly="1" outline="0" fieldPosition="0">
        <references count="3">
          <reference field="0" count="1" selected="0">
            <x v="64"/>
          </reference>
          <reference field="14" count="1" selected="0">
            <x v="1"/>
          </reference>
          <reference field="18" count="1">
            <x v="4"/>
          </reference>
        </references>
      </pivotArea>
    </format>
    <format dxfId="4108">
      <pivotArea dataOnly="0" labelOnly="1" outline="0" fieldPosition="0">
        <references count="3">
          <reference field="0" count="1" selected="0">
            <x v="65"/>
          </reference>
          <reference field="14" count="1" selected="0">
            <x v="1"/>
          </reference>
          <reference field="18" count="1">
            <x v="5"/>
          </reference>
        </references>
      </pivotArea>
    </format>
    <format dxfId="4107">
      <pivotArea dataOnly="0" labelOnly="1" outline="0" fieldPosition="0">
        <references count="3">
          <reference field="0" count="1" selected="0">
            <x v="67"/>
          </reference>
          <reference field="14" count="1" selected="0">
            <x v="0"/>
          </reference>
          <reference field="18" count="1">
            <x v="2"/>
          </reference>
        </references>
      </pivotArea>
    </format>
    <format dxfId="4106">
      <pivotArea dataOnly="0" labelOnly="1" outline="0" fieldPosition="0">
        <references count="3">
          <reference field="0" count="1" selected="0">
            <x v="68"/>
          </reference>
          <reference field="14" count="1" selected="0">
            <x v="1"/>
          </reference>
          <reference field="18" count="1">
            <x v="4"/>
          </reference>
        </references>
      </pivotArea>
    </format>
    <format dxfId="4105">
      <pivotArea dataOnly="0" labelOnly="1" outline="0" fieldPosition="0">
        <references count="3">
          <reference field="0" count="1" selected="0">
            <x v="69"/>
          </reference>
          <reference field="14" count="1" selected="0">
            <x v="0"/>
          </reference>
          <reference field="18" count="1">
            <x v="2"/>
          </reference>
        </references>
      </pivotArea>
    </format>
    <format dxfId="4104">
      <pivotArea dataOnly="0" labelOnly="1" outline="0" fieldPosition="0">
        <references count="3">
          <reference field="0" count="1" selected="0">
            <x v="70"/>
          </reference>
          <reference field="14" count="1" selected="0">
            <x v="1"/>
          </reference>
          <reference field="18" count="1">
            <x v="5"/>
          </reference>
        </references>
      </pivotArea>
    </format>
    <format dxfId="4103">
      <pivotArea dataOnly="0" labelOnly="1" outline="0" fieldPosition="0">
        <references count="3">
          <reference field="0" count="1" selected="0">
            <x v="74"/>
          </reference>
          <reference field="14" count="1" selected="0">
            <x v="0"/>
          </reference>
          <reference field="18" count="1">
            <x v="2"/>
          </reference>
        </references>
      </pivotArea>
    </format>
    <format dxfId="4102">
      <pivotArea dataOnly="0" labelOnly="1" outline="0" fieldPosition="0">
        <references count="3">
          <reference field="0" count="1" selected="0">
            <x v="75"/>
          </reference>
          <reference field="14" count="1" selected="0">
            <x v="0"/>
          </reference>
          <reference field="18" count="1">
            <x v="5"/>
          </reference>
        </references>
      </pivotArea>
    </format>
    <format dxfId="4101">
      <pivotArea dataOnly="0" labelOnly="1" outline="0" fieldPosition="0">
        <references count="3">
          <reference field="0" count="1" selected="0">
            <x v="77"/>
          </reference>
          <reference field="14" count="1" selected="0">
            <x v="1"/>
          </reference>
          <reference field="18" count="1">
            <x v="2"/>
          </reference>
        </references>
      </pivotArea>
    </format>
    <format dxfId="4100">
      <pivotArea dataOnly="0" labelOnly="1" outline="0" fieldPosition="0">
        <references count="3">
          <reference field="0" count="1" selected="0">
            <x v="78"/>
          </reference>
          <reference field="14" count="1" selected="0">
            <x v="0"/>
          </reference>
          <reference field="18" count="1">
            <x v="5"/>
          </reference>
        </references>
      </pivotArea>
    </format>
    <format dxfId="4099">
      <pivotArea dataOnly="0" labelOnly="1" outline="0" fieldPosition="0">
        <references count="3">
          <reference field="0" count="1" selected="0">
            <x v="87"/>
          </reference>
          <reference field="14" count="1" selected="0">
            <x v="0"/>
          </reference>
          <reference field="18" count="1">
            <x v="2"/>
          </reference>
        </references>
      </pivotArea>
    </format>
    <format dxfId="4098">
      <pivotArea dataOnly="0" labelOnly="1" outline="0" fieldPosition="0">
        <references count="3">
          <reference field="0" count="1" selected="0">
            <x v="90"/>
          </reference>
          <reference field="14" count="1" selected="0">
            <x v="0"/>
          </reference>
          <reference field="18" count="1">
            <x v="5"/>
          </reference>
        </references>
      </pivotArea>
    </format>
    <format dxfId="4097">
      <pivotArea dataOnly="0" labelOnly="1" outline="0" fieldPosition="0">
        <references count="3">
          <reference field="0" count="1" selected="0">
            <x v="97"/>
          </reference>
          <reference field="14" count="1" selected="0">
            <x v="1"/>
          </reference>
          <reference field="18" count="1">
            <x v="2"/>
          </reference>
        </references>
      </pivotArea>
    </format>
    <format dxfId="4096">
      <pivotArea dataOnly="0" labelOnly="1" outline="0" fieldPosition="0">
        <references count="3">
          <reference field="0" count="1" selected="0">
            <x v="98"/>
          </reference>
          <reference field="14" count="1" selected="0">
            <x v="0"/>
          </reference>
          <reference field="18" count="1">
            <x v="5"/>
          </reference>
        </references>
      </pivotArea>
    </format>
    <format dxfId="4095">
      <pivotArea dataOnly="0" labelOnly="1" outline="0" fieldPosition="0">
        <references count="3">
          <reference field="0" count="1" selected="0">
            <x v="99"/>
          </reference>
          <reference field="14" count="1" selected="0">
            <x v="1"/>
          </reference>
          <reference field="18" count="1">
            <x v="2"/>
          </reference>
        </references>
      </pivotArea>
    </format>
    <format dxfId="4094">
      <pivotArea dataOnly="0" labelOnly="1" outline="0" fieldPosition="0">
        <references count="3">
          <reference field="0" count="1" selected="0">
            <x v="100"/>
          </reference>
          <reference field="14" count="1" selected="0">
            <x v="0"/>
          </reference>
          <reference field="18" count="1">
            <x v="5"/>
          </reference>
        </references>
      </pivotArea>
    </format>
    <format dxfId="4093">
      <pivotArea dataOnly="0" labelOnly="1" outline="0" fieldPosition="0">
        <references count="3">
          <reference field="0" count="1" selected="0">
            <x v="102"/>
          </reference>
          <reference field="14" count="1" selected="0">
            <x v="0"/>
          </reference>
          <reference field="18" count="1">
            <x v="2"/>
          </reference>
        </references>
      </pivotArea>
    </format>
    <format dxfId="4092">
      <pivotArea dataOnly="0" labelOnly="1" outline="0" fieldPosition="0">
        <references count="3">
          <reference field="0" count="1" selected="0">
            <x v="107"/>
          </reference>
          <reference field="14" count="1" selected="0">
            <x v="0"/>
          </reference>
          <reference field="18" count="1">
            <x v="4"/>
          </reference>
        </references>
      </pivotArea>
    </format>
    <format dxfId="4091">
      <pivotArea dataOnly="0" labelOnly="1" outline="0" fieldPosition="0">
        <references count="3">
          <reference field="0" count="1" selected="0">
            <x v="108"/>
          </reference>
          <reference field="14" count="1" selected="0">
            <x v="0"/>
          </reference>
          <reference field="18" count="1">
            <x v="5"/>
          </reference>
        </references>
      </pivotArea>
    </format>
    <format dxfId="4090">
      <pivotArea dataOnly="0" labelOnly="1" outline="0" fieldPosition="0">
        <references count="3">
          <reference field="0" count="1" selected="0">
            <x v="112"/>
          </reference>
          <reference field="14" count="1" selected="0">
            <x v="1"/>
          </reference>
          <reference field="18" count="1">
            <x v="2"/>
          </reference>
        </references>
      </pivotArea>
    </format>
    <format dxfId="4089">
      <pivotArea dataOnly="0" labelOnly="1" outline="0" fieldPosition="0">
        <references count="3">
          <reference field="0" count="1" selected="0">
            <x v="114"/>
          </reference>
          <reference field="14" count="1" selected="0">
            <x v="0"/>
          </reference>
          <reference field="18" count="1">
            <x v="5"/>
          </reference>
        </references>
      </pivotArea>
    </format>
    <format dxfId="4088">
      <pivotArea dataOnly="0" labelOnly="1" outline="0" fieldPosition="0">
        <references count="3">
          <reference field="0" count="1" selected="0">
            <x v="117"/>
          </reference>
          <reference field="14" count="1" selected="0">
            <x v="0"/>
          </reference>
          <reference field="18" count="1">
            <x v="0"/>
          </reference>
        </references>
      </pivotArea>
    </format>
    <format dxfId="4087">
      <pivotArea dataOnly="0" labelOnly="1" outline="0" fieldPosition="0">
        <references count="3">
          <reference field="0" count="1" selected="0">
            <x v="118"/>
          </reference>
          <reference field="14" count="1" selected="0">
            <x v="0"/>
          </reference>
          <reference field="18" count="1">
            <x v="1"/>
          </reference>
        </references>
      </pivotArea>
    </format>
    <format dxfId="4086">
      <pivotArea dataOnly="0" labelOnly="1" outline="0" fieldPosition="0">
        <references count="3">
          <reference field="0" count="1" selected="0">
            <x v="119"/>
          </reference>
          <reference field="14" count="1" selected="0">
            <x v="1"/>
          </reference>
          <reference field="18" count="1">
            <x v="5"/>
          </reference>
        </references>
      </pivotArea>
    </format>
    <format dxfId="4085">
      <pivotArea dataOnly="0" labelOnly="1" outline="0" fieldPosition="0">
        <references count="3">
          <reference field="0" count="1" selected="0">
            <x v="121"/>
          </reference>
          <reference field="14" count="1" selected="0">
            <x v="1"/>
          </reference>
          <reference field="18" count="1">
            <x v="2"/>
          </reference>
        </references>
      </pivotArea>
    </format>
    <format dxfId="4084">
      <pivotArea dataOnly="0" labelOnly="1" outline="0" fieldPosition="0">
        <references count="3">
          <reference field="0" count="1" selected="0">
            <x v="122"/>
          </reference>
          <reference field="14" count="1" selected="0">
            <x v="1"/>
          </reference>
          <reference field="18" count="1">
            <x v="4"/>
          </reference>
        </references>
      </pivotArea>
    </format>
    <format dxfId="4083">
      <pivotArea dataOnly="0" labelOnly="1" outline="0" fieldPosition="0">
        <references count="3">
          <reference field="0" count="1" selected="0">
            <x v="123"/>
          </reference>
          <reference field="14" count="1" selected="0">
            <x v="0"/>
          </reference>
          <reference field="18" count="1">
            <x v="5"/>
          </reference>
        </references>
      </pivotArea>
    </format>
    <format dxfId="4082">
      <pivotArea dataOnly="0" labelOnly="1" outline="0" fieldPosition="0">
        <references count="3">
          <reference field="0" count="1" selected="0">
            <x v="129"/>
          </reference>
          <reference field="14" count="1" selected="0">
            <x v="1"/>
          </reference>
          <reference field="18" count="1">
            <x v="0"/>
          </reference>
        </references>
      </pivotArea>
    </format>
    <format dxfId="4081">
      <pivotArea dataOnly="0" labelOnly="1" outline="0" fieldPosition="0">
        <references count="3">
          <reference field="0" count="1" selected="0">
            <x v="130"/>
          </reference>
          <reference field="14" count="1" selected="0">
            <x v="0"/>
          </reference>
          <reference field="18" count="1">
            <x v="5"/>
          </reference>
        </references>
      </pivotArea>
    </format>
    <format dxfId="4080">
      <pivotArea dataOnly="0" labelOnly="1" outline="0" fieldPosition="0">
        <references count="3">
          <reference field="0" count="1" selected="0">
            <x v="133"/>
          </reference>
          <reference field="14" count="1" selected="0">
            <x v="0"/>
          </reference>
          <reference field="18" count="1">
            <x v="2"/>
          </reference>
        </references>
      </pivotArea>
    </format>
    <format dxfId="4079">
      <pivotArea dataOnly="0" labelOnly="1" outline="0" fieldPosition="0">
        <references count="3">
          <reference field="0" count="1" selected="0">
            <x v="134"/>
          </reference>
          <reference field="14" count="1" selected="0">
            <x v="0"/>
          </reference>
          <reference field="18" count="1">
            <x v="5"/>
          </reference>
        </references>
      </pivotArea>
    </format>
    <format dxfId="4078">
      <pivotArea dataOnly="0" labelOnly="1" outline="0" fieldPosition="0">
        <references count="3">
          <reference field="0" count="1" selected="0">
            <x v="138"/>
          </reference>
          <reference field="14" count="1" selected="0">
            <x v="1"/>
          </reference>
          <reference field="18" count="1">
            <x v="1"/>
          </reference>
        </references>
      </pivotArea>
    </format>
    <format dxfId="4077">
      <pivotArea dataOnly="0" labelOnly="1" outline="0" fieldPosition="0">
        <references count="3">
          <reference field="0" count="1" selected="0">
            <x v="139"/>
          </reference>
          <reference field="14" count="1" selected="0">
            <x v="0"/>
          </reference>
          <reference field="18" count="1">
            <x v="5"/>
          </reference>
        </references>
      </pivotArea>
    </format>
    <format dxfId="4076">
      <pivotArea dataOnly="0" labelOnly="1" outline="0" fieldPosition="0">
        <references count="3">
          <reference field="0" count="1" selected="0">
            <x v="140"/>
          </reference>
          <reference field="14" count="1" selected="0">
            <x v="0"/>
          </reference>
          <reference field="18" count="1">
            <x v="2"/>
          </reference>
        </references>
      </pivotArea>
    </format>
    <format dxfId="4075">
      <pivotArea dataOnly="0" labelOnly="1" outline="0" fieldPosition="0">
        <references count="3">
          <reference field="0" count="1" selected="0">
            <x v="141"/>
          </reference>
          <reference field="14" count="1" selected="0">
            <x v="0"/>
          </reference>
          <reference field="18" count="1">
            <x v="5"/>
          </reference>
        </references>
      </pivotArea>
    </format>
    <format dxfId="4074">
      <pivotArea dataOnly="0" labelOnly="1" outline="0" fieldPosition="0">
        <references count="3">
          <reference field="0" count="1" selected="0">
            <x v="142"/>
          </reference>
          <reference field="14" count="1" selected="0">
            <x v="0"/>
          </reference>
          <reference field="18" count="1">
            <x v="0"/>
          </reference>
        </references>
      </pivotArea>
    </format>
    <format dxfId="4073">
      <pivotArea dataOnly="0" labelOnly="1" outline="0" fieldPosition="0">
        <references count="3">
          <reference field="0" count="1" selected="0">
            <x v="143"/>
          </reference>
          <reference field="14" count="1" selected="0">
            <x v="0"/>
          </reference>
          <reference field="18" count="1">
            <x v="5"/>
          </reference>
        </references>
      </pivotArea>
    </format>
    <format dxfId="4072">
      <pivotArea dataOnly="0" labelOnly="1" outline="0" fieldPosition="0">
        <references count="3">
          <reference field="0" count="1" selected="0">
            <x v="145"/>
          </reference>
          <reference field="14" count="1" selected="0">
            <x v="0"/>
          </reference>
          <reference field="18" count="1">
            <x v="1"/>
          </reference>
        </references>
      </pivotArea>
    </format>
    <format dxfId="4071">
      <pivotArea dataOnly="0" labelOnly="1" outline="0" fieldPosition="0">
        <references count="3">
          <reference field="0" count="1" selected="0">
            <x v="146"/>
          </reference>
          <reference field="14" count="1" selected="0">
            <x v="0"/>
          </reference>
          <reference field="18" count="1">
            <x v="5"/>
          </reference>
        </references>
      </pivotArea>
    </format>
    <format dxfId="4070">
      <pivotArea dataOnly="0" labelOnly="1" outline="0" fieldPosition="0">
        <references count="3">
          <reference field="0" count="1" selected="0">
            <x v="147"/>
          </reference>
          <reference field="14" count="1" selected="0">
            <x v="0"/>
          </reference>
          <reference field="18" count="1">
            <x v="2"/>
          </reference>
        </references>
      </pivotArea>
    </format>
    <format dxfId="4069">
      <pivotArea dataOnly="0" labelOnly="1" outline="0" fieldPosition="0">
        <references count="3">
          <reference field="0" count="1" selected="0">
            <x v="148"/>
          </reference>
          <reference field="14" count="1" selected="0">
            <x v="0"/>
          </reference>
          <reference field="18" count="1">
            <x v="5"/>
          </reference>
        </references>
      </pivotArea>
    </format>
    <format dxfId="4068">
      <pivotArea dataOnly="0" labelOnly="1" outline="0" fieldPosition="0">
        <references count="3">
          <reference field="0" count="1" selected="0">
            <x v="154"/>
          </reference>
          <reference field="14" count="1" selected="0">
            <x v="1"/>
          </reference>
          <reference field="18" count="1">
            <x v="2"/>
          </reference>
        </references>
      </pivotArea>
    </format>
    <format dxfId="4067">
      <pivotArea dataOnly="0" labelOnly="1" outline="0" fieldPosition="0">
        <references count="3">
          <reference field="0" count="1" selected="0">
            <x v="155"/>
          </reference>
          <reference field="14" count="1" selected="0">
            <x v="1"/>
          </reference>
          <reference field="18" count="1">
            <x v="1"/>
          </reference>
        </references>
      </pivotArea>
    </format>
    <format dxfId="4066">
      <pivotArea dataOnly="0" labelOnly="1" outline="0" fieldPosition="0">
        <references count="3">
          <reference field="0" count="1" selected="0">
            <x v="156"/>
          </reference>
          <reference field="14" count="1" selected="0">
            <x v="1"/>
          </reference>
          <reference field="18" count="1">
            <x v="2"/>
          </reference>
        </references>
      </pivotArea>
    </format>
    <format dxfId="4065">
      <pivotArea dataOnly="0" labelOnly="1" outline="0" fieldPosition="0">
        <references count="3">
          <reference field="0" count="1" selected="0">
            <x v="157"/>
          </reference>
          <reference field="14" count="1" selected="0">
            <x v="1"/>
          </reference>
          <reference field="18" count="1">
            <x v="5"/>
          </reference>
        </references>
      </pivotArea>
    </format>
    <format dxfId="4064">
      <pivotArea dataOnly="0" labelOnly="1" outline="0" fieldPosition="0">
        <references count="3">
          <reference field="0" count="1" selected="0">
            <x v="159"/>
          </reference>
          <reference field="14" count="1" selected="0">
            <x v="0"/>
          </reference>
          <reference field="18" count="1">
            <x v="1"/>
          </reference>
        </references>
      </pivotArea>
    </format>
    <format dxfId="4063">
      <pivotArea dataOnly="0" labelOnly="1" outline="0" fieldPosition="0">
        <references count="3">
          <reference field="0" count="1" selected="0">
            <x v="160"/>
          </reference>
          <reference field="14" count="1" selected="0">
            <x v="1"/>
          </reference>
          <reference field="18" count="1">
            <x v="5"/>
          </reference>
        </references>
      </pivotArea>
    </format>
    <format dxfId="4062">
      <pivotArea dataOnly="0" labelOnly="1" outline="0" fieldPosition="0">
        <references count="3">
          <reference field="0" count="1" selected="0">
            <x v="161"/>
          </reference>
          <reference field="14" count="1" selected="0">
            <x v="1"/>
          </reference>
          <reference field="18" count="1">
            <x v="2"/>
          </reference>
        </references>
      </pivotArea>
    </format>
    <format dxfId="4061">
      <pivotArea dataOnly="0" labelOnly="1" outline="0" fieldPosition="0">
        <references count="3">
          <reference field="0" count="1" selected="0">
            <x v="162"/>
          </reference>
          <reference field="14" count="1" selected="0">
            <x v="1"/>
          </reference>
          <reference field="18" count="1">
            <x v="5"/>
          </reference>
        </references>
      </pivotArea>
    </format>
    <format dxfId="4060">
      <pivotArea dataOnly="0" labelOnly="1" outline="0" fieldPosition="0">
        <references count="3">
          <reference field="0" count="1" selected="0">
            <x v="163"/>
          </reference>
          <reference field="14" count="1" selected="0">
            <x v="0"/>
          </reference>
          <reference field="18" count="1">
            <x v="1"/>
          </reference>
        </references>
      </pivotArea>
    </format>
    <format dxfId="4059">
      <pivotArea dataOnly="0" labelOnly="1" outline="0" fieldPosition="0">
        <references count="3">
          <reference field="0" count="1" selected="0">
            <x v="165"/>
          </reference>
          <reference field="14" count="1" selected="0">
            <x v="1"/>
          </reference>
          <reference field="18" count="1">
            <x v="5"/>
          </reference>
        </references>
      </pivotArea>
    </format>
    <format dxfId="4058">
      <pivotArea dataOnly="0" labelOnly="1" outline="0" fieldPosition="0">
        <references count="3">
          <reference field="0" count="1" selected="0">
            <x v="166"/>
          </reference>
          <reference field="14" count="1" selected="0">
            <x v="1"/>
          </reference>
          <reference field="18" count="1">
            <x v="1"/>
          </reference>
        </references>
      </pivotArea>
    </format>
    <format dxfId="4057">
      <pivotArea dataOnly="0" labelOnly="1" outline="0" fieldPosition="0">
        <references count="3">
          <reference field="0" count="1" selected="0">
            <x v="167"/>
          </reference>
          <reference field="14" count="1" selected="0">
            <x v="1"/>
          </reference>
          <reference field="18" count="1">
            <x v="2"/>
          </reference>
        </references>
      </pivotArea>
    </format>
    <format dxfId="4056">
      <pivotArea dataOnly="0" labelOnly="1" outline="0" fieldPosition="0">
        <references count="3">
          <reference field="0" count="1" selected="0">
            <x v="168"/>
          </reference>
          <reference field="14" count="1" selected="0">
            <x v="0"/>
          </reference>
          <reference field="18" count="1">
            <x v="5"/>
          </reference>
        </references>
      </pivotArea>
    </format>
    <format dxfId="4055">
      <pivotArea dataOnly="0" labelOnly="1" outline="0" fieldPosition="0">
        <references count="3">
          <reference field="0" count="1" selected="0">
            <x v="171"/>
          </reference>
          <reference field="14" count="1" selected="0">
            <x v="0"/>
          </reference>
          <reference field="18" count="1">
            <x v="2"/>
          </reference>
        </references>
      </pivotArea>
    </format>
    <format dxfId="4054">
      <pivotArea dataOnly="0" labelOnly="1" outline="0" fieldPosition="0">
        <references count="3">
          <reference field="0" count="1" selected="0">
            <x v="172"/>
          </reference>
          <reference field="14" count="1" selected="0">
            <x v="0"/>
          </reference>
          <reference field="18" count="1">
            <x v="5"/>
          </reference>
        </references>
      </pivotArea>
    </format>
    <format dxfId="4053">
      <pivotArea dataOnly="0" labelOnly="1" outline="0" fieldPosition="0">
        <references count="3">
          <reference field="0" count="1" selected="0">
            <x v="173"/>
          </reference>
          <reference field="14" count="1" selected="0">
            <x v="0"/>
          </reference>
          <reference field="18" count="1">
            <x v="2"/>
          </reference>
        </references>
      </pivotArea>
    </format>
    <format dxfId="4052">
      <pivotArea dataOnly="0" labelOnly="1" outline="0" fieldPosition="0">
        <references count="3">
          <reference field="0" count="1" selected="0">
            <x v="176"/>
          </reference>
          <reference field="14" count="1" selected="0">
            <x v="1"/>
          </reference>
          <reference field="18" count="1">
            <x v="5"/>
          </reference>
        </references>
      </pivotArea>
    </format>
    <format dxfId="4051">
      <pivotArea dataOnly="0" labelOnly="1" outline="0" fieldPosition="0">
        <references count="3">
          <reference field="0" count="1" selected="0">
            <x v="179"/>
          </reference>
          <reference field="14" count="1" selected="0">
            <x v="0"/>
          </reference>
          <reference field="18" count="1">
            <x v="4"/>
          </reference>
        </references>
      </pivotArea>
    </format>
    <format dxfId="4050">
      <pivotArea dataOnly="0" labelOnly="1" outline="0" fieldPosition="0">
        <references count="3">
          <reference field="0" count="1" selected="0">
            <x v="180"/>
          </reference>
          <reference field="14" count="1" selected="0">
            <x v="0"/>
          </reference>
          <reference field="18" count="1">
            <x v="5"/>
          </reference>
        </references>
      </pivotArea>
    </format>
    <format dxfId="4049">
      <pivotArea dataOnly="0" labelOnly="1" outline="0" fieldPosition="0">
        <references count="3">
          <reference field="0" count="1" selected="0">
            <x v="181"/>
          </reference>
          <reference field="14" count="1" selected="0">
            <x v="0"/>
          </reference>
          <reference field="18" count="1">
            <x v="1"/>
          </reference>
        </references>
      </pivotArea>
    </format>
    <format dxfId="4048">
      <pivotArea dataOnly="0" labelOnly="1" outline="0" fieldPosition="0">
        <references count="3">
          <reference field="0" count="1" selected="0">
            <x v="182"/>
          </reference>
          <reference field="14" count="1" selected="0">
            <x v="0"/>
          </reference>
          <reference field="18" count="1">
            <x v="5"/>
          </reference>
        </references>
      </pivotArea>
    </format>
    <format dxfId="4047">
      <pivotArea dataOnly="0" labelOnly="1" outline="0" fieldPosition="0">
        <references count="3">
          <reference field="0" count="1" selected="0">
            <x v="183"/>
          </reference>
          <reference field="14" count="1" selected="0">
            <x v="0"/>
          </reference>
          <reference field="18" count="1">
            <x v="2"/>
          </reference>
        </references>
      </pivotArea>
    </format>
    <format dxfId="4046">
      <pivotArea dataOnly="0" labelOnly="1" outline="0" fieldPosition="0">
        <references count="3">
          <reference field="0" count="1" selected="0">
            <x v="184"/>
          </reference>
          <reference field="14" count="1" selected="0">
            <x v="1"/>
          </reference>
          <reference field="18" count="1">
            <x v="4"/>
          </reference>
        </references>
      </pivotArea>
    </format>
    <format dxfId="4045">
      <pivotArea dataOnly="0" labelOnly="1" outline="0" fieldPosition="0">
        <references count="3">
          <reference field="0" count="1" selected="0">
            <x v="185"/>
          </reference>
          <reference field="14" count="1" selected="0">
            <x v="0"/>
          </reference>
          <reference field="18" count="1">
            <x v="2"/>
          </reference>
        </references>
      </pivotArea>
    </format>
    <format dxfId="4044">
      <pivotArea dataOnly="0" labelOnly="1" outline="0" fieldPosition="0">
        <references count="3">
          <reference field="0" count="1" selected="0">
            <x v="186"/>
          </reference>
          <reference field="14" count="1" selected="0">
            <x v="0"/>
          </reference>
          <reference field="18" count="1">
            <x v="5"/>
          </reference>
        </references>
      </pivotArea>
    </format>
    <format dxfId="4043">
      <pivotArea dataOnly="0" labelOnly="1" outline="0" fieldPosition="0">
        <references count="3">
          <reference field="0" count="1" selected="0">
            <x v="187"/>
          </reference>
          <reference field="14" count="1" selected="0">
            <x v="1"/>
          </reference>
          <reference field="18" count="1">
            <x v="3"/>
          </reference>
        </references>
      </pivotArea>
    </format>
    <format dxfId="4042">
      <pivotArea dataOnly="0" labelOnly="1" outline="0" fieldPosition="0">
        <references count="3">
          <reference field="0" count="1" selected="0">
            <x v="188"/>
          </reference>
          <reference field="14" count="1" selected="0">
            <x v="1"/>
          </reference>
          <reference field="18" count="1">
            <x v="5"/>
          </reference>
        </references>
      </pivotArea>
    </format>
    <format dxfId="4041">
      <pivotArea dataOnly="0" labelOnly="1" outline="0" fieldPosition="0">
        <references count="3">
          <reference field="0" count="1" selected="0">
            <x v="190"/>
          </reference>
          <reference field="14" count="1" selected="0">
            <x v="1"/>
          </reference>
          <reference field="18" count="1">
            <x v="2"/>
          </reference>
        </references>
      </pivotArea>
    </format>
    <format dxfId="4040">
      <pivotArea dataOnly="0" labelOnly="1" outline="0" fieldPosition="0">
        <references count="3">
          <reference field="0" count="1" selected="0">
            <x v="193"/>
          </reference>
          <reference field="14" count="1" selected="0">
            <x v="0"/>
          </reference>
          <reference field="18" count="1">
            <x v="5"/>
          </reference>
        </references>
      </pivotArea>
    </format>
    <format dxfId="4039">
      <pivotArea dataOnly="0" labelOnly="1" outline="0" fieldPosition="0">
        <references count="3">
          <reference field="0" count="1" selected="0">
            <x v="195"/>
          </reference>
          <reference field="14" count="1" selected="0">
            <x v="1"/>
          </reference>
          <reference field="18" count="1">
            <x v="2"/>
          </reference>
        </references>
      </pivotArea>
    </format>
    <format dxfId="4038">
      <pivotArea dataOnly="0" labelOnly="1" outline="0" fieldPosition="0">
        <references count="3">
          <reference field="0" count="1" selected="0">
            <x v="196"/>
          </reference>
          <reference field="14" count="1" selected="0">
            <x v="1"/>
          </reference>
          <reference field="18" count="1">
            <x v="1"/>
          </reference>
        </references>
      </pivotArea>
    </format>
    <format dxfId="4037">
      <pivotArea dataOnly="0" labelOnly="1" outline="0" fieldPosition="0">
        <references count="3">
          <reference field="0" count="1" selected="0">
            <x v="198"/>
          </reference>
          <reference field="14" count="1" selected="0">
            <x v="1"/>
          </reference>
          <reference field="18" count="1">
            <x v="2"/>
          </reference>
        </references>
      </pivotArea>
    </format>
    <format dxfId="4036">
      <pivotArea dataOnly="0" labelOnly="1" outline="0" fieldPosition="0">
        <references count="3">
          <reference field="0" count="1" selected="0">
            <x v="199"/>
          </reference>
          <reference field="14" count="1" selected="0">
            <x v="1"/>
          </reference>
          <reference field="18" count="1">
            <x v="5"/>
          </reference>
        </references>
      </pivotArea>
    </format>
    <format dxfId="4035">
      <pivotArea dataOnly="0" labelOnly="1" outline="0" fieldPosition="0">
        <references count="3">
          <reference field="0" count="1" selected="0">
            <x v="201"/>
          </reference>
          <reference field="14" count="1" selected="0">
            <x v="0"/>
          </reference>
          <reference field="18" count="1">
            <x v="2"/>
          </reference>
        </references>
      </pivotArea>
    </format>
    <format dxfId="4034">
      <pivotArea dataOnly="0" labelOnly="1" outline="0" fieldPosition="0">
        <references count="3">
          <reference field="0" count="1" selected="0">
            <x v="202"/>
          </reference>
          <reference field="14" count="1" selected="0">
            <x v="0"/>
          </reference>
          <reference field="18" count="1">
            <x v="4"/>
          </reference>
        </references>
      </pivotArea>
    </format>
    <format dxfId="4033">
      <pivotArea dataOnly="0" labelOnly="1" outline="0" fieldPosition="0">
        <references count="3">
          <reference field="0" count="1" selected="0">
            <x v="203"/>
          </reference>
          <reference field="14" count="1" selected="0">
            <x v="0"/>
          </reference>
          <reference field="18" count="1">
            <x v="5"/>
          </reference>
        </references>
      </pivotArea>
    </format>
    <format dxfId="4032">
      <pivotArea dataOnly="0" labelOnly="1" outline="0" fieldPosition="0">
        <references count="3">
          <reference field="0" count="1" selected="0">
            <x v="205"/>
          </reference>
          <reference field="14" count="1" selected="0">
            <x v="0"/>
          </reference>
          <reference field="18" count="1">
            <x v="4"/>
          </reference>
        </references>
      </pivotArea>
    </format>
    <format dxfId="4031">
      <pivotArea dataOnly="0" labelOnly="1" outline="0" fieldPosition="0">
        <references count="3">
          <reference field="0" count="1" selected="0">
            <x v="206"/>
          </reference>
          <reference field="14" count="1" selected="0">
            <x v="0"/>
          </reference>
          <reference field="18" count="1">
            <x v="1"/>
          </reference>
        </references>
      </pivotArea>
    </format>
    <format dxfId="4030">
      <pivotArea dataOnly="0" labelOnly="1" outline="0" fieldPosition="0">
        <references count="3">
          <reference field="0" count="1" selected="0">
            <x v="207"/>
          </reference>
          <reference field="14" count="1" selected="0">
            <x v="0"/>
          </reference>
          <reference field="18" count="1">
            <x v="5"/>
          </reference>
        </references>
      </pivotArea>
    </format>
    <format dxfId="4029">
      <pivotArea dataOnly="0" labelOnly="1" outline="0" fieldPosition="0">
        <references count="3">
          <reference field="0" count="1" selected="0">
            <x v="209"/>
          </reference>
          <reference field="14" count="1" selected="0">
            <x v="1"/>
          </reference>
          <reference field="18" count="1">
            <x v="2"/>
          </reference>
        </references>
      </pivotArea>
    </format>
    <format dxfId="4028">
      <pivotArea dataOnly="0" labelOnly="1" outline="0" fieldPosition="0">
        <references count="3">
          <reference field="0" count="1" selected="0">
            <x v="210"/>
          </reference>
          <reference field="14" count="1" selected="0">
            <x v="1"/>
          </reference>
          <reference field="18" count="1">
            <x v="5"/>
          </reference>
        </references>
      </pivotArea>
    </format>
    <format dxfId="4027">
      <pivotArea dataOnly="0" labelOnly="1" outline="0" fieldPosition="0">
        <references count="3">
          <reference field="0" count="1" selected="0">
            <x v="212"/>
          </reference>
          <reference field="14" count="1" selected="0">
            <x v="1"/>
          </reference>
          <reference field="18" count="1">
            <x v="2"/>
          </reference>
        </references>
      </pivotArea>
    </format>
    <format dxfId="4026">
      <pivotArea dataOnly="0" labelOnly="1" outline="0" fieldPosition="0">
        <references count="3">
          <reference field="0" count="1" selected="0">
            <x v="213"/>
          </reference>
          <reference field="14" count="1" selected="0">
            <x v="1"/>
          </reference>
          <reference field="18" count="1">
            <x v="5"/>
          </reference>
        </references>
      </pivotArea>
    </format>
    <format dxfId="4025">
      <pivotArea dataOnly="0" labelOnly="1" outline="0" fieldPosition="0">
        <references count="3">
          <reference field="0" count="1" selected="0">
            <x v="214"/>
          </reference>
          <reference field="14" count="1" selected="0">
            <x v="0"/>
          </reference>
          <reference field="18" count="1">
            <x v="1"/>
          </reference>
        </references>
      </pivotArea>
    </format>
    <format dxfId="4024">
      <pivotArea dataOnly="0" labelOnly="1" outline="0" fieldPosition="0">
        <references count="3">
          <reference field="0" count="1" selected="0">
            <x v="215"/>
          </reference>
          <reference field="14" count="1" selected="0">
            <x v="0"/>
          </reference>
          <reference field="18" count="1">
            <x v="5"/>
          </reference>
        </references>
      </pivotArea>
    </format>
    <format dxfId="4023">
      <pivotArea dataOnly="0" labelOnly="1" outline="0" fieldPosition="0">
        <references count="3">
          <reference field="0" count="1" selected="0">
            <x v="218"/>
          </reference>
          <reference field="14" count="1" selected="0">
            <x v="0"/>
          </reference>
          <reference field="18" count="1">
            <x v="1"/>
          </reference>
        </references>
      </pivotArea>
    </format>
    <format dxfId="4022">
      <pivotArea dataOnly="0" labelOnly="1" outline="0" fieldPosition="0">
        <references count="3">
          <reference field="0" count="1" selected="0">
            <x v="219"/>
          </reference>
          <reference field="14" count="1" selected="0">
            <x v="0"/>
          </reference>
          <reference field="18" count="1">
            <x v="2"/>
          </reference>
        </references>
      </pivotArea>
    </format>
    <format dxfId="4021">
      <pivotArea dataOnly="0" labelOnly="1" outline="0" fieldPosition="0">
        <references count="3">
          <reference field="0" count="1" selected="0">
            <x v="220"/>
          </reference>
          <reference field="14" count="1" selected="0">
            <x v="1"/>
          </reference>
          <reference field="18" count="1">
            <x v="1"/>
          </reference>
        </references>
      </pivotArea>
    </format>
    <format dxfId="4020">
      <pivotArea dataOnly="0" labelOnly="1" outline="0" fieldPosition="0">
        <references count="3">
          <reference field="0" count="1" selected="0">
            <x v="221"/>
          </reference>
          <reference field="14" count="1" selected="0">
            <x v="1"/>
          </reference>
          <reference field="18" count="1">
            <x v="5"/>
          </reference>
        </references>
      </pivotArea>
    </format>
    <format dxfId="4019">
      <pivotArea dataOnly="0" labelOnly="1" outline="0" fieldPosition="0">
        <references count="3">
          <reference field="0" count="1" selected="0">
            <x v="222"/>
          </reference>
          <reference field="14" count="1" selected="0">
            <x v="0"/>
          </reference>
          <reference field="18" count="1">
            <x v="2"/>
          </reference>
        </references>
      </pivotArea>
    </format>
    <format dxfId="4018">
      <pivotArea dataOnly="0" labelOnly="1" outline="0" fieldPosition="0">
        <references count="3">
          <reference field="0" count="1" selected="0">
            <x v="223"/>
          </reference>
          <reference field="14" count="1" selected="0">
            <x v="0"/>
          </reference>
          <reference field="18" count="1">
            <x v="1"/>
          </reference>
        </references>
      </pivotArea>
    </format>
    <format dxfId="4017">
      <pivotArea dataOnly="0" labelOnly="1" outline="0" fieldPosition="0">
        <references count="3">
          <reference field="0" count="1" selected="0">
            <x v="224"/>
          </reference>
          <reference field="14" count="1" selected="0">
            <x v="1"/>
          </reference>
          <reference field="18" count="1">
            <x v="5"/>
          </reference>
        </references>
      </pivotArea>
    </format>
    <format dxfId="4016">
      <pivotArea dataOnly="0" labelOnly="1" outline="0" fieldPosition="0">
        <references count="3">
          <reference field="0" count="1" selected="0">
            <x v="226"/>
          </reference>
          <reference field="14" count="1" selected="0">
            <x v="1"/>
          </reference>
          <reference field="18" count="1">
            <x v="2"/>
          </reference>
        </references>
      </pivotArea>
    </format>
    <format dxfId="4015">
      <pivotArea dataOnly="0" labelOnly="1" outline="0" fieldPosition="0">
        <references count="3">
          <reference field="0" count="1" selected="0">
            <x v="228"/>
          </reference>
          <reference field="14" count="1" selected="0">
            <x v="1"/>
          </reference>
          <reference field="18" count="1">
            <x v="5"/>
          </reference>
        </references>
      </pivotArea>
    </format>
    <format dxfId="4014">
      <pivotArea dataOnly="0" labelOnly="1" outline="0" fieldPosition="0">
        <references count="3">
          <reference field="0" count="1" selected="0">
            <x v="231"/>
          </reference>
          <reference field="14" count="1" selected="0">
            <x v="0"/>
          </reference>
          <reference field="18" count="1">
            <x v="1"/>
          </reference>
        </references>
      </pivotArea>
    </format>
    <format dxfId="4013">
      <pivotArea dataOnly="0" labelOnly="1" outline="0" fieldPosition="0">
        <references count="3">
          <reference field="0" count="1" selected="0">
            <x v="232"/>
          </reference>
          <reference field="14" count="1" selected="0">
            <x v="0"/>
          </reference>
          <reference field="18" count="1">
            <x v="2"/>
          </reference>
        </references>
      </pivotArea>
    </format>
    <format dxfId="4012">
      <pivotArea dataOnly="0" labelOnly="1" outline="0" fieldPosition="0">
        <references count="3">
          <reference field="0" count="1" selected="0">
            <x v="233"/>
          </reference>
          <reference field="14" count="1" selected="0">
            <x v="1"/>
          </reference>
          <reference field="18" count="1">
            <x v="5"/>
          </reference>
        </references>
      </pivotArea>
    </format>
    <format dxfId="4011">
      <pivotArea dataOnly="0" labelOnly="1" outline="0" fieldPosition="0">
        <references count="3">
          <reference field="0" count="1" selected="0">
            <x v="234"/>
          </reference>
          <reference field="14" count="1" selected="0">
            <x v="1"/>
          </reference>
          <reference field="18" count="1">
            <x v="2"/>
          </reference>
        </references>
      </pivotArea>
    </format>
    <format dxfId="4010">
      <pivotArea dataOnly="0" labelOnly="1" outline="0" fieldPosition="0">
        <references count="3">
          <reference field="0" count="1" selected="0">
            <x v="235"/>
          </reference>
          <reference field="14" count="1" selected="0">
            <x v="0"/>
          </reference>
          <reference field="18" count="1">
            <x v="5"/>
          </reference>
        </references>
      </pivotArea>
    </format>
    <format dxfId="4009">
      <pivotArea dataOnly="0" labelOnly="1" outline="0" fieldPosition="0">
        <references count="3">
          <reference field="0" count="1" selected="0">
            <x v="239"/>
          </reference>
          <reference field="14" count="1" selected="0">
            <x v="0"/>
          </reference>
          <reference field="18" count="1">
            <x v="2"/>
          </reference>
        </references>
      </pivotArea>
    </format>
    <format dxfId="4008">
      <pivotArea dataOnly="0" labelOnly="1" outline="0" fieldPosition="0">
        <references count="3">
          <reference field="0" count="1" selected="0">
            <x v="240"/>
          </reference>
          <reference field="14" count="1" selected="0">
            <x v="0"/>
          </reference>
          <reference field="18" count="1">
            <x v="5"/>
          </reference>
        </references>
      </pivotArea>
    </format>
    <format dxfId="4007">
      <pivotArea dataOnly="0" labelOnly="1" outline="0" fieldPosition="0">
        <references count="3">
          <reference field="0" count="1" selected="0">
            <x v="243"/>
          </reference>
          <reference field="14" count="1" selected="0">
            <x v="1"/>
          </reference>
          <reference field="18" count="1">
            <x v="2"/>
          </reference>
        </references>
      </pivotArea>
    </format>
    <format dxfId="4006">
      <pivotArea dataOnly="0" labelOnly="1" outline="0" fieldPosition="0">
        <references count="3">
          <reference field="0" count="1" selected="0">
            <x v="244"/>
          </reference>
          <reference field="14" count="1" selected="0">
            <x v="0"/>
          </reference>
          <reference field="18" count="1">
            <x v="5"/>
          </reference>
        </references>
      </pivotArea>
    </format>
    <format dxfId="4005">
      <pivotArea dataOnly="0" labelOnly="1" outline="0" fieldPosition="0">
        <references count="3">
          <reference field="0" count="1" selected="0">
            <x v="245"/>
          </reference>
          <reference field="14" count="1" selected="0">
            <x v="0"/>
          </reference>
          <reference field="18" count="1">
            <x v="2"/>
          </reference>
        </references>
      </pivotArea>
    </format>
    <format dxfId="4004">
      <pivotArea dataOnly="0" labelOnly="1" outline="0" fieldPosition="0">
        <references count="3">
          <reference field="0" count="1" selected="0">
            <x v="246"/>
          </reference>
          <reference field="14" count="1" selected="0">
            <x v="1"/>
          </reference>
          <reference field="18" count="1">
            <x v="5"/>
          </reference>
        </references>
      </pivotArea>
    </format>
    <format dxfId="4003">
      <pivotArea dataOnly="0" labelOnly="1" outline="0" fieldPosition="0">
        <references count="3">
          <reference field="0" count="1" selected="0">
            <x v="248"/>
          </reference>
          <reference field="14" count="1" selected="0">
            <x v="1"/>
          </reference>
          <reference field="18" count="1">
            <x v="2"/>
          </reference>
        </references>
      </pivotArea>
    </format>
    <format dxfId="4002">
      <pivotArea dataOnly="0" labelOnly="1" outline="0" fieldPosition="0">
        <references count="3">
          <reference field="0" count="1" selected="0">
            <x v="250"/>
          </reference>
          <reference field="14" count="1" selected="0">
            <x v="0"/>
          </reference>
          <reference field="18" count="1">
            <x v="1"/>
          </reference>
        </references>
      </pivotArea>
    </format>
    <format dxfId="4001">
      <pivotArea dataOnly="0" labelOnly="1" outline="0" fieldPosition="0">
        <references count="3">
          <reference field="0" count="1" selected="0">
            <x v="251"/>
          </reference>
          <reference field="14" count="1" selected="0">
            <x v="0"/>
          </reference>
          <reference field="18" count="1">
            <x v="5"/>
          </reference>
        </references>
      </pivotArea>
    </format>
    <format dxfId="4000">
      <pivotArea dataOnly="0" labelOnly="1" outline="0" fieldPosition="0">
        <references count="3">
          <reference field="0" count="1" selected="0">
            <x v="257"/>
          </reference>
          <reference field="14" count="1" selected="0">
            <x v="1"/>
          </reference>
          <reference field="18" count="1">
            <x v="2"/>
          </reference>
        </references>
      </pivotArea>
    </format>
    <format dxfId="3999">
      <pivotArea dataOnly="0" labelOnly="1" outline="0" fieldPosition="0">
        <references count="3">
          <reference field="0" count="1" selected="0">
            <x v="260"/>
          </reference>
          <reference field="14" count="1" selected="0">
            <x v="0"/>
          </reference>
          <reference field="18" count="1">
            <x v="5"/>
          </reference>
        </references>
      </pivotArea>
    </format>
    <format dxfId="3998">
      <pivotArea dataOnly="0" labelOnly="1" outline="0" fieldPosition="0">
        <references count="3">
          <reference field="0" count="1" selected="0">
            <x v="261"/>
          </reference>
          <reference field="14" count="1" selected="0">
            <x v="0"/>
          </reference>
          <reference field="18" count="1">
            <x v="2"/>
          </reference>
        </references>
      </pivotArea>
    </format>
    <format dxfId="3997">
      <pivotArea dataOnly="0" labelOnly="1" outline="0" fieldPosition="0">
        <references count="3">
          <reference field="0" count="1" selected="0">
            <x v="262"/>
          </reference>
          <reference field="14" count="1" selected="0">
            <x v="1"/>
          </reference>
          <reference field="18" count="1">
            <x v="1"/>
          </reference>
        </references>
      </pivotArea>
    </format>
    <format dxfId="3996">
      <pivotArea dataOnly="0" labelOnly="1" outline="0" fieldPosition="0">
        <references count="3">
          <reference field="0" count="1" selected="0">
            <x v="263"/>
          </reference>
          <reference field="14" count="1" selected="0">
            <x v="0"/>
          </reference>
          <reference field="18" count="1">
            <x v="5"/>
          </reference>
        </references>
      </pivotArea>
    </format>
    <format dxfId="3995">
      <pivotArea dataOnly="0" labelOnly="1" outline="0" fieldPosition="0">
        <references count="3">
          <reference field="0" count="1" selected="0">
            <x v="266"/>
          </reference>
          <reference field="14" count="1" selected="0">
            <x v="0"/>
          </reference>
          <reference field="18" count="1">
            <x v="4"/>
          </reference>
        </references>
      </pivotArea>
    </format>
    <format dxfId="3994">
      <pivotArea dataOnly="0" labelOnly="1" outline="0" fieldPosition="0">
        <references count="3">
          <reference field="0" count="1" selected="0">
            <x v="267"/>
          </reference>
          <reference field="14" count="1" selected="0">
            <x v="1"/>
          </reference>
          <reference field="18" count="1">
            <x v="5"/>
          </reference>
        </references>
      </pivotArea>
    </format>
    <format dxfId="3993">
      <pivotArea dataOnly="0" labelOnly="1" outline="0" fieldPosition="0">
        <references count="3">
          <reference field="0" count="1" selected="0">
            <x v="269"/>
          </reference>
          <reference field="14" count="1" selected="0">
            <x v="1"/>
          </reference>
          <reference field="18" count="1">
            <x v="1"/>
          </reference>
        </references>
      </pivotArea>
    </format>
    <format dxfId="3992">
      <pivotArea dataOnly="0" labelOnly="1" outline="0" fieldPosition="0">
        <references count="3">
          <reference field="0" count="1" selected="0">
            <x v="270"/>
          </reference>
          <reference field="14" count="1" selected="0">
            <x v="0"/>
          </reference>
          <reference field="18" count="1">
            <x v="2"/>
          </reference>
        </references>
      </pivotArea>
    </format>
    <format dxfId="3991">
      <pivotArea dataOnly="0" labelOnly="1" outline="0" fieldPosition="0">
        <references count="3">
          <reference field="0" count="1" selected="0">
            <x v="272"/>
          </reference>
          <reference field="14" count="1" selected="0">
            <x v="1"/>
          </reference>
          <reference field="18" count="1">
            <x v="5"/>
          </reference>
        </references>
      </pivotArea>
    </format>
    <format dxfId="3990">
      <pivotArea dataOnly="0" labelOnly="1" outline="0" fieldPosition="0">
        <references count="3">
          <reference field="0" count="1" selected="0">
            <x v="273"/>
          </reference>
          <reference field="14" count="1" selected="0">
            <x v="0"/>
          </reference>
          <reference field="18" count="1">
            <x v="1"/>
          </reference>
        </references>
      </pivotArea>
    </format>
    <format dxfId="3989">
      <pivotArea dataOnly="0" labelOnly="1" outline="0" fieldPosition="0">
        <references count="3">
          <reference field="0" count="1" selected="0">
            <x v="274"/>
          </reference>
          <reference field="14" count="1" selected="0">
            <x v="1"/>
          </reference>
          <reference field="18" count="1">
            <x v="5"/>
          </reference>
        </references>
      </pivotArea>
    </format>
    <format dxfId="3988">
      <pivotArea dataOnly="0" labelOnly="1" outline="0" fieldPosition="0">
        <references count="3">
          <reference field="0" count="1" selected="0">
            <x v="276"/>
          </reference>
          <reference field="14" count="1" selected="0">
            <x v="0"/>
          </reference>
          <reference field="18" count="1">
            <x v="2"/>
          </reference>
        </references>
      </pivotArea>
    </format>
    <format dxfId="3987">
      <pivotArea dataOnly="0" labelOnly="1" outline="0" fieldPosition="0">
        <references count="3">
          <reference field="0" count="1" selected="0">
            <x v="277"/>
          </reference>
          <reference field="14" count="1" selected="0">
            <x v="0"/>
          </reference>
          <reference field="18" count="1">
            <x v="5"/>
          </reference>
        </references>
      </pivotArea>
    </format>
    <format dxfId="3986">
      <pivotArea dataOnly="0" labelOnly="1" outline="0" fieldPosition="0">
        <references count="3">
          <reference field="0" count="1" selected="0">
            <x v="278"/>
          </reference>
          <reference field="14" count="1" selected="0">
            <x v="0"/>
          </reference>
          <reference field="18" count="1">
            <x v="2"/>
          </reference>
        </references>
      </pivotArea>
    </format>
    <format dxfId="3985">
      <pivotArea dataOnly="0" labelOnly="1" outline="0" fieldPosition="0">
        <references count="3">
          <reference field="0" count="1" selected="0">
            <x v="279"/>
          </reference>
          <reference field="14" count="1" selected="0">
            <x v="0"/>
          </reference>
          <reference field="18" count="1">
            <x v="5"/>
          </reference>
        </references>
      </pivotArea>
    </format>
    <format dxfId="3984">
      <pivotArea dataOnly="0" labelOnly="1" outline="0" fieldPosition="0">
        <references count="3">
          <reference field="0" count="1" selected="0">
            <x v="281"/>
          </reference>
          <reference field="14" count="1" selected="0">
            <x v="0"/>
          </reference>
          <reference field="18" count="1">
            <x v="2"/>
          </reference>
        </references>
      </pivotArea>
    </format>
    <format dxfId="3983">
      <pivotArea dataOnly="0" labelOnly="1" outline="0" fieldPosition="0">
        <references count="3">
          <reference field="0" count="1" selected="0">
            <x v="282"/>
          </reference>
          <reference field="14" count="1" selected="0">
            <x v="1"/>
          </reference>
          <reference field="18" count="1">
            <x v="5"/>
          </reference>
        </references>
      </pivotArea>
    </format>
    <format dxfId="3982">
      <pivotArea dataOnly="0" labelOnly="1" outline="0" fieldPosition="0">
        <references count="3">
          <reference field="0" count="1" selected="0">
            <x v="285"/>
          </reference>
          <reference field="14" count="1" selected="0">
            <x v="1"/>
          </reference>
          <reference field="18" count="1">
            <x v="2"/>
          </reference>
        </references>
      </pivotArea>
    </format>
    <format dxfId="3981">
      <pivotArea dataOnly="0" labelOnly="1" outline="0" fieldPosition="0">
        <references count="3">
          <reference field="0" count="1" selected="0">
            <x v="286"/>
          </reference>
          <reference field="14" count="1" selected="0">
            <x v="0"/>
          </reference>
          <reference field="18" count="1">
            <x v="5"/>
          </reference>
        </references>
      </pivotArea>
    </format>
    <format dxfId="3980">
      <pivotArea dataOnly="0" labelOnly="1" outline="0" fieldPosition="0">
        <references count="3">
          <reference field="0" count="1" selected="0">
            <x v="288"/>
          </reference>
          <reference field="14" count="1" selected="0">
            <x v="0"/>
          </reference>
          <reference field="18" count="1">
            <x v="4"/>
          </reference>
        </references>
      </pivotArea>
    </format>
    <format dxfId="3979">
      <pivotArea dataOnly="0" labelOnly="1" outline="0" fieldPosition="0">
        <references count="3">
          <reference field="0" count="1" selected="0">
            <x v="289"/>
          </reference>
          <reference field="14" count="1" selected="0">
            <x v="1"/>
          </reference>
          <reference field="18" count="1">
            <x v="5"/>
          </reference>
        </references>
      </pivotArea>
    </format>
    <format dxfId="3978">
      <pivotArea dataOnly="0" labelOnly="1" outline="0" fieldPosition="0">
        <references count="3">
          <reference field="0" count="1" selected="0">
            <x v="291"/>
          </reference>
          <reference field="14" count="1" selected="0">
            <x v="1"/>
          </reference>
          <reference field="18" count="1">
            <x v="1"/>
          </reference>
        </references>
      </pivotArea>
    </format>
    <format dxfId="3977">
      <pivotArea dataOnly="0" labelOnly="1" outline="0" fieldPosition="0">
        <references count="3">
          <reference field="0" count="1" selected="0">
            <x v="292"/>
          </reference>
          <reference field="14" count="1" selected="0">
            <x v="1"/>
          </reference>
          <reference field="18" count="1">
            <x v="2"/>
          </reference>
        </references>
      </pivotArea>
    </format>
    <format dxfId="3976">
      <pivotArea dataOnly="0" labelOnly="1" outline="0" fieldPosition="0">
        <references count="3">
          <reference field="0" count="1" selected="0">
            <x v="293"/>
          </reference>
          <reference field="14" count="1" selected="0">
            <x v="0"/>
          </reference>
          <reference field="18" count="1">
            <x v="5"/>
          </reference>
        </references>
      </pivotArea>
    </format>
    <format dxfId="3975">
      <pivotArea dataOnly="0" labelOnly="1" outline="0" fieldPosition="0">
        <references count="3">
          <reference field="0" count="1" selected="0">
            <x v="295"/>
          </reference>
          <reference field="14" count="1" selected="0">
            <x v="1"/>
          </reference>
          <reference field="18" count="1">
            <x v="2"/>
          </reference>
        </references>
      </pivotArea>
    </format>
    <format dxfId="3974">
      <pivotArea dataOnly="0" labelOnly="1" outline="0" fieldPosition="0">
        <references count="3">
          <reference field="0" count="1" selected="0">
            <x v="297"/>
          </reference>
          <reference field="14" count="1" selected="0">
            <x v="0"/>
          </reference>
          <reference field="18" count="1">
            <x v="5"/>
          </reference>
        </references>
      </pivotArea>
    </format>
    <format dxfId="3973">
      <pivotArea dataOnly="0" labelOnly="1" outline="0" fieldPosition="0">
        <references count="3">
          <reference field="0" count="1" selected="0">
            <x v="298"/>
          </reference>
          <reference field="14" count="1" selected="0">
            <x v="1"/>
          </reference>
          <reference field="18" count="1">
            <x v="1"/>
          </reference>
        </references>
      </pivotArea>
    </format>
    <format dxfId="3972">
      <pivotArea dataOnly="0" labelOnly="1" outline="0" fieldPosition="0">
        <references count="3">
          <reference field="0" count="1" selected="0">
            <x v="300"/>
          </reference>
          <reference field="14" count="1" selected="0">
            <x v="1"/>
          </reference>
          <reference field="18" count="1">
            <x v="5"/>
          </reference>
        </references>
      </pivotArea>
    </format>
    <format dxfId="3971">
      <pivotArea dataOnly="0" labelOnly="1" outline="0" fieldPosition="0">
        <references count="3">
          <reference field="0" count="1" selected="0">
            <x v="303"/>
          </reference>
          <reference field="14" count="1" selected="0">
            <x v="0"/>
          </reference>
          <reference field="18" count="1">
            <x v="2"/>
          </reference>
        </references>
      </pivotArea>
    </format>
    <format dxfId="3970">
      <pivotArea dataOnly="0" labelOnly="1" outline="0" fieldPosition="0">
        <references count="3">
          <reference field="0" count="1" selected="0">
            <x v="304"/>
          </reference>
          <reference field="14" count="1" selected="0">
            <x v="1"/>
          </reference>
          <reference field="18" count="1">
            <x v="5"/>
          </reference>
        </references>
      </pivotArea>
    </format>
    <format dxfId="3969">
      <pivotArea dataOnly="0" labelOnly="1" outline="0" fieldPosition="0">
        <references count="3">
          <reference field="0" count="1" selected="0">
            <x v="307"/>
          </reference>
          <reference field="14" count="1" selected="0">
            <x v="0"/>
          </reference>
          <reference field="18" count="1">
            <x v="1"/>
          </reference>
        </references>
      </pivotArea>
    </format>
    <format dxfId="3968">
      <pivotArea dataOnly="0" labelOnly="1" outline="0" fieldPosition="0">
        <references count="3">
          <reference field="0" count="1" selected="0">
            <x v="308"/>
          </reference>
          <reference field="14" count="1" selected="0">
            <x v="0"/>
          </reference>
          <reference field="18" count="1">
            <x v="5"/>
          </reference>
        </references>
      </pivotArea>
    </format>
    <format dxfId="3967">
      <pivotArea dataOnly="0" labelOnly="1" outline="0" fieldPosition="0">
        <references count="3">
          <reference field="0" count="1" selected="0">
            <x v="310"/>
          </reference>
          <reference field="14" count="1" selected="0">
            <x v="0"/>
          </reference>
          <reference field="18" count="1">
            <x v="1"/>
          </reference>
        </references>
      </pivotArea>
    </format>
    <format dxfId="3966">
      <pivotArea dataOnly="0" labelOnly="1" outline="0" fieldPosition="0">
        <references count="4">
          <reference field="0" count="1" selected="0">
            <x v="0"/>
          </reference>
          <reference field="14" count="1" selected="0">
            <x v="1"/>
          </reference>
          <reference field="15" count="1">
            <x v="3"/>
          </reference>
          <reference field="18" count="1" selected="0">
            <x v="5"/>
          </reference>
        </references>
      </pivotArea>
    </format>
    <format dxfId="3965">
      <pivotArea dataOnly="0" labelOnly="1" outline="0" fieldPosition="0">
        <references count="4">
          <reference field="0" count="1" selected="0">
            <x v="1"/>
          </reference>
          <reference field="14" count="1" selected="0">
            <x v="1"/>
          </reference>
          <reference field="15" count="1">
            <x v="1"/>
          </reference>
          <reference field="18" count="1" selected="0">
            <x v="5"/>
          </reference>
        </references>
      </pivotArea>
    </format>
    <format dxfId="3964">
      <pivotArea dataOnly="0" labelOnly="1" outline="0" fieldPosition="0">
        <references count="4">
          <reference field="0" count="1" selected="0">
            <x v="4"/>
          </reference>
          <reference field="14" count="1" selected="0">
            <x v="0"/>
          </reference>
          <reference field="15" count="1">
            <x v="0"/>
          </reference>
          <reference field="18" count="1" selected="0">
            <x v="5"/>
          </reference>
        </references>
      </pivotArea>
    </format>
    <format dxfId="3963">
      <pivotArea dataOnly="0" labelOnly="1" outline="0" fieldPosition="0">
        <references count="4">
          <reference field="0" count="1" selected="0">
            <x v="5"/>
          </reference>
          <reference field="14" count="1" selected="0">
            <x v="0"/>
          </reference>
          <reference field="15" count="1">
            <x v="3"/>
          </reference>
          <reference field="18" count="1" selected="0">
            <x v="5"/>
          </reference>
        </references>
      </pivotArea>
    </format>
    <format dxfId="3962">
      <pivotArea dataOnly="0" labelOnly="1" outline="0" fieldPosition="0">
        <references count="4">
          <reference field="0" count="1" selected="0">
            <x v="7"/>
          </reference>
          <reference field="14" count="1" selected="0">
            <x v="1"/>
          </reference>
          <reference field="15" count="1">
            <x v="0"/>
          </reference>
          <reference field="18" count="1" selected="0">
            <x v="5"/>
          </reference>
        </references>
      </pivotArea>
    </format>
    <format dxfId="3961">
      <pivotArea dataOnly="0" labelOnly="1" outline="0" fieldPosition="0">
        <references count="4">
          <reference field="0" count="1" selected="0">
            <x v="8"/>
          </reference>
          <reference field="14" count="1" selected="0">
            <x v="0"/>
          </reference>
          <reference field="15" count="1">
            <x v="3"/>
          </reference>
          <reference field="18" count="1" selected="0">
            <x v="2"/>
          </reference>
        </references>
      </pivotArea>
    </format>
    <format dxfId="3960">
      <pivotArea dataOnly="0" labelOnly="1" outline="0" fieldPosition="0">
        <references count="4">
          <reference field="0" count="1" selected="0">
            <x v="9"/>
          </reference>
          <reference field="14" count="1" selected="0">
            <x v="1"/>
          </reference>
          <reference field="15" count="1">
            <x v="0"/>
          </reference>
          <reference field="18" count="1" selected="0">
            <x v="5"/>
          </reference>
        </references>
      </pivotArea>
    </format>
    <format dxfId="3959">
      <pivotArea dataOnly="0" labelOnly="1" outline="0" fieldPosition="0">
        <references count="4">
          <reference field="0" count="1" selected="0">
            <x v="10"/>
          </reference>
          <reference field="14" count="1" selected="0">
            <x v="0"/>
          </reference>
          <reference field="15" count="1">
            <x v="1"/>
          </reference>
          <reference field="18" count="1" selected="0">
            <x v="2"/>
          </reference>
        </references>
      </pivotArea>
    </format>
    <format dxfId="3958">
      <pivotArea dataOnly="0" labelOnly="1" outline="0" fieldPosition="0">
        <references count="4">
          <reference field="0" count="1" selected="0">
            <x v="12"/>
          </reference>
          <reference field="14" count="1" selected="0">
            <x v="1"/>
          </reference>
          <reference field="15" count="1">
            <x v="0"/>
          </reference>
          <reference field="18" count="1" selected="0">
            <x v="2"/>
          </reference>
        </references>
      </pivotArea>
    </format>
    <format dxfId="3957">
      <pivotArea dataOnly="0" labelOnly="1" outline="0" fieldPosition="0">
        <references count="4">
          <reference field="0" count="1" selected="0">
            <x v="13"/>
          </reference>
          <reference field="14" count="1" selected="0">
            <x v="1"/>
          </reference>
          <reference field="15" count="1">
            <x v="3"/>
          </reference>
          <reference field="18" count="1" selected="0">
            <x v="4"/>
          </reference>
        </references>
      </pivotArea>
    </format>
    <format dxfId="3956">
      <pivotArea dataOnly="0" labelOnly="1" outline="0" fieldPosition="0">
        <references count="4">
          <reference field="0" count="1" selected="0">
            <x v="14"/>
          </reference>
          <reference field="14" count="1" selected="0">
            <x v="1"/>
          </reference>
          <reference field="15" count="1">
            <x v="0"/>
          </reference>
          <reference field="18" count="1" selected="0">
            <x v="5"/>
          </reference>
        </references>
      </pivotArea>
    </format>
    <format dxfId="3955">
      <pivotArea dataOnly="0" labelOnly="1" outline="0" fieldPosition="0">
        <references count="4">
          <reference field="0" count="1" selected="0">
            <x v="15"/>
          </reference>
          <reference field="14" count="1" selected="0">
            <x v="1"/>
          </reference>
          <reference field="15" count="1">
            <x v="3"/>
          </reference>
          <reference field="18" count="1" selected="0">
            <x v="5"/>
          </reference>
        </references>
      </pivotArea>
    </format>
    <format dxfId="3954">
      <pivotArea dataOnly="0" labelOnly="1" outline="0" fieldPosition="0">
        <references count="4">
          <reference field="0" count="1" selected="0">
            <x v="16"/>
          </reference>
          <reference field="14" count="1" selected="0">
            <x v="0"/>
          </reference>
          <reference field="15" count="1">
            <x v="1"/>
          </reference>
          <reference field="18" count="1" selected="0">
            <x v="5"/>
          </reference>
        </references>
      </pivotArea>
    </format>
    <format dxfId="3953">
      <pivotArea dataOnly="0" labelOnly="1" outline="0" fieldPosition="0">
        <references count="4">
          <reference field="0" count="1" selected="0">
            <x v="17"/>
          </reference>
          <reference field="14" count="1" selected="0">
            <x v="0"/>
          </reference>
          <reference field="15" count="1">
            <x v="3"/>
          </reference>
          <reference field="18" count="1" selected="0">
            <x v="5"/>
          </reference>
        </references>
      </pivotArea>
    </format>
    <format dxfId="3952">
      <pivotArea dataOnly="0" labelOnly="1" outline="0" fieldPosition="0">
        <references count="4">
          <reference field="0" count="1" selected="0">
            <x v="21"/>
          </reference>
          <reference field="14" count="1" selected="0">
            <x v="0"/>
          </reference>
          <reference field="15" count="1">
            <x v="0"/>
          </reference>
          <reference field="18" count="1" selected="0">
            <x v="1"/>
          </reference>
        </references>
      </pivotArea>
    </format>
    <format dxfId="3951">
      <pivotArea dataOnly="0" labelOnly="1" outline="0" fieldPosition="0">
        <references count="4">
          <reference field="0" count="1" selected="0">
            <x v="22"/>
          </reference>
          <reference field="14" count="1" selected="0">
            <x v="0"/>
          </reference>
          <reference field="15" count="1">
            <x v="1"/>
          </reference>
          <reference field="18" count="1" selected="0">
            <x v="5"/>
          </reference>
        </references>
      </pivotArea>
    </format>
    <format dxfId="3950">
      <pivotArea dataOnly="0" labelOnly="1" outline="0" fieldPosition="0">
        <references count="4">
          <reference field="0" count="1" selected="0">
            <x v="23"/>
          </reference>
          <reference field="14" count="1" selected="0">
            <x v="0"/>
          </reference>
          <reference field="15" count="1">
            <x v="3"/>
          </reference>
          <reference field="18" count="1" selected="0">
            <x v="5"/>
          </reference>
        </references>
      </pivotArea>
    </format>
    <format dxfId="3949">
      <pivotArea dataOnly="0" labelOnly="1" outline="0" fieldPosition="0">
        <references count="4">
          <reference field="0" count="1" selected="0">
            <x v="26"/>
          </reference>
          <reference field="14" count="1" selected="0">
            <x v="0"/>
          </reference>
          <reference field="15" count="1">
            <x v="1"/>
          </reference>
          <reference field="18" count="1" selected="0">
            <x v="2"/>
          </reference>
        </references>
      </pivotArea>
    </format>
    <format dxfId="3948">
      <pivotArea dataOnly="0" labelOnly="1" outline="0" fieldPosition="0">
        <references count="4">
          <reference field="0" count="1" selected="0">
            <x v="27"/>
          </reference>
          <reference field="14" count="1" selected="0">
            <x v="1"/>
          </reference>
          <reference field="15" count="1">
            <x v="3"/>
          </reference>
          <reference field="18" count="1" selected="0">
            <x v="1"/>
          </reference>
        </references>
      </pivotArea>
    </format>
    <format dxfId="3947">
      <pivotArea dataOnly="0" labelOnly="1" outline="0" fieldPosition="0">
        <references count="4">
          <reference field="0" count="1" selected="0">
            <x v="28"/>
          </reference>
          <reference field="14" count="1" selected="0">
            <x v="0"/>
          </reference>
          <reference field="15" count="1">
            <x v="1"/>
          </reference>
          <reference field="18" count="1" selected="0">
            <x v="5"/>
          </reference>
        </references>
      </pivotArea>
    </format>
    <format dxfId="3946">
      <pivotArea dataOnly="0" labelOnly="1" outline="0" fieldPosition="0">
        <references count="4">
          <reference field="0" count="1" selected="0">
            <x v="30"/>
          </reference>
          <reference field="14" count="1" selected="0">
            <x v="1"/>
          </reference>
          <reference field="15" count="1">
            <x v="3"/>
          </reference>
          <reference field="18" count="1" selected="0">
            <x v="5"/>
          </reference>
        </references>
      </pivotArea>
    </format>
    <format dxfId="3945">
      <pivotArea dataOnly="0" labelOnly="1" outline="0" fieldPosition="0">
        <references count="4">
          <reference field="0" count="1" selected="0">
            <x v="31"/>
          </reference>
          <reference field="14" count="1" selected="0">
            <x v="0"/>
          </reference>
          <reference field="15" count="1">
            <x v="0"/>
          </reference>
          <reference field="18" count="1" selected="0">
            <x v="2"/>
          </reference>
        </references>
      </pivotArea>
    </format>
    <format dxfId="3944">
      <pivotArea dataOnly="0" labelOnly="1" outline="0" fieldPosition="0">
        <references count="4">
          <reference field="0" count="1" selected="0">
            <x v="32"/>
          </reference>
          <reference field="14" count="1" selected="0">
            <x v="0"/>
          </reference>
          <reference field="15" count="1">
            <x v="1"/>
          </reference>
          <reference field="18" count="1" selected="0">
            <x v="2"/>
          </reference>
        </references>
      </pivotArea>
    </format>
    <format dxfId="3943">
      <pivotArea dataOnly="0" labelOnly="1" outline="0" fieldPosition="0">
        <references count="4">
          <reference field="0" count="1" selected="0">
            <x v="33"/>
          </reference>
          <reference field="14" count="1" selected="0">
            <x v="0"/>
          </reference>
          <reference field="15" count="1">
            <x v="3"/>
          </reference>
          <reference field="18" count="1" selected="0">
            <x v="2"/>
          </reference>
        </references>
      </pivotArea>
    </format>
    <format dxfId="3942">
      <pivotArea dataOnly="0" labelOnly="1" outline="0" fieldPosition="0">
        <references count="4">
          <reference field="0" count="1" selected="0">
            <x v="34"/>
          </reference>
          <reference field="14" count="1" selected="0">
            <x v="1"/>
          </reference>
          <reference field="15" count="1">
            <x v="1"/>
          </reference>
          <reference field="18" count="1" selected="0">
            <x v="5"/>
          </reference>
        </references>
      </pivotArea>
    </format>
    <format dxfId="3941">
      <pivotArea dataOnly="0" labelOnly="1" outline="0" fieldPosition="0">
        <references count="4">
          <reference field="0" count="1" selected="0">
            <x v="35"/>
          </reference>
          <reference field="14" count="1" selected="0">
            <x v="1"/>
          </reference>
          <reference field="15" count="1">
            <x v="3"/>
          </reference>
          <reference field="18" count="1" selected="0">
            <x v="5"/>
          </reference>
        </references>
      </pivotArea>
    </format>
    <format dxfId="3940">
      <pivotArea dataOnly="0" labelOnly="1" outline="0" fieldPosition="0">
        <references count="4">
          <reference field="0" count="1" selected="0">
            <x v="43"/>
          </reference>
          <reference field="14" count="1" selected="0">
            <x v="1"/>
          </reference>
          <reference field="15" count="1">
            <x v="1"/>
          </reference>
          <reference field="18" count="1" selected="0">
            <x v="5"/>
          </reference>
        </references>
      </pivotArea>
    </format>
    <format dxfId="3939">
      <pivotArea dataOnly="0" labelOnly="1" outline="0" fieldPosition="0">
        <references count="4">
          <reference field="0" count="1" selected="0">
            <x v="44"/>
          </reference>
          <reference field="14" count="1" selected="0">
            <x v="0"/>
          </reference>
          <reference field="15" count="1">
            <x v="3"/>
          </reference>
          <reference field="18" count="1" selected="0">
            <x v="5"/>
          </reference>
        </references>
      </pivotArea>
    </format>
    <format dxfId="3938">
      <pivotArea dataOnly="0" labelOnly="1" outline="0" fieldPosition="0">
        <references count="4">
          <reference field="0" count="1" selected="0">
            <x v="50"/>
          </reference>
          <reference field="14" count="1" selected="0">
            <x v="0"/>
          </reference>
          <reference field="15" count="1">
            <x v="1"/>
          </reference>
          <reference field="18" count="1" selected="0">
            <x v="5"/>
          </reference>
        </references>
      </pivotArea>
    </format>
    <format dxfId="3937">
      <pivotArea dataOnly="0" labelOnly="1" outline="0" fieldPosition="0">
        <references count="4">
          <reference field="0" count="1" selected="0">
            <x v="53"/>
          </reference>
          <reference field="14" count="1" selected="0">
            <x v="1"/>
          </reference>
          <reference field="15" count="1">
            <x v="3"/>
          </reference>
          <reference field="18" count="1" selected="0">
            <x v="5"/>
          </reference>
        </references>
      </pivotArea>
    </format>
    <format dxfId="3936">
      <pivotArea dataOnly="0" labelOnly="1" outline="0" fieldPosition="0">
        <references count="4">
          <reference field="0" count="1" selected="0">
            <x v="55"/>
          </reference>
          <reference field="14" count="1" selected="0">
            <x v="1"/>
          </reference>
          <reference field="15" count="1">
            <x v="0"/>
          </reference>
          <reference field="18" count="1" selected="0">
            <x v="5"/>
          </reference>
        </references>
      </pivotArea>
    </format>
    <format dxfId="3935">
      <pivotArea dataOnly="0" labelOnly="1" outline="0" fieldPosition="0">
        <references count="4">
          <reference field="0" count="1" selected="0">
            <x v="56"/>
          </reference>
          <reference field="14" count="1" selected="0">
            <x v="1"/>
          </reference>
          <reference field="15" count="1">
            <x v="3"/>
          </reference>
          <reference field="18" count="1" selected="0">
            <x v="2"/>
          </reference>
        </references>
      </pivotArea>
    </format>
    <format dxfId="3934">
      <pivotArea dataOnly="0" labelOnly="1" outline="0" fieldPosition="0">
        <references count="4">
          <reference field="0" count="1" selected="0">
            <x v="57"/>
          </reference>
          <reference field="14" count="1" selected="0">
            <x v="0"/>
          </reference>
          <reference field="15" count="1">
            <x v="1"/>
          </reference>
          <reference field="18" count="1" selected="0">
            <x v="5"/>
          </reference>
        </references>
      </pivotArea>
    </format>
    <format dxfId="3933">
      <pivotArea dataOnly="0" labelOnly="1" outline="0" fieldPosition="0">
        <references count="4">
          <reference field="0" count="1" selected="0">
            <x v="59"/>
          </reference>
          <reference field="14" count="1" selected="0">
            <x v="0"/>
          </reference>
          <reference field="15" count="1">
            <x v="3"/>
          </reference>
          <reference field="18" count="1" selected="0">
            <x v="5"/>
          </reference>
        </references>
      </pivotArea>
    </format>
    <format dxfId="3932">
      <pivotArea dataOnly="0" labelOnly="1" outline="0" fieldPosition="0">
        <references count="4">
          <reference field="0" count="1" selected="0">
            <x v="62"/>
          </reference>
          <reference field="14" count="1" selected="0">
            <x v="0"/>
          </reference>
          <reference field="15" count="1">
            <x v="1"/>
          </reference>
          <reference field="18" count="1" selected="0">
            <x v="5"/>
          </reference>
        </references>
      </pivotArea>
    </format>
    <format dxfId="3931">
      <pivotArea dataOnly="0" labelOnly="1" outline="0" fieldPosition="0">
        <references count="4">
          <reference field="0" count="1" selected="0">
            <x v="64"/>
          </reference>
          <reference field="14" count="1" selected="0">
            <x v="1"/>
          </reference>
          <reference field="15" count="1">
            <x v="3"/>
          </reference>
          <reference field="18" count="1" selected="0">
            <x v="4"/>
          </reference>
        </references>
      </pivotArea>
    </format>
    <format dxfId="3930">
      <pivotArea dataOnly="0" labelOnly="1" outline="0" fieldPosition="0">
        <references count="4">
          <reference field="0" count="1" selected="0">
            <x v="65"/>
          </reference>
          <reference field="14" count="1" selected="0">
            <x v="1"/>
          </reference>
          <reference field="15" count="1">
            <x v="1"/>
          </reference>
          <reference field="18" count="1" selected="0">
            <x v="5"/>
          </reference>
        </references>
      </pivotArea>
    </format>
    <format dxfId="3929">
      <pivotArea dataOnly="0" labelOnly="1" outline="0" fieldPosition="0">
        <references count="4">
          <reference field="0" count="1" selected="0">
            <x v="67"/>
          </reference>
          <reference field="14" count="1" selected="0">
            <x v="0"/>
          </reference>
          <reference field="15" count="1">
            <x v="3"/>
          </reference>
          <reference field="18" count="1" selected="0">
            <x v="2"/>
          </reference>
        </references>
      </pivotArea>
    </format>
    <format dxfId="3928">
      <pivotArea dataOnly="0" labelOnly="1" outline="0" fieldPosition="0">
        <references count="4">
          <reference field="0" count="1" selected="0">
            <x v="69"/>
          </reference>
          <reference field="14" count="1" selected="0">
            <x v="0"/>
          </reference>
          <reference field="15" count="1">
            <x v="0"/>
          </reference>
          <reference field="18" count="1" selected="0">
            <x v="2"/>
          </reference>
        </references>
      </pivotArea>
    </format>
    <format dxfId="3927">
      <pivotArea dataOnly="0" labelOnly="1" outline="0" fieldPosition="0">
        <references count="4">
          <reference field="0" count="1" selected="0">
            <x v="70"/>
          </reference>
          <reference field="14" count="1" selected="0">
            <x v="1"/>
          </reference>
          <reference field="15" count="1">
            <x v="1"/>
          </reference>
          <reference field="18" count="1" selected="0">
            <x v="5"/>
          </reference>
        </references>
      </pivotArea>
    </format>
    <format dxfId="3926">
      <pivotArea dataOnly="0" labelOnly="1" outline="0" fieldPosition="0">
        <references count="4">
          <reference field="0" count="1" selected="0">
            <x v="71"/>
          </reference>
          <reference field="14" count="1" selected="0">
            <x v="1"/>
          </reference>
          <reference field="15" count="1">
            <x v="3"/>
          </reference>
          <reference field="18" count="1" selected="0">
            <x v="5"/>
          </reference>
        </references>
      </pivotArea>
    </format>
    <format dxfId="3925">
      <pivotArea dataOnly="0" labelOnly="1" outline="0" fieldPosition="0">
        <references count="4">
          <reference field="0" count="1" selected="0">
            <x v="74"/>
          </reference>
          <reference field="14" count="1" selected="0">
            <x v="0"/>
          </reference>
          <reference field="15" count="1">
            <x v="1"/>
          </reference>
          <reference field="18" count="1" selected="0">
            <x v="2"/>
          </reference>
        </references>
      </pivotArea>
    </format>
    <format dxfId="3924">
      <pivotArea dataOnly="0" labelOnly="1" outline="0" fieldPosition="0">
        <references count="4">
          <reference field="0" count="1" selected="0">
            <x v="75"/>
          </reference>
          <reference field="14" count="1" selected="0">
            <x v="0"/>
          </reference>
          <reference field="15" count="1">
            <x v="3"/>
          </reference>
          <reference field="18" count="1" selected="0">
            <x v="5"/>
          </reference>
        </references>
      </pivotArea>
    </format>
    <format dxfId="3923">
      <pivotArea dataOnly="0" labelOnly="1" outline="0" fieldPosition="0">
        <references count="4">
          <reference field="0" count="1" selected="0">
            <x v="76"/>
          </reference>
          <reference field="14" count="1" selected="0">
            <x v="0"/>
          </reference>
          <reference field="15" count="1">
            <x v="1"/>
          </reference>
          <reference field="18" count="1" selected="0">
            <x v="5"/>
          </reference>
        </references>
      </pivotArea>
    </format>
    <format dxfId="3922">
      <pivotArea dataOnly="0" labelOnly="1" outline="0" fieldPosition="0">
        <references count="4">
          <reference field="0" count="1" selected="0">
            <x v="77"/>
          </reference>
          <reference field="14" count="1" selected="0">
            <x v="1"/>
          </reference>
          <reference field="15" count="1">
            <x v="3"/>
          </reference>
          <reference field="18" count="1" selected="0">
            <x v="2"/>
          </reference>
        </references>
      </pivotArea>
    </format>
    <format dxfId="3921">
      <pivotArea dataOnly="0" labelOnly="1" outline="0" fieldPosition="0">
        <references count="4">
          <reference field="0" count="1" selected="0">
            <x v="80"/>
          </reference>
          <reference field="14" count="1" selected="0">
            <x v="0"/>
          </reference>
          <reference field="15" count="1">
            <x v="1"/>
          </reference>
          <reference field="18" count="1" selected="0">
            <x v="5"/>
          </reference>
        </references>
      </pivotArea>
    </format>
    <format dxfId="3920">
      <pivotArea dataOnly="0" labelOnly="1" outline="0" fieldPosition="0">
        <references count="4">
          <reference field="0" count="1" selected="0">
            <x v="82"/>
          </reference>
          <reference field="14" count="1" selected="0">
            <x v="1"/>
          </reference>
          <reference field="15" count="1">
            <x v="3"/>
          </reference>
          <reference field="18" count="1" selected="0">
            <x v="5"/>
          </reference>
        </references>
      </pivotArea>
    </format>
    <format dxfId="3919">
      <pivotArea dataOnly="0" labelOnly="1" outline="0" fieldPosition="0">
        <references count="4">
          <reference field="0" count="1" selected="0">
            <x v="83"/>
          </reference>
          <reference field="14" count="1" selected="0">
            <x v="1"/>
          </reference>
          <reference field="15" count="1">
            <x v="1"/>
          </reference>
          <reference field="18" count="1" selected="0">
            <x v="5"/>
          </reference>
        </references>
      </pivotArea>
    </format>
    <format dxfId="3918">
      <pivotArea dataOnly="0" labelOnly="1" outline="0" fieldPosition="0">
        <references count="4">
          <reference field="0" count="1" selected="0">
            <x v="84"/>
          </reference>
          <reference field="14" count="1" selected="0">
            <x v="0"/>
          </reference>
          <reference field="15" count="1">
            <x v="0"/>
          </reference>
          <reference field="18" count="1" selected="0">
            <x v="5"/>
          </reference>
        </references>
      </pivotArea>
    </format>
    <format dxfId="3917">
      <pivotArea dataOnly="0" labelOnly="1" outline="0" fieldPosition="0">
        <references count="4">
          <reference field="0" count="1" selected="0">
            <x v="85"/>
          </reference>
          <reference field="14" count="1" selected="0">
            <x v="1"/>
          </reference>
          <reference field="15" count="1">
            <x v="3"/>
          </reference>
          <reference field="18" count="1" selected="0">
            <x v="5"/>
          </reference>
        </references>
      </pivotArea>
    </format>
    <format dxfId="3916">
      <pivotArea dataOnly="0" labelOnly="1" outline="0" fieldPosition="0">
        <references count="4">
          <reference field="0" count="1" selected="0">
            <x v="87"/>
          </reference>
          <reference field="14" count="1" selected="0">
            <x v="0"/>
          </reference>
          <reference field="15" count="1">
            <x v="1"/>
          </reference>
          <reference field="18" count="1" selected="0">
            <x v="2"/>
          </reference>
        </references>
      </pivotArea>
    </format>
    <format dxfId="3915">
      <pivotArea dataOnly="0" labelOnly="1" outline="0" fieldPosition="0">
        <references count="4">
          <reference field="0" count="1" selected="0">
            <x v="89"/>
          </reference>
          <reference field="14" count="1" selected="0">
            <x v="0"/>
          </reference>
          <reference field="15" count="1">
            <x v="3"/>
          </reference>
          <reference field="18" count="1" selected="0">
            <x v="2"/>
          </reference>
        </references>
      </pivotArea>
    </format>
    <format dxfId="3914">
      <pivotArea dataOnly="0" labelOnly="1" outline="0" fieldPosition="0">
        <references count="4">
          <reference field="0" count="1" selected="0">
            <x v="90"/>
          </reference>
          <reference field="14" count="1" selected="0">
            <x v="0"/>
          </reference>
          <reference field="15" count="1">
            <x v="1"/>
          </reference>
          <reference field="18" count="1" selected="0">
            <x v="5"/>
          </reference>
        </references>
      </pivotArea>
    </format>
    <format dxfId="3913">
      <pivotArea dataOnly="0" labelOnly="1" outline="0" fieldPosition="0">
        <references count="4">
          <reference field="0" count="1" selected="0">
            <x v="92"/>
          </reference>
          <reference field="14" count="1" selected="0">
            <x v="1"/>
          </reference>
          <reference field="15" count="1">
            <x v="3"/>
          </reference>
          <reference field="18" count="1" selected="0">
            <x v="5"/>
          </reference>
        </references>
      </pivotArea>
    </format>
    <format dxfId="3912">
      <pivotArea dataOnly="0" labelOnly="1" outline="0" fieldPosition="0">
        <references count="4">
          <reference field="0" count="1" selected="0">
            <x v="93"/>
          </reference>
          <reference field="14" count="1" selected="0">
            <x v="0"/>
          </reference>
          <reference field="15" count="1">
            <x v="1"/>
          </reference>
          <reference field="18" count="1" selected="0">
            <x v="5"/>
          </reference>
        </references>
      </pivotArea>
    </format>
    <format dxfId="3911">
      <pivotArea dataOnly="0" labelOnly="1" outline="0" fieldPosition="0">
        <references count="4">
          <reference field="0" count="1" selected="0">
            <x v="94"/>
          </reference>
          <reference field="14" count="1" selected="0">
            <x v="1"/>
          </reference>
          <reference field="15" count="1">
            <x v="3"/>
          </reference>
          <reference field="18" count="1" selected="0">
            <x v="5"/>
          </reference>
        </references>
      </pivotArea>
    </format>
    <format dxfId="3910">
      <pivotArea dataOnly="0" labelOnly="1" outline="0" fieldPosition="0">
        <references count="4">
          <reference field="0" count="1" selected="0">
            <x v="95"/>
          </reference>
          <reference field="14" count="1" selected="0">
            <x v="0"/>
          </reference>
          <reference field="15" count="1">
            <x v="1"/>
          </reference>
          <reference field="18" count="1" selected="0">
            <x v="5"/>
          </reference>
        </references>
      </pivotArea>
    </format>
    <format dxfId="3909">
      <pivotArea dataOnly="0" labelOnly="1" outline="0" fieldPosition="0">
        <references count="4">
          <reference field="0" count="1" selected="0">
            <x v="97"/>
          </reference>
          <reference field="14" count="1" selected="0">
            <x v="1"/>
          </reference>
          <reference field="15" count="1">
            <x v="3"/>
          </reference>
          <reference field="18" count="1" selected="0">
            <x v="2"/>
          </reference>
        </references>
      </pivotArea>
    </format>
    <format dxfId="3908">
      <pivotArea dataOnly="0" labelOnly="1" outline="0" fieldPosition="0">
        <references count="4">
          <reference field="0" count="1" selected="0">
            <x v="98"/>
          </reference>
          <reference field="14" count="1" selected="0">
            <x v="0"/>
          </reference>
          <reference field="15" count="1">
            <x v="1"/>
          </reference>
          <reference field="18" count="1" selected="0">
            <x v="5"/>
          </reference>
        </references>
      </pivotArea>
    </format>
    <format dxfId="3907">
      <pivotArea dataOnly="0" labelOnly="1" outline="0" fieldPosition="0">
        <references count="4">
          <reference field="0" count="1" selected="0">
            <x v="99"/>
          </reference>
          <reference field="14" count="1" selected="0">
            <x v="1"/>
          </reference>
          <reference field="15" count="1">
            <x v="3"/>
          </reference>
          <reference field="18" count="1" selected="0">
            <x v="2"/>
          </reference>
        </references>
      </pivotArea>
    </format>
    <format dxfId="3906">
      <pivotArea dataOnly="0" labelOnly="1" outline="0" fieldPosition="0">
        <references count="4">
          <reference field="0" count="1" selected="0">
            <x v="103"/>
          </reference>
          <reference field="14" count="1" selected="0">
            <x v="0"/>
          </reference>
          <reference field="15" count="1">
            <x v="1"/>
          </reference>
          <reference field="18" count="1" selected="0">
            <x v="2"/>
          </reference>
        </references>
      </pivotArea>
    </format>
    <format dxfId="3905">
      <pivotArea dataOnly="0" labelOnly="1" outline="0" fieldPosition="0">
        <references count="4">
          <reference field="0" count="1" selected="0">
            <x v="104"/>
          </reference>
          <reference field="14" count="1" selected="0">
            <x v="0"/>
          </reference>
          <reference field="15" count="1">
            <x v="0"/>
          </reference>
          <reference field="18" count="1" selected="0">
            <x v="2"/>
          </reference>
        </references>
      </pivotArea>
    </format>
    <format dxfId="3904">
      <pivotArea dataOnly="0" labelOnly="1" outline="0" fieldPosition="0">
        <references count="4">
          <reference field="0" count="1" selected="0">
            <x v="106"/>
          </reference>
          <reference field="14" count="1" selected="0">
            <x v="1"/>
          </reference>
          <reference field="15" count="1">
            <x v="1"/>
          </reference>
          <reference field="18" count="1" selected="0">
            <x v="2"/>
          </reference>
        </references>
      </pivotArea>
    </format>
    <format dxfId="3903">
      <pivotArea dataOnly="0" labelOnly="1" outline="0" fieldPosition="0">
        <references count="4">
          <reference field="0" count="1" selected="0">
            <x v="107"/>
          </reference>
          <reference field="14" count="1" selected="0">
            <x v="0"/>
          </reference>
          <reference field="15" count="1">
            <x v="3"/>
          </reference>
          <reference field="18" count="1" selected="0">
            <x v="4"/>
          </reference>
        </references>
      </pivotArea>
    </format>
    <format dxfId="3902">
      <pivotArea dataOnly="0" labelOnly="1" outline="0" fieldPosition="0">
        <references count="4">
          <reference field="0" count="1" selected="0">
            <x v="110"/>
          </reference>
          <reference field="14" count="1" selected="0">
            <x v="1"/>
          </reference>
          <reference field="15" count="1">
            <x v="1"/>
          </reference>
          <reference field="18" count="1" selected="0">
            <x v="5"/>
          </reference>
        </references>
      </pivotArea>
    </format>
    <format dxfId="3901">
      <pivotArea dataOnly="0" labelOnly="1" outline="0" fieldPosition="0">
        <references count="4">
          <reference field="0" count="1" selected="0">
            <x v="111"/>
          </reference>
          <reference field="14" count="1" selected="0">
            <x v="0"/>
          </reference>
          <reference field="15" count="1">
            <x v="3"/>
          </reference>
          <reference field="18" count="1" selected="0">
            <x v="5"/>
          </reference>
        </references>
      </pivotArea>
    </format>
    <format dxfId="3900">
      <pivotArea dataOnly="0" labelOnly="1" outline="0" fieldPosition="0">
        <references count="4">
          <reference field="0" count="1" selected="0">
            <x v="112"/>
          </reference>
          <reference field="14" count="1" selected="0">
            <x v="1"/>
          </reference>
          <reference field="15" count="1">
            <x v="0"/>
          </reference>
          <reference field="18" count="1" selected="0">
            <x v="2"/>
          </reference>
        </references>
      </pivotArea>
    </format>
    <format dxfId="3899">
      <pivotArea dataOnly="0" labelOnly="1" outline="0" fieldPosition="0">
        <references count="4">
          <reference field="0" count="1" selected="0">
            <x v="113"/>
          </reference>
          <reference field="14" count="1" selected="0">
            <x v="1"/>
          </reference>
          <reference field="15" count="1">
            <x v="1"/>
          </reference>
          <reference field="18" count="1" selected="0">
            <x v="2"/>
          </reference>
        </references>
      </pivotArea>
    </format>
    <format dxfId="3898">
      <pivotArea dataOnly="0" labelOnly="1" outline="0" fieldPosition="0">
        <references count="4">
          <reference field="0" count="1" selected="0">
            <x v="114"/>
          </reference>
          <reference field="14" count="1" selected="0">
            <x v="0"/>
          </reference>
          <reference field="15" count="1">
            <x v="0"/>
          </reference>
          <reference field="18" count="1" selected="0">
            <x v="5"/>
          </reference>
        </references>
      </pivotArea>
    </format>
    <format dxfId="3897">
      <pivotArea dataOnly="0" labelOnly="1" outline="0" fieldPosition="0">
        <references count="4">
          <reference field="0" count="1" selected="0">
            <x v="115"/>
          </reference>
          <reference field="14" count="1" selected="0">
            <x v="0"/>
          </reference>
          <reference field="15" count="1">
            <x v="1"/>
          </reference>
          <reference field="18" count="1" selected="0">
            <x v="5"/>
          </reference>
        </references>
      </pivotArea>
    </format>
    <format dxfId="3896">
      <pivotArea dataOnly="0" labelOnly="1" outline="0" fieldPosition="0">
        <references count="4">
          <reference field="0" count="1" selected="0">
            <x v="117"/>
          </reference>
          <reference field="14" count="1" selected="0">
            <x v="0"/>
          </reference>
          <reference field="15" count="1">
            <x v="0"/>
          </reference>
          <reference field="18" count="1" selected="0">
            <x v="0"/>
          </reference>
        </references>
      </pivotArea>
    </format>
    <format dxfId="3895">
      <pivotArea dataOnly="0" labelOnly="1" outline="0" fieldPosition="0">
        <references count="4">
          <reference field="0" count="1" selected="0">
            <x v="118"/>
          </reference>
          <reference field="14" count="1" selected="0">
            <x v="0"/>
          </reference>
          <reference field="15" count="1">
            <x v="1"/>
          </reference>
          <reference field="18" count="1" selected="0">
            <x v="1"/>
          </reference>
        </references>
      </pivotArea>
    </format>
    <format dxfId="3894">
      <pivotArea dataOnly="0" labelOnly="1" outline="0" fieldPosition="0">
        <references count="4">
          <reference field="0" count="1" selected="0">
            <x v="119"/>
          </reference>
          <reference field="14" count="1" selected="0">
            <x v="1"/>
          </reference>
          <reference field="15" count="1">
            <x v="0"/>
          </reference>
          <reference field="18" count="1" selected="0">
            <x v="5"/>
          </reference>
        </references>
      </pivotArea>
    </format>
    <format dxfId="3893">
      <pivotArea dataOnly="0" labelOnly="1" outline="0" fieldPosition="0">
        <references count="4">
          <reference field="0" count="1" selected="0">
            <x v="121"/>
          </reference>
          <reference field="14" count="1" selected="0">
            <x v="1"/>
          </reference>
          <reference field="15" count="1">
            <x v="1"/>
          </reference>
          <reference field="18" count="1" selected="0">
            <x v="2"/>
          </reference>
        </references>
      </pivotArea>
    </format>
    <format dxfId="3892">
      <pivotArea dataOnly="0" labelOnly="1" outline="0" fieldPosition="0">
        <references count="4">
          <reference field="0" count="1" selected="0">
            <x v="122"/>
          </reference>
          <reference field="14" count="1" selected="0">
            <x v="1"/>
          </reference>
          <reference field="15" count="1">
            <x v="3"/>
          </reference>
          <reference field="18" count="1" selected="0">
            <x v="4"/>
          </reference>
        </references>
      </pivotArea>
    </format>
    <format dxfId="3891">
      <pivotArea dataOnly="0" labelOnly="1" outline="0" fieldPosition="0">
        <references count="4">
          <reference field="0" count="1" selected="0">
            <x v="123"/>
          </reference>
          <reference field="14" count="1" selected="0">
            <x v="0"/>
          </reference>
          <reference field="15" count="1">
            <x v="1"/>
          </reference>
          <reference field="18" count="1" selected="0">
            <x v="5"/>
          </reference>
        </references>
      </pivotArea>
    </format>
    <format dxfId="3890">
      <pivotArea dataOnly="0" labelOnly="1" outline="0" fieldPosition="0">
        <references count="4">
          <reference field="0" count="1" selected="0">
            <x v="124"/>
          </reference>
          <reference field="14" count="1" selected="0">
            <x v="1"/>
          </reference>
          <reference field="15" count="1">
            <x v="3"/>
          </reference>
          <reference field="18" count="1" selected="0">
            <x v="5"/>
          </reference>
        </references>
      </pivotArea>
    </format>
    <format dxfId="3889">
      <pivotArea dataOnly="0" labelOnly="1" outline="0" fieldPosition="0">
        <references count="4">
          <reference field="0" count="1" selected="0">
            <x v="126"/>
          </reference>
          <reference field="14" count="1" selected="0">
            <x v="0"/>
          </reference>
          <reference field="15" count="1">
            <x v="1"/>
          </reference>
          <reference field="18" count="1" selected="0">
            <x v="5"/>
          </reference>
        </references>
      </pivotArea>
    </format>
    <format dxfId="3888">
      <pivotArea dataOnly="0" labelOnly="1" outline="0" fieldPosition="0">
        <references count="4">
          <reference field="0" count="1" selected="0">
            <x v="127"/>
          </reference>
          <reference field="14" count="1" selected="0">
            <x v="1"/>
          </reference>
          <reference field="15" count="1">
            <x v="3"/>
          </reference>
          <reference field="18" count="1" selected="0">
            <x v="5"/>
          </reference>
        </references>
      </pivotArea>
    </format>
    <format dxfId="3887">
      <pivotArea dataOnly="0" labelOnly="1" outline="0" fieldPosition="0">
        <references count="4">
          <reference field="0" count="1" selected="0">
            <x v="129"/>
          </reference>
          <reference field="14" count="1" selected="0">
            <x v="1"/>
          </reference>
          <reference field="15" count="1">
            <x v="1"/>
          </reference>
          <reference field="18" count="1" selected="0">
            <x v="0"/>
          </reference>
        </references>
      </pivotArea>
    </format>
    <format dxfId="3886">
      <pivotArea dataOnly="0" labelOnly="1" outline="0" fieldPosition="0">
        <references count="4">
          <reference field="0" count="1" selected="0">
            <x v="131"/>
          </reference>
          <reference field="14" count="1" selected="0">
            <x v="0"/>
          </reference>
          <reference field="15" count="1">
            <x v="3"/>
          </reference>
          <reference field="18" count="1" selected="0">
            <x v="5"/>
          </reference>
        </references>
      </pivotArea>
    </format>
    <format dxfId="3885">
      <pivotArea dataOnly="0" labelOnly="1" outline="0" fieldPosition="0">
        <references count="4">
          <reference field="0" count="1" selected="0">
            <x v="132"/>
          </reference>
          <reference field="14" count="1" selected="0">
            <x v="0"/>
          </reference>
          <reference field="15" count="1">
            <x v="1"/>
          </reference>
          <reference field="18" count="1" selected="0">
            <x v="5"/>
          </reference>
        </references>
      </pivotArea>
    </format>
    <format dxfId="3884">
      <pivotArea dataOnly="0" labelOnly="1" outline="0" fieldPosition="0">
        <references count="4">
          <reference field="0" count="1" selected="0">
            <x v="134"/>
          </reference>
          <reference field="14" count="1" selected="0">
            <x v="0"/>
          </reference>
          <reference field="15" count="1">
            <x v="3"/>
          </reference>
          <reference field="18" count="1" selected="0">
            <x v="5"/>
          </reference>
        </references>
      </pivotArea>
    </format>
    <format dxfId="3883">
      <pivotArea dataOnly="0" labelOnly="1" outline="0" fieldPosition="0">
        <references count="4">
          <reference field="0" count="1" selected="0">
            <x v="136"/>
          </reference>
          <reference field="14" count="1" selected="0">
            <x v="0"/>
          </reference>
          <reference field="15" count="1">
            <x v="0"/>
          </reference>
          <reference field="18" count="1" selected="0">
            <x v="5"/>
          </reference>
        </references>
      </pivotArea>
    </format>
    <format dxfId="3882">
      <pivotArea dataOnly="0" labelOnly="1" outline="0" fieldPosition="0">
        <references count="4">
          <reference field="0" count="1" selected="0">
            <x v="138"/>
          </reference>
          <reference field="14" count="1" selected="0">
            <x v="1"/>
          </reference>
          <reference field="15" count="1">
            <x v="1"/>
          </reference>
          <reference field="18" count="1" selected="0">
            <x v="1"/>
          </reference>
        </references>
      </pivotArea>
    </format>
    <format dxfId="3881">
      <pivotArea dataOnly="0" labelOnly="1" outline="0" fieldPosition="0">
        <references count="4">
          <reference field="0" count="1" selected="0">
            <x v="139"/>
          </reference>
          <reference field="14" count="1" selected="0">
            <x v="0"/>
          </reference>
          <reference field="15" count="1">
            <x v="3"/>
          </reference>
          <reference field="18" count="1" selected="0">
            <x v="5"/>
          </reference>
        </references>
      </pivotArea>
    </format>
    <format dxfId="3880">
      <pivotArea dataOnly="0" labelOnly="1" outline="0" fieldPosition="0">
        <references count="4">
          <reference field="0" count="1" selected="0">
            <x v="141"/>
          </reference>
          <reference field="14" count="1" selected="0">
            <x v="0"/>
          </reference>
          <reference field="15" count="1">
            <x v="0"/>
          </reference>
          <reference field="18" count="1" selected="0">
            <x v="5"/>
          </reference>
        </references>
      </pivotArea>
    </format>
    <format dxfId="3879">
      <pivotArea dataOnly="0" labelOnly="1" outline="0" fieldPosition="0">
        <references count="4">
          <reference field="0" count="1" selected="0">
            <x v="144"/>
          </reference>
          <reference field="14" count="1" selected="0">
            <x v="1"/>
          </reference>
          <reference field="15" count="1">
            <x v="1"/>
          </reference>
          <reference field="18" count="1" selected="0">
            <x v="5"/>
          </reference>
        </references>
      </pivotArea>
    </format>
    <format dxfId="3878">
      <pivotArea dataOnly="0" labelOnly="1" outline="0" fieldPosition="0">
        <references count="4">
          <reference field="0" count="1" selected="0">
            <x v="146"/>
          </reference>
          <reference field="14" count="1" selected="0">
            <x v="0"/>
          </reference>
          <reference field="15" count="1">
            <x v="3"/>
          </reference>
          <reference field="18" count="1" selected="0">
            <x v="5"/>
          </reference>
        </references>
      </pivotArea>
    </format>
    <format dxfId="3877">
      <pivotArea dataOnly="0" labelOnly="1" outline="0" fieldPosition="0">
        <references count="4">
          <reference field="0" count="1" selected="0">
            <x v="147"/>
          </reference>
          <reference field="14" count="1" selected="0">
            <x v="0"/>
          </reference>
          <reference field="15" count="1">
            <x v="1"/>
          </reference>
          <reference field="18" count="1" selected="0">
            <x v="2"/>
          </reference>
        </references>
      </pivotArea>
    </format>
    <format dxfId="3876">
      <pivotArea dataOnly="0" labelOnly="1" outline="0" fieldPosition="0">
        <references count="4">
          <reference field="0" count="1" selected="0">
            <x v="148"/>
          </reference>
          <reference field="14" count="1" selected="0">
            <x v="0"/>
          </reference>
          <reference field="15" count="1">
            <x v="3"/>
          </reference>
          <reference field="18" count="1" selected="0">
            <x v="5"/>
          </reference>
        </references>
      </pivotArea>
    </format>
    <format dxfId="3875">
      <pivotArea dataOnly="0" labelOnly="1" outline="0" fieldPosition="0">
        <references count="4">
          <reference field="0" count="1" selected="0">
            <x v="151"/>
          </reference>
          <reference field="14" count="1" selected="0">
            <x v="0"/>
          </reference>
          <reference field="15" count="1">
            <x v="1"/>
          </reference>
          <reference field="18" count="1" selected="0">
            <x v="5"/>
          </reference>
        </references>
      </pivotArea>
    </format>
    <format dxfId="3874">
      <pivotArea dataOnly="0" labelOnly="1" outline="0" fieldPosition="0">
        <references count="4">
          <reference field="0" count="1" selected="0">
            <x v="154"/>
          </reference>
          <reference field="14" count="1" selected="0">
            <x v="1"/>
          </reference>
          <reference field="15" count="1">
            <x v="3"/>
          </reference>
          <reference field="18" count="1" selected="0">
            <x v="2"/>
          </reference>
        </references>
      </pivotArea>
    </format>
    <format dxfId="3873">
      <pivotArea dataOnly="0" labelOnly="1" outline="0" fieldPosition="0">
        <references count="4">
          <reference field="0" count="1" selected="0">
            <x v="155"/>
          </reference>
          <reference field="14" count="1" selected="0">
            <x v="1"/>
          </reference>
          <reference field="15" count="1">
            <x v="1"/>
          </reference>
          <reference field="18" count="1" selected="0">
            <x v="1"/>
          </reference>
        </references>
      </pivotArea>
    </format>
    <format dxfId="3872">
      <pivotArea dataOnly="0" labelOnly="1" outline="0" fieldPosition="0">
        <references count="4">
          <reference field="0" count="1" selected="0">
            <x v="156"/>
          </reference>
          <reference field="14" count="1" selected="0">
            <x v="1"/>
          </reference>
          <reference field="15" count="1">
            <x v="3"/>
          </reference>
          <reference field="18" count="1" selected="0">
            <x v="2"/>
          </reference>
        </references>
      </pivotArea>
    </format>
    <format dxfId="3871">
      <pivotArea dataOnly="0" labelOnly="1" outline="0" fieldPosition="0">
        <references count="4">
          <reference field="0" count="1" selected="0">
            <x v="157"/>
          </reference>
          <reference field="14" count="1" selected="0">
            <x v="1"/>
          </reference>
          <reference field="15" count="1">
            <x v="1"/>
          </reference>
          <reference field="18" count="1" selected="0">
            <x v="5"/>
          </reference>
        </references>
      </pivotArea>
    </format>
    <format dxfId="3870">
      <pivotArea dataOnly="0" labelOnly="1" outline="0" fieldPosition="0">
        <references count="4">
          <reference field="0" count="1" selected="0">
            <x v="159"/>
          </reference>
          <reference field="14" count="1" selected="0">
            <x v="0"/>
          </reference>
          <reference field="15" count="1">
            <x v="0"/>
          </reference>
          <reference field="18" count="1" selected="0">
            <x v="1"/>
          </reference>
        </references>
      </pivotArea>
    </format>
    <format dxfId="3869">
      <pivotArea dataOnly="0" labelOnly="1" outline="0" fieldPosition="0">
        <references count="4">
          <reference field="0" count="1" selected="0">
            <x v="160"/>
          </reference>
          <reference field="14" count="1" selected="0">
            <x v="1"/>
          </reference>
          <reference field="15" count="1">
            <x v="1"/>
          </reference>
          <reference field="18" count="1" selected="0">
            <x v="5"/>
          </reference>
        </references>
      </pivotArea>
    </format>
    <format dxfId="3868">
      <pivotArea dataOnly="0" labelOnly="1" outline="0" fieldPosition="0">
        <references count="4">
          <reference field="0" count="1" selected="0">
            <x v="161"/>
          </reference>
          <reference field="14" count="1" selected="0">
            <x v="1"/>
          </reference>
          <reference field="15" count="1">
            <x v="0"/>
          </reference>
          <reference field="18" count="1" selected="0">
            <x v="2"/>
          </reference>
        </references>
      </pivotArea>
    </format>
    <format dxfId="3867">
      <pivotArea dataOnly="0" labelOnly="1" outline="0" fieldPosition="0">
        <references count="4">
          <reference field="0" count="1" selected="0">
            <x v="162"/>
          </reference>
          <reference field="14" count="1" selected="0">
            <x v="1"/>
          </reference>
          <reference field="15" count="1">
            <x v="1"/>
          </reference>
          <reference field="18" count="1" selected="0">
            <x v="5"/>
          </reference>
        </references>
      </pivotArea>
    </format>
    <format dxfId="3866">
      <pivotArea dataOnly="0" labelOnly="1" outline="0" fieldPosition="0">
        <references count="4">
          <reference field="0" count="1" selected="0">
            <x v="163"/>
          </reference>
          <reference field="14" count="1" selected="0">
            <x v="0"/>
          </reference>
          <reference field="15" count="1">
            <x v="3"/>
          </reference>
          <reference field="18" count="1" selected="0">
            <x v="1"/>
          </reference>
        </references>
      </pivotArea>
    </format>
    <format dxfId="3865">
      <pivotArea dataOnly="0" labelOnly="1" outline="0" fieldPosition="0">
        <references count="4">
          <reference field="0" count="1" selected="0">
            <x v="165"/>
          </reference>
          <reference field="14" count="1" selected="0">
            <x v="1"/>
          </reference>
          <reference field="15" count="1">
            <x v="1"/>
          </reference>
          <reference field="18" count="1" selected="0">
            <x v="5"/>
          </reference>
        </references>
      </pivotArea>
    </format>
    <format dxfId="3864">
      <pivotArea dataOnly="0" labelOnly="1" outline="0" fieldPosition="0">
        <references count="4">
          <reference field="0" count="1" selected="0">
            <x v="167"/>
          </reference>
          <reference field="14" count="1" selected="0">
            <x v="1"/>
          </reference>
          <reference field="15" count="1">
            <x v="0"/>
          </reference>
          <reference field="18" count="1" selected="0">
            <x v="2"/>
          </reference>
        </references>
      </pivotArea>
    </format>
    <format dxfId="3863">
      <pivotArea dataOnly="0" labelOnly="1" outline="0" fieldPosition="0">
        <references count="4">
          <reference field="0" count="1" selected="0">
            <x v="168"/>
          </reference>
          <reference field="14" count="1" selected="0">
            <x v="0"/>
          </reference>
          <reference field="15" count="1">
            <x v="1"/>
          </reference>
          <reference field="18" count="1" selected="0">
            <x v="5"/>
          </reference>
        </references>
      </pivotArea>
    </format>
    <format dxfId="3862">
      <pivotArea dataOnly="0" labelOnly="1" outline="0" fieldPosition="0">
        <references count="4">
          <reference field="0" count="1" selected="0">
            <x v="171"/>
          </reference>
          <reference field="14" count="1" selected="0">
            <x v="0"/>
          </reference>
          <reference field="15" count="1">
            <x v="3"/>
          </reference>
          <reference field="18" count="1" selected="0">
            <x v="2"/>
          </reference>
        </references>
      </pivotArea>
    </format>
    <format dxfId="3861">
      <pivotArea dataOnly="0" labelOnly="1" outline="0" fieldPosition="0">
        <references count="4">
          <reference field="0" count="1" selected="0">
            <x v="172"/>
          </reference>
          <reference field="14" count="1" selected="0">
            <x v="0"/>
          </reference>
          <reference field="15" count="1">
            <x v="0"/>
          </reference>
          <reference field="18" count="1" selected="0">
            <x v="5"/>
          </reference>
        </references>
      </pivotArea>
    </format>
    <format dxfId="3860">
      <pivotArea dataOnly="0" labelOnly="1" outline="0" fieldPosition="0">
        <references count="4">
          <reference field="0" count="1" selected="0">
            <x v="173"/>
          </reference>
          <reference field="14" count="1" selected="0">
            <x v="0"/>
          </reference>
          <reference field="15" count="1">
            <x v="3"/>
          </reference>
          <reference field="18" count="1" selected="0">
            <x v="2"/>
          </reference>
        </references>
      </pivotArea>
    </format>
    <format dxfId="3859">
      <pivotArea dataOnly="0" labelOnly="1" outline="0" fieldPosition="0">
        <references count="4">
          <reference field="0" count="1" selected="0">
            <x v="174"/>
          </reference>
          <reference field="14" count="1" selected="0">
            <x v="0"/>
          </reference>
          <reference field="15" count="1">
            <x v="1"/>
          </reference>
          <reference field="18" count="1" selected="0">
            <x v="2"/>
          </reference>
        </references>
      </pivotArea>
    </format>
    <format dxfId="3858">
      <pivotArea dataOnly="0" labelOnly="1" outline="0" fieldPosition="0">
        <references count="4">
          <reference field="0" count="1" selected="0">
            <x v="175"/>
          </reference>
          <reference field="14" count="1" selected="0">
            <x v="0"/>
          </reference>
          <reference field="15" count="1">
            <x v="3"/>
          </reference>
          <reference field="18" count="1" selected="0">
            <x v="2"/>
          </reference>
        </references>
      </pivotArea>
    </format>
    <format dxfId="3857">
      <pivotArea dataOnly="0" labelOnly="1" outline="0" fieldPosition="0">
        <references count="4">
          <reference field="0" count="1" selected="0">
            <x v="176"/>
          </reference>
          <reference field="14" count="1" selected="0">
            <x v="1"/>
          </reference>
          <reference field="15" count="1">
            <x v="0"/>
          </reference>
          <reference field="18" count="1" selected="0">
            <x v="5"/>
          </reference>
        </references>
      </pivotArea>
    </format>
    <format dxfId="3856">
      <pivotArea dataOnly="0" labelOnly="1" outline="0" fieldPosition="0">
        <references count="4">
          <reference field="0" count="1" selected="0">
            <x v="177"/>
          </reference>
          <reference field="14" count="1" selected="0">
            <x v="0"/>
          </reference>
          <reference field="15" count="1">
            <x v="3"/>
          </reference>
          <reference field="18" count="1" selected="0">
            <x v="5"/>
          </reference>
        </references>
      </pivotArea>
    </format>
    <format dxfId="3855">
      <pivotArea dataOnly="0" labelOnly="1" outline="0" fieldPosition="0">
        <references count="4">
          <reference field="0" count="1" selected="0">
            <x v="178"/>
          </reference>
          <reference field="14" count="1" selected="0">
            <x v="0"/>
          </reference>
          <reference field="15" count="1">
            <x v="1"/>
          </reference>
          <reference field="18" count="1" selected="0">
            <x v="5"/>
          </reference>
        </references>
      </pivotArea>
    </format>
    <format dxfId="3854">
      <pivotArea dataOnly="0" labelOnly="1" outline="0" fieldPosition="0">
        <references count="4">
          <reference field="0" count="1" selected="0">
            <x v="181"/>
          </reference>
          <reference field="14" count="1" selected="0">
            <x v="0"/>
          </reference>
          <reference field="15" count="1">
            <x v="3"/>
          </reference>
          <reference field="18" count="1" selected="0">
            <x v="1"/>
          </reference>
        </references>
      </pivotArea>
    </format>
    <format dxfId="3853">
      <pivotArea dataOnly="0" labelOnly="1" outline="0" fieldPosition="0">
        <references count="4">
          <reference field="0" count="1" selected="0">
            <x v="182"/>
          </reference>
          <reference field="14" count="1" selected="0">
            <x v="0"/>
          </reference>
          <reference field="15" count="1">
            <x v="1"/>
          </reference>
          <reference field="18" count="1" selected="0">
            <x v="5"/>
          </reference>
        </references>
      </pivotArea>
    </format>
    <format dxfId="3852">
      <pivotArea dataOnly="0" labelOnly="1" outline="0" fieldPosition="0">
        <references count="4">
          <reference field="0" count="1" selected="0">
            <x v="185"/>
          </reference>
          <reference field="14" count="1" selected="0">
            <x v="0"/>
          </reference>
          <reference field="15" count="1">
            <x v="3"/>
          </reference>
          <reference field="18" count="1" selected="0">
            <x v="2"/>
          </reference>
        </references>
      </pivotArea>
    </format>
    <format dxfId="3851">
      <pivotArea dataOnly="0" labelOnly="1" outline="0" fieldPosition="0">
        <references count="4">
          <reference field="0" count="1" selected="0">
            <x v="189"/>
          </reference>
          <reference field="14" count="1" selected="0">
            <x v="1"/>
          </reference>
          <reference field="15" count="1">
            <x v="1"/>
          </reference>
          <reference field="18" count="1" selected="0">
            <x v="5"/>
          </reference>
        </references>
      </pivotArea>
    </format>
    <format dxfId="3850">
      <pivotArea dataOnly="0" labelOnly="1" outline="0" fieldPosition="0">
        <references count="4">
          <reference field="0" count="1" selected="0">
            <x v="191"/>
          </reference>
          <reference field="14" count="1" selected="0">
            <x v="0"/>
          </reference>
          <reference field="15" count="1">
            <x v="3"/>
          </reference>
          <reference field="18" count="1" selected="0">
            <x v="2"/>
          </reference>
        </references>
      </pivotArea>
    </format>
    <format dxfId="3849">
      <pivotArea dataOnly="0" labelOnly="1" outline="0" fieldPosition="0">
        <references count="4">
          <reference field="0" count="1" selected="0">
            <x v="193"/>
          </reference>
          <reference field="14" count="1" selected="0">
            <x v="0"/>
          </reference>
          <reference field="15" count="1">
            <x v="1"/>
          </reference>
          <reference field="18" count="1" selected="0">
            <x v="5"/>
          </reference>
        </references>
      </pivotArea>
    </format>
    <format dxfId="3848">
      <pivotArea dataOnly="0" labelOnly="1" outline="0" fieldPosition="0">
        <references count="4">
          <reference field="0" count="1" selected="0">
            <x v="194"/>
          </reference>
          <reference field="14" count="1" selected="0">
            <x v="0"/>
          </reference>
          <reference field="15" count="1">
            <x v="0"/>
          </reference>
          <reference field="18" count="1" selected="0">
            <x v="5"/>
          </reference>
        </references>
      </pivotArea>
    </format>
    <format dxfId="3847">
      <pivotArea dataOnly="0" labelOnly="1" outline="0" fieldPosition="0">
        <references count="4">
          <reference field="0" count="1" selected="0">
            <x v="196"/>
          </reference>
          <reference field="14" count="1" selected="0">
            <x v="1"/>
          </reference>
          <reference field="15" count="1">
            <x v="3"/>
          </reference>
          <reference field="18" count="1" selected="0">
            <x v="1"/>
          </reference>
        </references>
      </pivotArea>
    </format>
    <format dxfId="3846">
      <pivotArea dataOnly="0" labelOnly="1" outline="0" fieldPosition="0">
        <references count="4">
          <reference field="0" count="1" selected="0">
            <x v="199"/>
          </reference>
          <reference field="14" count="1" selected="0">
            <x v="1"/>
          </reference>
          <reference field="15" count="1">
            <x v="1"/>
          </reference>
          <reference field="18" count="1" selected="0">
            <x v="5"/>
          </reference>
        </references>
      </pivotArea>
    </format>
    <format dxfId="3845">
      <pivotArea dataOnly="0" labelOnly="1" outline="0" fieldPosition="0">
        <references count="4">
          <reference field="0" count="1" selected="0">
            <x v="201"/>
          </reference>
          <reference field="14" count="1" selected="0">
            <x v="0"/>
          </reference>
          <reference field="15" count="1">
            <x v="0"/>
          </reference>
          <reference field="18" count="1" selected="0">
            <x v="2"/>
          </reference>
        </references>
      </pivotArea>
    </format>
    <format dxfId="3844">
      <pivotArea dataOnly="0" labelOnly="1" outline="0" fieldPosition="0">
        <references count="4">
          <reference field="0" count="1" selected="0">
            <x v="202"/>
          </reference>
          <reference field="14" count="1" selected="0">
            <x v="0"/>
          </reference>
          <reference field="15" count="1">
            <x v="3"/>
          </reference>
          <reference field="18" count="1" selected="0">
            <x v="4"/>
          </reference>
        </references>
      </pivotArea>
    </format>
    <format dxfId="3843">
      <pivotArea dataOnly="0" labelOnly="1" outline="0" fieldPosition="0">
        <references count="4">
          <reference field="0" count="1" selected="0">
            <x v="206"/>
          </reference>
          <reference field="14" count="1" selected="0">
            <x v="0"/>
          </reference>
          <reference field="15" count="1">
            <x v="1"/>
          </reference>
          <reference field="18" count="1" selected="0">
            <x v="1"/>
          </reference>
        </references>
      </pivotArea>
    </format>
    <format dxfId="3842">
      <pivotArea dataOnly="0" labelOnly="1" outline="0" fieldPosition="0">
        <references count="4">
          <reference field="0" count="1" selected="0">
            <x v="207"/>
          </reference>
          <reference field="14" count="1" selected="0">
            <x v="0"/>
          </reference>
          <reference field="15" count="1">
            <x v="3"/>
          </reference>
          <reference field="18" count="1" selected="0">
            <x v="5"/>
          </reference>
        </references>
      </pivotArea>
    </format>
    <format dxfId="3841">
      <pivotArea dataOnly="0" labelOnly="1" outline="0" fieldPosition="0">
        <references count="4">
          <reference field="0" count="1" selected="0">
            <x v="208"/>
          </reference>
          <reference field="14" count="1" selected="0">
            <x v="1"/>
          </reference>
          <reference field="15" count="1">
            <x v="1"/>
          </reference>
          <reference field="18" count="1" selected="0">
            <x v="5"/>
          </reference>
        </references>
      </pivotArea>
    </format>
    <format dxfId="3840">
      <pivotArea dataOnly="0" labelOnly="1" outline="0" fieldPosition="0">
        <references count="4">
          <reference field="0" count="1" selected="0">
            <x v="209"/>
          </reference>
          <reference field="14" count="1" selected="0">
            <x v="1"/>
          </reference>
          <reference field="15" count="1">
            <x v="3"/>
          </reference>
          <reference field="18" count="1" selected="0">
            <x v="2"/>
          </reference>
        </references>
      </pivotArea>
    </format>
    <format dxfId="3839">
      <pivotArea dataOnly="0" labelOnly="1" outline="0" fieldPosition="0">
        <references count="4">
          <reference field="0" count="1" selected="0">
            <x v="211"/>
          </reference>
          <reference field="14" count="1" selected="0">
            <x v="0"/>
          </reference>
          <reference field="15" count="1">
            <x v="1"/>
          </reference>
          <reference field="18" count="1" selected="0">
            <x v="5"/>
          </reference>
        </references>
      </pivotArea>
    </format>
    <format dxfId="3838">
      <pivotArea dataOnly="0" labelOnly="1" outline="0" fieldPosition="0">
        <references count="4">
          <reference field="0" count="1" selected="0">
            <x v="212"/>
          </reference>
          <reference field="14" count="1" selected="0">
            <x v="1"/>
          </reference>
          <reference field="15" count="1">
            <x v="3"/>
          </reference>
          <reference field="18" count="1" selected="0">
            <x v="2"/>
          </reference>
        </references>
      </pivotArea>
    </format>
    <format dxfId="3837">
      <pivotArea dataOnly="0" labelOnly="1" outline="0" fieldPosition="0">
        <references count="4">
          <reference field="0" count="1" selected="0">
            <x v="213"/>
          </reference>
          <reference field="14" count="1" selected="0">
            <x v="1"/>
          </reference>
          <reference field="15" count="1">
            <x v="1"/>
          </reference>
          <reference field="18" count="1" selected="0">
            <x v="5"/>
          </reference>
        </references>
      </pivotArea>
    </format>
    <format dxfId="3836">
      <pivotArea dataOnly="0" labelOnly="1" outline="0" fieldPosition="0">
        <references count="4">
          <reference field="0" count="1" selected="0">
            <x v="215"/>
          </reference>
          <reference field="14" count="1" selected="0">
            <x v="0"/>
          </reference>
          <reference field="15" count="1">
            <x v="3"/>
          </reference>
          <reference field="18" count="1" selected="0">
            <x v="5"/>
          </reference>
        </references>
      </pivotArea>
    </format>
    <format dxfId="3835">
      <pivotArea dataOnly="0" labelOnly="1" outline="0" fieldPosition="0">
        <references count="4">
          <reference field="0" count="1" selected="0">
            <x v="216"/>
          </reference>
          <reference field="14" count="1" selected="0">
            <x v="0"/>
          </reference>
          <reference field="15" count="1">
            <x v="1"/>
          </reference>
          <reference field="18" count="1" selected="0">
            <x v="5"/>
          </reference>
        </references>
      </pivotArea>
    </format>
    <format dxfId="3834">
      <pivotArea dataOnly="0" labelOnly="1" outline="0" fieldPosition="0">
        <references count="4">
          <reference field="0" count="1" selected="0">
            <x v="221"/>
          </reference>
          <reference field="14" count="1" selected="0">
            <x v="1"/>
          </reference>
          <reference field="15" count="1">
            <x v="3"/>
          </reference>
          <reference field="18" count="1" selected="0">
            <x v="5"/>
          </reference>
        </references>
      </pivotArea>
    </format>
    <format dxfId="3833">
      <pivotArea dataOnly="0" labelOnly="1" outline="0" fieldPosition="0">
        <references count="4">
          <reference field="0" count="1" selected="0">
            <x v="222"/>
          </reference>
          <reference field="14" count="1" selected="0">
            <x v="0"/>
          </reference>
          <reference field="15" count="1">
            <x v="1"/>
          </reference>
          <reference field="18" count="1" selected="0">
            <x v="2"/>
          </reference>
        </references>
      </pivotArea>
    </format>
    <format dxfId="3832">
      <pivotArea dataOnly="0" labelOnly="1" outline="0" fieldPosition="0">
        <references count="4">
          <reference field="0" count="1" selected="0">
            <x v="223"/>
          </reference>
          <reference field="14" count="1" selected="0">
            <x v="0"/>
          </reference>
          <reference field="15" count="1">
            <x v="0"/>
          </reference>
          <reference field="18" count="1" selected="0">
            <x v="1"/>
          </reference>
        </references>
      </pivotArea>
    </format>
    <format dxfId="3831">
      <pivotArea dataOnly="0" labelOnly="1" outline="0" fieldPosition="0">
        <references count="4">
          <reference field="0" count="1" selected="0">
            <x v="224"/>
          </reference>
          <reference field="14" count="1" selected="0">
            <x v="1"/>
          </reference>
          <reference field="15" count="1">
            <x v="3"/>
          </reference>
          <reference field="18" count="1" selected="0">
            <x v="5"/>
          </reference>
        </references>
      </pivotArea>
    </format>
    <format dxfId="3830">
      <pivotArea dataOnly="0" labelOnly="1" outline="0" fieldPosition="0">
        <references count="4">
          <reference field="0" count="1" selected="0">
            <x v="225"/>
          </reference>
          <reference field="14" count="1" selected="0">
            <x v="0"/>
          </reference>
          <reference field="15" count="1">
            <x v="0"/>
          </reference>
          <reference field="18" count="1" selected="0">
            <x v="5"/>
          </reference>
        </references>
      </pivotArea>
    </format>
    <format dxfId="3829">
      <pivotArea dataOnly="0" labelOnly="1" outline="0" fieldPosition="0">
        <references count="4">
          <reference field="0" count="1" selected="0">
            <x v="226"/>
          </reference>
          <reference field="14" count="1" selected="0">
            <x v="1"/>
          </reference>
          <reference field="15" count="1">
            <x v="1"/>
          </reference>
          <reference field="18" count="1" selected="0">
            <x v="2"/>
          </reference>
        </references>
      </pivotArea>
    </format>
    <format dxfId="3828">
      <pivotArea dataOnly="0" labelOnly="1" outline="0" fieldPosition="0">
        <references count="4">
          <reference field="0" count="1" selected="0">
            <x v="228"/>
          </reference>
          <reference field="14" count="1" selected="0">
            <x v="1"/>
          </reference>
          <reference field="15" count="1">
            <x v="0"/>
          </reference>
          <reference field="18" count="1" selected="0">
            <x v="5"/>
          </reference>
        </references>
      </pivotArea>
    </format>
    <format dxfId="3827">
      <pivotArea dataOnly="0" labelOnly="1" outline="0" fieldPosition="0">
        <references count="4">
          <reference field="0" count="1" selected="0">
            <x v="229"/>
          </reference>
          <reference field="14" count="1" selected="0">
            <x v="1"/>
          </reference>
          <reference field="15" count="1">
            <x v="1"/>
          </reference>
          <reference field="18" count="1" selected="0">
            <x v="5"/>
          </reference>
        </references>
      </pivotArea>
    </format>
    <format dxfId="3826">
      <pivotArea dataOnly="0" labelOnly="1" outline="0" fieldPosition="0">
        <references count="4">
          <reference field="0" count="1" selected="0">
            <x v="230"/>
          </reference>
          <reference field="14" count="1" selected="0">
            <x v="1"/>
          </reference>
          <reference field="15" count="1">
            <x v="0"/>
          </reference>
          <reference field="18" count="1" selected="0">
            <x v="5"/>
          </reference>
        </references>
      </pivotArea>
    </format>
    <format dxfId="3825">
      <pivotArea dataOnly="0" labelOnly="1" outline="0" fieldPosition="0">
        <references count="4">
          <reference field="0" count="1" selected="0">
            <x v="231"/>
          </reference>
          <reference field="14" count="1" selected="0">
            <x v="0"/>
          </reference>
          <reference field="15" count="1">
            <x v="1"/>
          </reference>
          <reference field="18" count="1" selected="0">
            <x v="1"/>
          </reference>
        </references>
      </pivotArea>
    </format>
    <format dxfId="3824">
      <pivotArea dataOnly="0" labelOnly="1" outline="0" fieldPosition="0">
        <references count="4">
          <reference field="0" count="1" selected="0">
            <x v="232"/>
          </reference>
          <reference field="14" count="1" selected="0">
            <x v="0"/>
          </reference>
          <reference field="15" count="1">
            <x v="0"/>
          </reference>
          <reference field="18" count="1" selected="0">
            <x v="2"/>
          </reference>
        </references>
      </pivotArea>
    </format>
    <format dxfId="3823">
      <pivotArea dataOnly="0" labelOnly="1" outline="0" fieldPosition="0">
        <references count="4">
          <reference field="0" count="1" selected="0">
            <x v="233"/>
          </reference>
          <reference field="14" count="1" selected="0">
            <x v="1"/>
          </reference>
          <reference field="15" count="1">
            <x v="1"/>
          </reference>
          <reference field="18" count="1" selected="0">
            <x v="5"/>
          </reference>
        </references>
      </pivotArea>
    </format>
    <format dxfId="3822">
      <pivotArea dataOnly="0" labelOnly="1" outline="0" fieldPosition="0">
        <references count="4">
          <reference field="0" count="1" selected="0">
            <x v="236"/>
          </reference>
          <reference field="14" count="1" selected="0">
            <x v="1"/>
          </reference>
          <reference field="15" count="1">
            <x v="0"/>
          </reference>
          <reference field="18" count="1" selected="0">
            <x v="5"/>
          </reference>
        </references>
      </pivotArea>
    </format>
    <format dxfId="3821">
      <pivotArea dataOnly="0" labelOnly="1" outline="0" fieldPosition="0">
        <references count="4">
          <reference field="0" count="1" selected="0">
            <x v="237"/>
          </reference>
          <reference field="14" count="1" selected="0">
            <x v="0"/>
          </reference>
          <reference field="15" count="1">
            <x v="1"/>
          </reference>
          <reference field="18" count="1" selected="0">
            <x v="5"/>
          </reference>
        </references>
      </pivotArea>
    </format>
    <format dxfId="3820">
      <pivotArea dataOnly="0" labelOnly="1" outline="0" fieldPosition="0">
        <references count="4">
          <reference field="0" count="1" selected="0">
            <x v="238"/>
          </reference>
          <reference field="14" count="1" selected="0">
            <x v="0"/>
          </reference>
          <reference field="15" count="1">
            <x v="3"/>
          </reference>
          <reference field="18" count="1" selected="0">
            <x v="5"/>
          </reference>
        </references>
      </pivotArea>
    </format>
    <format dxfId="3819">
      <pivotArea dataOnly="0" labelOnly="1" outline="0" fieldPosition="0">
        <references count="4">
          <reference field="0" count="1" selected="0">
            <x v="240"/>
          </reference>
          <reference field="14" count="1" selected="0">
            <x v="0"/>
          </reference>
          <reference field="15" count="1">
            <x v="0"/>
          </reference>
          <reference field="18" count="1" selected="0">
            <x v="5"/>
          </reference>
        </references>
      </pivotArea>
    </format>
    <format dxfId="3818">
      <pivotArea dataOnly="0" labelOnly="1" outline="0" fieldPosition="0">
        <references count="4">
          <reference field="0" count="1" selected="0">
            <x v="241"/>
          </reference>
          <reference field="14" count="1" selected="0">
            <x v="1"/>
          </reference>
          <reference field="15" count="1">
            <x v="3"/>
          </reference>
          <reference field="18" count="1" selected="0">
            <x v="5"/>
          </reference>
        </references>
      </pivotArea>
    </format>
    <format dxfId="3817">
      <pivotArea dataOnly="0" labelOnly="1" outline="0" fieldPosition="0">
        <references count="4">
          <reference field="0" count="1" selected="0">
            <x v="243"/>
          </reference>
          <reference field="14" count="1" selected="0">
            <x v="1"/>
          </reference>
          <reference field="15" count="1">
            <x v="0"/>
          </reference>
          <reference field="18" count="1" selected="0">
            <x v="2"/>
          </reference>
        </references>
      </pivotArea>
    </format>
    <format dxfId="3816">
      <pivotArea dataOnly="0" labelOnly="1" outline="0" fieldPosition="0">
        <references count="4">
          <reference field="0" count="1" selected="0">
            <x v="244"/>
          </reference>
          <reference field="14" count="1" selected="0">
            <x v="0"/>
          </reference>
          <reference field="15" count="1">
            <x v="1"/>
          </reference>
          <reference field="18" count="1" selected="0">
            <x v="5"/>
          </reference>
        </references>
      </pivotArea>
    </format>
    <format dxfId="3815">
      <pivotArea dataOnly="0" labelOnly="1" outline="0" fieldPosition="0">
        <references count="4">
          <reference field="0" count="1" selected="0">
            <x v="245"/>
          </reference>
          <reference field="14" count="1" selected="0">
            <x v="0"/>
          </reference>
          <reference field="15" count="1">
            <x v="3"/>
          </reference>
          <reference field="18" count="1" selected="0">
            <x v="2"/>
          </reference>
        </references>
      </pivotArea>
    </format>
    <format dxfId="3814">
      <pivotArea dataOnly="0" labelOnly="1" outline="0" fieldPosition="0">
        <references count="4">
          <reference field="0" count="1" selected="0">
            <x v="247"/>
          </reference>
          <reference field="14" count="1" selected="0">
            <x v="1"/>
          </reference>
          <reference field="15" count="1">
            <x v="1"/>
          </reference>
          <reference field="18" count="1" selected="0">
            <x v="5"/>
          </reference>
        </references>
      </pivotArea>
    </format>
    <format dxfId="3813">
      <pivotArea dataOnly="0" labelOnly="1" outline="0" fieldPosition="0">
        <references count="4">
          <reference field="0" count="1" selected="0">
            <x v="248"/>
          </reference>
          <reference field="14" count="1" selected="0">
            <x v="1"/>
          </reference>
          <reference field="15" count="1">
            <x v="0"/>
          </reference>
          <reference field="18" count="1" selected="0">
            <x v="2"/>
          </reference>
        </references>
      </pivotArea>
    </format>
    <format dxfId="3812">
      <pivotArea dataOnly="0" labelOnly="1" outline="0" fieldPosition="0">
        <references count="4">
          <reference field="0" count="1" selected="0">
            <x v="249"/>
          </reference>
          <reference field="14" count="1" selected="0">
            <x v="0"/>
          </reference>
          <reference field="15" count="1">
            <x v="1"/>
          </reference>
          <reference field="18" count="1" selected="0">
            <x v="2"/>
          </reference>
        </references>
      </pivotArea>
    </format>
    <format dxfId="3811">
      <pivotArea dataOnly="0" labelOnly="1" outline="0" fieldPosition="0">
        <references count="4">
          <reference field="0" count="1" selected="0">
            <x v="250"/>
          </reference>
          <reference field="14" count="1" selected="0">
            <x v="0"/>
          </reference>
          <reference field="15" count="1">
            <x v="3"/>
          </reference>
          <reference field="18" count="1" selected="0">
            <x v="1"/>
          </reference>
        </references>
      </pivotArea>
    </format>
    <format dxfId="3810">
      <pivotArea dataOnly="0" labelOnly="1" outline="0" fieldPosition="0">
        <references count="4">
          <reference field="0" count="1" selected="0">
            <x v="251"/>
          </reference>
          <reference field="14" count="1" selected="0">
            <x v="0"/>
          </reference>
          <reference field="15" count="1">
            <x v="1"/>
          </reference>
          <reference field="18" count="1" selected="0">
            <x v="5"/>
          </reference>
        </references>
      </pivotArea>
    </format>
    <format dxfId="3809">
      <pivotArea dataOnly="0" labelOnly="1" outline="0" fieldPosition="0">
        <references count="4">
          <reference field="0" count="1" selected="0">
            <x v="254"/>
          </reference>
          <reference field="14" count="1" selected="0">
            <x v="0"/>
          </reference>
          <reference field="15" count="1">
            <x v="3"/>
          </reference>
          <reference field="18" count="1" selected="0">
            <x v="5"/>
          </reference>
        </references>
      </pivotArea>
    </format>
    <format dxfId="3808">
      <pivotArea dataOnly="0" labelOnly="1" outline="0" fieldPosition="0">
        <references count="4">
          <reference field="0" count="1" selected="0">
            <x v="257"/>
          </reference>
          <reference field="14" count="1" selected="0">
            <x v="1"/>
          </reference>
          <reference field="15" count="1">
            <x v="0"/>
          </reference>
          <reference field="18" count="1" selected="0">
            <x v="2"/>
          </reference>
        </references>
      </pivotArea>
    </format>
    <format dxfId="3807">
      <pivotArea dataOnly="0" labelOnly="1" outline="0" fieldPosition="0">
        <references count="4">
          <reference field="0" count="1" selected="0">
            <x v="258"/>
          </reference>
          <reference field="14" count="1" selected="0">
            <x v="0"/>
          </reference>
          <reference field="15" count="1">
            <x v="1"/>
          </reference>
          <reference field="18" count="1" selected="0">
            <x v="2"/>
          </reference>
        </references>
      </pivotArea>
    </format>
    <format dxfId="3806">
      <pivotArea dataOnly="0" labelOnly="1" outline="0" fieldPosition="0">
        <references count="4">
          <reference field="0" count="1" selected="0">
            <x v="259"/>
          </reference>
          <reference field="14" count="1" selected="0">
            <x v="1"/>
          </reference>
          <reference field="15" count="1">
            <x v="3"/>
          </reference>
          <reference field="18" count="1" selected="0">
            <x v="2"/>
          </reference>
        </references>
      </pivotArea>
    </format>
    <format dxfId="3805">
      <pivotArea dataOnly="0" labelOnly="1" outline="0" fieldPosition="0">
        <references count="4">
          <reference field="0" count="1" selected="0">
            <x v="261"/>
          </reference>
          <reference field="14" count="1" selected="0">
            <x v="0"/>
          </reference>
          <reference field="15" count="1">
            <x v="1"/>
          </reference>
          <reference field="18" count="1" selected="0">
            <x v="2"/>
          </reference>
        </references>
      </pivotArea>
    </format>
    <format dxfId="3804">
      <pivotArea dataOnly="0" labelOnly="1" outline="0" fieldPosition="0">
        <references count="4">
          <reference field="0" count="1" selected="0">
            <x v="265"/>
          </reference>
          <reference field="14" count="1" selected="0">
            <x v="0"/>
          </reference>
          <reference field="15" count="1">
            <x v="0"/>
          </reference>
          <reference field="18" count="1" selected="0">
            <x v="5"/>
          </reference>
        </references>
      </pivotArea>
    </format>
    <format dxfId="3803">
      <pivotArea dataOnly="0" labelOnly="1" outline="0" fieldPosition="0">
        <references count="4">
          <reference field="0" count="1" selected="0">
            <x v="267"/>
          </reference>
          <reference field="14" count="1" selected="0">
            <x v="1"/>
          </reference>
          <reference field="15" count="1">
            <x v="1"/>
          </reference>
          <reference field="18" count="1" selected="0">
            <x v="5"/>
          </reference>
        </references>
      </pivotArea>
    </format>
    <format dxfId="3802">
      <pivotArea dataOnly="0" labelOnly="1" outline="0" fieldPosition="0">
        <references count="4">
          <reference field="0" count="1" selected="0">
            <x v="268"/>
          </reference>
          <reference field="14" count="1" selected="0">
            <x v="1"/>
          </reference>
          <reference field="15" count="1">
            <x v="3"/>
          </reference>
          <reference field="18" count="1" selected="0">
            <x v="5"/>
          </reference>
        </references>
      </pivotArea>
    </format>
    <format dxfId="3801">
      <pivotArea dataOnly="0" labelOnly="1" outline="0" fieldPosition="0">
        <references count="4">
          <reference field="0" count="1" selected="0">
            <x v="269"/>
          </reference>
          <reference field="14" count="1" selected="0">
            <x v="1"/>
          </reference>
          <reference field="15" count="1">
            <x v="1"/>
          </reference>
          <reference field="18" count="1" selected="0">
            <x v="1"/>
          </reference>
        </references>
      </pivotArea>
    </format>
    <format dxfId="3800">
      <pivotArea dataOnly="0" labelOnly="1" outline="0" fieldPosition="0">
        <references count="4">
          <reference field="0" count="1" selected="0">
            <x v="273"/>
          </reference>
          <reference field="14" count="1" selected="0">
            <x v="0"/>
          </reference>
          <reference field="15" count="1">
            <x v="3"/>
          </reference>
          <reference field="18" count="1" selected="0">
            <x v="1"/>
          </reference>
        </references>
      </pivotArea>
    </format>
    <format dxfId="3799">
      <pivotArea dataOnly="0" labelOnly="1" outline="0" fieldPosition="0">
        <references count="4">
          <reference field="0" count="1" selected="0">
            <x v="275"/>
          </reference>
          <reference field="14" count="1" selected="0">
            <x v="1"/>
          </reference>
          <reference field="15" count="1">
            <x v="1"/>
          </reference>
          <reference field="18" count="1" selected="0">
            <x v="5"/>
          </reference>
        </references>
      </pivotArea>
    </format>
    <format dxfId="3798">
      <pivotArea dataOnly="0" labelOnly="1" outline="0" fieldPosition="0">
        <references count="4">
          <reference field="0" count="1" selected="0">
            <x v="278"/>
          </reference>
          <reference field="14" count="1" selected="0">
            <x v="0"/>
          </reference>
          <reference field="15" count="1">
            <x v="3"/>
          </reference>
          <reference field="18" count="1" selected="0">
            <x v="2"/>
          </reference>
        </references>
      </pivotArea>
    </format>
    <format dxfId="3797">
      <pivotArea dataOnly="0" labelOnly="1" outline="0" fieldPosition="0">
        <references count="4">
          <reference field="0" count="1" selected="0">
            <x v="280"/>
          </reference>
          <reference field="14" count="1" selected="0">
            <x v="1"/>
          </reference>
          <reference field="15" count="1">
            <x v="0"/>
          </reference>
          <reference field="18" count="1" selected="0">
            <x v="5"/>
          </reference>
        </references>
      </pivotArea>
    </format>
    <format dxfId="3796">
      <pivotArea dataOnly="0" labelOnly="1" outline="0" fieldPosition="0">
        <references count="4">
          <reference field="0" count="1" selected="0">
            <x v="283"/>
          </reference>
          <reference field="14" count="1" selected="0">
            <x v="0"/>
          </reference>
          <reference field="15" count="1">
            <x v="3"/>
          </reference>
          <reference field="18" count="1" selected="0">
            <x v="5"/>
          </reference>
        </references>
      </pivotArea>
    </format>
    <format dxfId="3795">
      <pivotArea dataOnly="0" labelOnly="1" outline="0" fieldPosition="0">
        <references count="4">
          <reference field="0" count="1" selected="0">
            <x v="284"/>
          </reference>
          <reference field="14" count="1" selected="0">
            <x v="1"/>
          </reference>
          <reference field="15" count="1">
            <x v="1"/>
          </reference>
          <reference field="18" count="1" selected="0">
            <x v="5"/>
          </reference>
        </references>
      </pivotArea>
    </format>
    <format dxfId="3794">
      <pivotArea dataOnly="0" labelOnly="1" outline="0" fieldPosition="0">
        <references count="4">
          <reference field="0" count="1" selected="0">
            <x v="285"/>
          </reference>
          <reference field="14" count="1" selected="0">
            <x v="1"/>
          </reference>
          <reference field="15" count="1">
            <x v="3"/>
          </reference>
          <reference field="18" count="1" selected="0">
            <x v="2"/>
          </reference>
        </references>
      </pivotArea>
    </format>
    <format dxfId="3793">
      <pivotArea dataOnly="0" labelOnly="1" outline="0" fieldPosition="0">
        <references count="4">
          <reference field="0" count="1" selected="0">
            <x v="287"/>
          </reference>
          <reference field="14" count="1" selected="0">
            <x v="1"/>
          </reference>
          <reference field="15" count="1">
            <x v="1"/>
          </reference>
          <reference field="18" count="1" selected="0">
            <x v="5"/>
          </reference>
        </references>
      </pivotArea>
    </format>
    <format dxfId="3792">
      <pivotArea dataOnly="0" labelOnly="1" outline="0" fieldPosition="0">
        <references count="4">
          <reference field="0" count="1" selected="0">
            <x v="289"/>
          </reference>
          <reference field="14" count="1" selected="0">
            <x v="1"/>
          </reference>
          <reference field="15" count="1">
            <x v="0"/>
          </reference>
          <reference field="18" count="1" selected="0">
            <x v="5"/>
          </reference>
        </references>
      </pivotArea>
    </format>
    <format dxfId="3791">
      <pivotArea dataOnly="0" labelOnly="1" outline="0" fieldPosition="0">
        <references count="4">
          <reference field="0" count="1" selected="0">
            <x v="291"/>
          </reference>
          <reference field="14" count="1" selected="0">
            <x v="1"/>
          </reference>
          <reference field="15" count="1">
            <x v="3"/>
          </reference>
          <reference field="18" count="1" selected="0">
            <x v="1"/>
          </reference>
        </references>
      </pivotArea>
    </format>
    <format dxfId="3790">
      <pivotArea dataOnly="0" labelOnly="1" outline="0" fieldPosition="0">
        <references count="4">
          <reference field="0" count="1" selected="0">
            <x v="292"/>
          </reference>
          <reference field="14" count="1" selected="0">
            <x v="1"/>
          </reference>
          <reference field="15" count="1">
            <x v="1"/>
          </reference>
          <reference field="18" count="1" selected="0">
            <x v="2"/>
          </reference>
        </references>
      </pivotArea>
    </format>
    <format dxfId="3789">
      <pivotArea dataOnly="0" labelOnly="1" outline="0" fieldPosition="0">
        <references count="4">
          <reference field="0" count="1" selected="0">
            <x v="294"/>
          </reference>
          <reference field="14" count="1" selected="0">
            <x v="0"/>
          </reference>
          <reference field="15" count="1">
            <x v="3"/>
          </reference>
          <reference field="18" count="1" selected="0">
            <x v="5"/>
          </reference>
        </references>
      </pivotArea>
    </format>
    <format dxfId="3788">
      <pivotArea dataOnly="0" labelOnly="1" outline="0" fieldPosition="0">
        <references count="4">
          <reference field="0" count="1" selected="0">
            <x v="296"/>
          </reference>
          <reference field="14" count="1" selected="0">
            <x v="0"/>
          </reference>
          <reference field="15" count="1">
            <x v="1"/>
          </reference>
          <reference field="18" count="1" selected="0">
            <x v="2"/>
          </reference>
        </references>
      </pivotArea>
    </format>
    <format dxfId="3787">
      <pivotArea dataOnly="0" labelOnly="1" outline="0" fieldPosition="0">
        <references count="4">
          <reference field="0" count="1" selected="0">
            <x v="297"/>
          </reference>
          <reference field="14" count="1" selected="0">
            <x v="0"/>
          </reference>
          <reference field="15" count="1">
            <x v="3"/>
          </reference>
          <reference field="18" count="1" selected="0">
            <x v="5"/>
          </reference>
        </references>
      </pivotArea>
    </format>
    <format dxfId="3786">
      <pivotArea dataOnly="0" labelOnly="1" outline="0" fieldPosition="0">
        <references count="4">
          <reference field="0" count="1" selected="0">
            <x v="299"/>
          </reference>
          <reference field="14" count="1" selected="0">
            <x v="0"/>
          </reference>
          <reference field="15" count="1">
            <x v="0"/>
          </reference>
          <reference field="18" count="1" selected="0">
            <x v="1"/>
          </reference>
        </references>
      </pivotArea>
    </format>
    <format dxfId="3785">
      <pivotArea dataOnly="0" labelOnly="1" outline="0" fieldPosition="0">
        <references count="4">
          <reference field="0" count="1" selected="0">
            <x v="300"/>
          </reference>
          <reference field="14" count="1" selected="0">
            <x v="1"/>
          </reference>
          <reference field="15" count="1">
            <x v="3"/>
          </reference>
          <reference field="18" count="1" selected="0">
            <x v="5"/>
          </reference>
        </references>
      </pivotArea>
    </format>
    <format dxfId="3784">
      <pivotArea dataOnly="0" labelOnly="1" outline="0" fieldPosition="0">
        <references count="4">
          <reference field="0" count="1" selected="0">
            <x v="301"/>
          </reference>
          <reference field="14" count="1" selected="0">
            <x v="1"/>
          </reference>
          <reference field="15" count="1">
            <x v="1"/>
          </reference>
          <reference field="18" count="1" selected="0">
            <x v="5"/>
          </reference>
        </references>
      </pivotArea>
    </format>
    <format dxfId="3783">
      <pivotArea dataOnly="0" labelOnly="1" outline="0" fieldPosition="0">
        <references count="4">
          <reference field="0" count="1" selected="0">
            <x v="302"/>
          </reference>
          <reference field="14" count="1" selected="0">
            <x v="0"/>
          </reference>
          <reference field="15" count="1">
            <x v="0"/>
          </reference>
          <reference field="18" count="1" selected="0">
            <x v="5"/>
          </reference>
        </references>
      </pivotArea>
    </format>
    <format dxfId="3782">
      <pivotArea dataOnly="0" labelOnly="1" outline="0" fieldPosition="0">
        <references count="4">
          <reference field="0" count="1" selected="0">
            <x v="303"/>
          </reference>
          <reference field="14" count="1" selected="0">
            <x v="0"/>
          </reference>
          <reference field="15" count="1">
            <x v="3"/>
          </reference>
          <reference field="18" count="1" selected="0">
            <x v="2"/>
          </reference>
        </references>
      </pivotArea>
    </format>
    <format dxfId="3781">
      <pivotArea dataOnly="0" labelOnly="1" outline="0" fieldPosition="0">
        <references count="4">
          <reference field="0" count="1" selected="0">
            <x v="310"/>
          </reference>
          <reference field="14" count="1" selected="0">
            <x v="0"/>
          </reference>
          <reference field="15" count="1">
            <x v="0"/>
          </reference>
          <reference field="18" count="1" selected="0">
            <x v="1"/>
          </reference>
        </references>
      </pivotArea>
    </format>
    <format dxfId="3780">
      <pivotArea dataOnly="0" labelOnly="1" outline="0" fieldPosition="0">
        <references count="5">
          <reference field="0" count="1" selected="0">
            <x v="0"/>
          </reference>
          <reference field="14" count="1" selected="0">
            <x v="1"/>
          </reference>
          <reference field="15" count="1" selected="0">
            <x v="3"/>
          </reference>
          <reference field="18" count="1" selected="0">
            <x v="5"/>
          </reference>
          <reference field="23" count="1">
            <x v="3"/>
          </reference>
        </references>
      </pivotArea>
    </format>
    <format dxfId="3779">
      <pivotArea dataOnly="0" labelOnly="1" outline="0" fieldPosition="0">
        <references count="5">
          <reference field="0" count="1" selected="0">
            <x v="1"/>
          </reference>
          <reference field="14" count="1" selected="0">
            <x v="1"/>
          </reference>
          <reference field="15" count="1" selected="0">
            <x v="1"/>
          </reference>
          <reference field="18" count="1" selected="0">
            <x v="5"/>
          </reference>
          <reference field="23" count="1">
            <x v="2"/>
          </reference>
        </references>
      </pivotArea>
    </format>
    <format dxfId="3778">
      <pivotArea dataOnly="0" labelOnly="1" outline="0" fieldPosition="0">
        <references count="5">
          <reference field="0" count="1" selected="0">
            <x v="2"/>
          </reference>
          <reference field="14" count="1" selected="0">
            <x v="0"/>
          </reference>
          <reference field="15" count="1" selected="0">
            <x v="1"/>
          </reference>
          <reference field="18" count="1" selected="0">
            <x v="5"/>
          </reference>
          <reference field="23" count="1">
            <x v="3"/>
          </reference>
        </references>
      </pivotArea>
    </format>
    <format dxfId="3777">
      <pivotArea dataOnly="0" labelOnly="1" outline="0" fieldPosition="0">
        <references count="5">
          <reference field="0" count="1" selected="0">
            <x v="6"/>
          </reference>
          <reference field="14" count="1" selected="0">
            <x v="0"/>
          </reference>
          <reference field="15" count="1" selected="0">
            <x v="3"/>
          </reference>
          <reference field="18" count="1" selected="0">
            <x v="5"/>
          </reference>
          <reference field="23" count="1">
            <x v="5"/>
          </reference>
        </references>
      </pivotArea>
    </format>
    <format dxfId="3776">
      <pivotArea dataOnly="0" labelOnly="1" outline="0" fieldPosition="0">
        <references count="5">
          <reference field="0" count="1" selected="0">
            <x v="7"/>
          </reference>
          <reference field="14" count="1" selected="0">
            <x v="1"/>
          </reference>
          <reference field="15" count="1" selected="0">
            <x v="0"/>
          </reference>
          <reference field="18" count="1" selected="0">
            <x v="5"/>
          </reference>
          <reference field="23" count="1">
            <x v="3"/>
          </reference>
        </references>
      </pivotArea>
    </format>
    <format dxfId="3775">
      <pivotArea dataOnly="0" labelOnly="1" outline="0" fieldPosition="0">
        <references count="5">
          <reference field="0" count="1" selected="0">
            <x v="9"/>
          </reference>
          <reference field="14" count="1" selected="0">
            <x v="1"/>
          </reference>
          <reference field="15" count="1" selected="0">
            <x v="0"/>
          </reference>
          <reference field="18" count="1" selected="0">
            <x v="5"/>
          </reference>
          <reference field="23" count="1">
            <x v="2"/>
          </reference>
        </references>
      </pivotArea>
    </format>
    <format dxfId="3774">
      <pivotArea dataOnly="0" labelOnly="1" outline="0" fieldPosition="0">
        <references count="5">
          <reference field="0" count="1" selected="0">
            <x v="10"/>
          </reference>
          <reference field="14" count="1" selected="0">
            <x v="0"/>
          </reference>
          <reference field="15" count="1" selected="0">
            <x v="1"/>
          </reference>
          <reference field="18" count="1" selected="0">
            <x v="2"/>
          </reference>
          <reference field="23" count="1">
            <x v="3"/>
          </reference>
        </references>
      </pivotArea>
    </format>
    <format dxfId="3773">
      <pivotArea dataOnly="0" labelOnly="1" outline="0" fieldPosition="0">
        <references count="5">
          <reference field="0" count="1" selected="0">
            <x v="12"/>
          </reference>
          <reference field="14" count="1" selected="0">
            <x v="1"/>
          </reference>
          <reference field="15" count="1" selected="0">
            <x v="0"/>
          </reference>
          <reference field="18" count="1" selected="0">
            <x v="2"/>
          </reference>
          <reference field="23" count="1">
            <x v="2"/>
          </reference>
        </references>
      </pivotArea>
    </format>
    <format dxfId="3772">
      <pivotArea dataOnly="0" labelOnly="1" outline="0" fieldPosition="0">
        <references count="5">
          <reference field="0" count="1" selected="0">
            <x v="13"/>
          </reference>
          <reference field="14" count="1" selected="0">
            <x v="1"/>
          </reference>
          <reference field="15" count="1" selected="0">
            <x v="3"/>
          </reference>
          <reference field="18" count="1" selected="0">
            <x v="4"/>
          </reference>
          <reference field="23" count="1">
            <x v="3"/>
          </reference>
        </references>
      </pivotArea>
    </format>
    <format dxfId="3771">
      <pivotArea dataOnly="0" labelOnly="1" outline="0" fieldPosition="0">
        <references count="5">
          <reference field="0" count="1" selected="0">
            <x v="18"/>
          </reference>
          <reference field="14" count="1" selected="0">
            <x v="0"/>
          </reference>
          <reference field="15" count="1" selected="0">
            <x v="3"/>
          </reference>
          <reference field="18" count="1" selected="0">
            <x v="5"/>
          </reference>
          <reference field="23" count="1">
            <x v="2"/>
          </reference>
        </references>
      </pivotArea>
    </format>
    <format dxfId="3770">
      <pivotArea dataOnly="0" labelOnly="1" outline="0" fieldPosition="0">
        <references count="5">
          <reference field="0" count="1" selected="0">
            <x v="19"/>
          </reference>
          <reference field="14" count="1" selected="0">
            <x v="1"/>
          </reference>
          <reference field="15" count="1" selected="0">
            <x v="3"/>
          </reference>
          <reference field="18" count="1" selected="0">
            <x v="1"/>
          </reference>
          <reference field="23" count="1">
            <x v="3"/>
          </reference>
        </references>
      </pivotArea>
    </format>
    <format dxfId="3769">
      <pivotArea dataOnly="0" labelOnly="1" outline="0" fieldPosition="0">
        <references count="5">
          <reference field="0" count="1" selected="0">
            <x v="25"/>
          </reference>
          <reference field="14" count="1" selected="0">
            <x v="1"/>
          </reference>
          <reference field="15" count="1" selected="0">
            <x v="3"/>
          </reference>
          <reference field="18" count="1" selected="0">
            <x v="2"/>
          </reference>
          <reference field="23" count="1">
            <x v="2"/>
          </reference>
        </references>
      </pivotArea>
    </format>
    <format dxfId="3768">
      <pivotArea dataOnly="0" labelOnly="1" outline="0" fieldPosition="0">
        <references count="5">
          <reference field="0" count="1" selected="0">
            <x v="26"/>
          </reference>
          <reference field="14" count="1" selected="0">
            <x v="0"/>
          </reference>
          <reference field="15" count="1" selected="0">
            <x v="1"/>
          </reference>
          <reference field="18" count="1" selected="0">
            <x v="2"/>
          </reference>
          <reference field="23" count="1">
            <x v="0"/>
          </reference>
        </references>
      </pivotArea>
    </format>
    <format dxfId="3767">
      <pivotArea dataOnly="0" labelOnly="1" outline="0" fieldPosition="0">
        <references count="5">
          <reference field="0" count="1" selected="0">
            <x v="27"/>
          </reference>
          <reference field="14" count="1" selected="0">
            <x v="1"/>
          </reference>
          <reference field="15" count="1" selected="0">
            <x v="3"/>
          </reference>
          <reference field="18" count="1" selected="0">
            <x v="1"/>
          </reference>
          <reference field="23" count="1">
            <x v="3"/>
          </reference>
        </references>
      </pivotArea>
    </format>
    <format dxfId="3766">
      <pivotArea dataOnly="0" labelOnly="1" outline="0" fieldPosition="0">
        <references count="5">
          <reference field="0" count="1" selected="0">
            <x v="29"/>
          </reference>
          <reference field="14" count="1" selected="0">
            <x v="0"/>
          </reference>
          <reference field="15" count="1" selected="0">
            <x v="1"/>
          </reference>
          <reference field="18" count="1" selected="0">
            <x v="2"/>
          </reference>
          <reference field="23" count="1">
            <x v="0"/>
          </reference>
        </references>
      </pivotArea>
    </format>
    <format dxfId="3765">
      <pivotArea dataOnly="0" labelOnly="1" outline="0" fieldPosition="0">
        <references count="5">
          <reference field="0" count="1" selected="0">
            <x v="30"/>
          </reference>
          <reference field="14" count="1" selected="0">
            <x v="1"/>
          </reference>
          <reference field="15" count="1" selected="0">
            <x v="3"/>
          </reference>
          <reference field="18" count="1" selected="0">
            <x v="5"/>
          </reference>
          <reference field="23" count="1">
            <x v="3"/>
          </reference>
        </references>
      </pivotArea>
    </format>
    <format dxfId="3764">
      <pivotArea dataOnly="0" labelOnly="1" outline="0" fieldPosition="0">
        <references count="5">
          <reference field="0" count="1" selected="0">
            <x v="32"/>
          </reference>
          <reference field="14" count="1" selected="0">
            <x v="0"/>
          </reference>
          <reference field="15" count="1" selected="0">
            <x v="1"/>
          </reference>
          <reference field="18" count="1" selected="0">
            <x v="2"/>
          </reference>
          <reference field="23" count="1">
            <x v="4"/>
          </reference>
        </references>
      </pivotArea>
    </format>
    <format dxfId="3763">
      <pivotArea dataOnly="0" labelOnly="1" outline="0" fieldPosition="0">
        <references count="5">
          <reference field="0" count="1" selected="0">
            <x v="33"/>
          </reference>
          <reference field="14" count="1" selected="0">
            <x v="0"/>
          </reference>
          <reference field="15" count="1" selected="0">
            <x v="3"/>
          </reference>
          <reference field="18" count="1" selected="0">
            <x v="2"/>
          </reference>
          <reference field="23" count="1">
            <x v="3"/>
          </reference>
        </references>
      </pivotArea>
    </format>
    <format dxfId="3762">
      <pivotArea dataOnly="0" labelOnly="1" outline="0" fieldPosition="0">
        <references count="5">
          <reference field="0" count="1" selected="0">
            <x v="35"/>
          </reference>
          <reference field="14" count="1" selected="0">
            <x v="1"/>
          </reference>
          <reference field="15" count="1" selected="0">
            <x v="3"/>
          </reference>
          <reference field="18" count="1" selected="0">
            <x v="5"/>
          </reference>
          <reference field="23" count="1">
            <x v="5"/>
          </reference>
        </references>
      </pivotArea>
    </format>
    <format dxfId="3761">
      <pivotArea dataOnly="0" labelOnly="1" outline="0" fieldPosition="0">
        <references count="5">
          <reference field="0" count="1" selected="0">
            <x v="36"/>
          </reference>
          <reference field="14" count="1" selected="0">
            <x v="1"/>
          </reference>
          <reference field="15" count="1" selected="0">
            <x v="3"/>
          </reference>
          <reference field="18" count="1" selected="0">
            <x v="5"/>
          </reference>
          <reference field="23" count="1">
            <x v="3"/>
          </reference>
        </references>
      </pivotArea>
    </format>
    <format dxfId="3760">
      <pivotArea dataOnly="0" labelOnly="1" outline="0" fieldPosition="0">
        <references count="5">
          <reference field="0" count="1" selected="0">
            <x v="37"/>
          </reference>
          <reference field="14" count="1" selected="0">
            <x v="0"/>
          </reference>
          <reference field="15" count="1" selected="0">
            <x v="3"/>
          </reference>
          <reference field="18" count="1" selected="0">
            <x v="5"/>
          </reference>
          <reference field="23" count="1">
            <x v="5"/>
          </reference>
        </references>
      </pivotArea>
    </format>
    <format dxfId="3759">
      <pivotArea dataOnly="0" labelOnly="1" outline="0" fieldPosition="0">
        <references count="5">
          <reference field="0" count="1" selected="0">
            <x v="38"/>
          </reference>
          <reference field="14" count="1" selected="0">
            <x v="1"/>
          </reference>
          <reference field="15" count="1" selected="0">
            <x v="3"/>
          </reference>
          <reference field="18" count="1" selected="0">
            <x v="2"/>
          </reference>
          <reference field="23" count="1">
            <x v="3"/>
          </reference>
        </references>
      </pivotArea>
    </format>
    <format dxfId="3758">
      <pivotArea dataOnly="0" labelOnly="1" outline="0" fieldPosition="0">
        <references count="5">
          <reference field="0" count="1" selected="0">
            <x v="39"/>
          </reference>
          <reference field="14" count="1" selected="0">
            <x v="0"/>
          </reference>
          <reference field="15" count="1" selected="0">
            <x v="3"/>
          </reference>
          <reference field="18" count="1" selected="0">
            <x v="2"/>
          </reference>
          <reference field="23" count="1">
            <x v="2"/>
          </reference>
        </references>
      </pivotArea>
    </format>
    <format dxfId="3757">
      <pivotArea dataOnly="0" labelOnly="1" outline="0" fieldPosition="0">
        <references count="5">
          <reference field="0" count="1" selected="0">
            <x v="40"/>
          </reference>
          <reference field="14" count="1" selected="0">
            <x v="0"/>
          </reference>
          <reference field="15" count="1" selected="0">
            <x v="3"/>
          </reference>
          <reference field="18" count="1" selected="0">
            <x v="5"/>
          </reference>
          <reference field="23" count="1">
            <x v="4"/>
          </reference>
        </references>
      </pivotArea>
    </format>
    <format dxfId="3756">
      <pivotArea dataOnly="0" labelOnly="1" outline="0" fieldPosition="0">
        <references count="5">
          <reference field="0" count="1" selected="0">
            <x v="41"/>
          </reference>
          <reference field="14" count="1" selected="0">
            <x v="0"/>
          </reference>
          <reference field="15" count="1" selected="0">
            <x v="3"/>
          </reference>
          <reference field="18" count="1" selected="0">
            <x v="2"/>
          </reference>
          <reference field="23" count="1">
            <x v="3"/>
          </reference>
        </references>
      </pivotArea>
    </format>
    <format dxfId="3755">
      <pivotArea dataOnly="0" labelOnly="1" outline="0" fieldPosition="0">
        <references count="5">
          <reference field="0" count="1" selected="0">
            <x v="43"/>
          </reference>
          <reference field="14" count="1" selected="0">
            <x v="1"/>
          </reference>
          <reference field="15" count="1" selected="0">
            <x v="1"/>
          </reference>
          <reference field="18" count="1" selected="0">
            <x v="5"/>
          </reference>
          <reference field="23" count="1">
            <x v="2"/>
          </reference>
        </references>
      </pivotArea>
    </format>
    <format dxfId="3754">
      <pivotArea dataOnly="0" labelOnly="1" outline="0" fieldPosition="0">
        <references count="5">
          <reference field="0" count="1" selected="0">
            <x v="44"/>
          </reference>
          <reference field="14" count="1" selected="0">
            <x v="0"/>
          </reference>
          <reference field="15" count="1" selected="0">
            <x v="3"/>
          </reference>
          <reference field="18" count="1" selected="0">
            <x v="5"/>
          </reference>
          <reference field="23" count="1">
            <x v="3"/>
          </reference>
        </references>
      </pivotArea>
    </format>
    <format dxfId="3753">
      <pivotArea dataOnly="0" labelOnly="1" outline="0" fieldPosition="0">
        <references count="5">
          <reference field="0" count="1" selected="0">
            <x v="46"/>
          </reference>
          <reference field="14" count="1" selected="0">
            <x v="1"/>
          </reference>
          <reference field="15" count="1" selected="0">
            <x v="3"/>
          </reference>
          <reference field="18" count="1" selected="0">
            <x v="2"/>
          </reference>
          <reference field="23" count="1">
            <x v="4"/>
          </reference>
        </references>
      </pivotArea>
    </format>
    <format dxfId="3752">
      <pivotArea dataOnly="0" labelOnly="1" outline="0" fieldPosition="0">
        <references count="5">
          <reference field="0" count="1" selected="0">
            <x v="47"/>
          </reference>
          <reference field="14" count="1" selected="0">
            <x v="0"/>
          </reference>
          <reference field="15" count="1" selected="0">
            <x v="3"/>
          </reference>
          <reference field="18" count="1" selected="0">
            <x v="5"/>
          </reference>
          <reference field="23" count="1">
            <x v="3"/>
          </reference>
        </references>
      </pivotArea>
    </format>
    <format dxfId="3751">
      <pivotArea dataOnly="0" labelOnly="1" outline="0" fieldPosition="0">
        <references count="5">
          <reference field="0" count="1" selected="0">
            <x v="49"/>
          </reference>
          <reference field="14" count="1" selected="0">
            <x v="1"/>
          </reference>
          <reference field="15" count="1" selected="0">
            <x v="3"/>
          </reference>
          <reference field="18" count="1" selected="0">
            <x v="5"/>
          </reference>
          <reference field="23" count="1">
            <x v="2"/>
          </reference>
        </references>
      </pivotArea>
    </format>
    <format dxfId="3750">
      <pivotArea dataOnly="0" labelOnly="1" outline="0" fieldPosition="0">
        <references count="5">
          <reference field="0" count="1" selected="0">
            <x v="50"/>
          </reference>
          <reference field="14" count="1" selected="0">
            <x v="0"/>
          </reference>
          <reference field="15" count="1" selected="0">
            <x v="1"/>
          </reference>
          <reference field="18" count="1" selected="0">
            <x v="5"/>
          </reference>
          <reference field="23" count="1">
            <x v="3"/>
          </reference>
        </references>
      </pivotArea>
    </format>
    <format dxfId="3749">
      <pivotArea dataOnly="0" labelOnly="1" outline="0" fieldPosition="0">
        <references count="5">
          <reference field="0" count="1" selected="0">
            <x v="58"/>
          </reference>
          <reference field="14" count="1" selected="0">
            <x v="1"/>
          </reference>
          <reference field="15" count="1" selected="0">
            <x v="1"/>
          </reference>
          <reference field="18" count="1" selected="0">
            <x v="5"/>
          </reference>
          <reference field="23" count="1">
            <x v="2"/>
          </reference>
        </references>
      </pivotArea>
    </format>
    <format dxfId="3748">
      <pivotArea dataOnly="0" labelOnly="1" outline="0" fieldPosition="0">
        <references count="5">
          <reference field="0" count="1" selected="0">
            <x v="59"/>
          </reference>
          <reference field="14" count="1" selected="0">
            <x v="0"/>
          </reference>
          <reference field="15" count="1" selected="0">
            <x v="3"/>
          </reference>
          <reference field="18" count="1" selected="0">
            <x v="5"/>
          </reference>
          <reference field="23" count="1">
            <x v="3"/>
          </reference>
        </references>
      </pivotArea>
    </format>
    <format dxfId="3747">
      <pivotArea dataOnly="0" labelOnly="1" outline="0" fieldPosition="0">
        <references count="5">
          <reference field="0" count="1" selected="0">
            <x v="60"/>
          </reference>
          <reference field="14" count="1" selected="0">
            <x v="1"/>
          </reference>
          <reference field="15" count="1" selected="0">
            <x v="3"/>
          </reference>
          <reference field="18" count="1" selected="0">
            <x v="5"/>
          </reference>
          <reference field="23" count="1">
            <x v="2"/>
          </reference>
        </references>
      </pivotArea>
    </format>
    <format dxfId="3746">
      <pivotArea dataOnly="0" labelOnly="1" outline="0" fieldPosition="0">
        <references count="5">
          <reference field="0" count="1" selected="0">
            <x v="61"/>
          </reference>
          <reference field="14" count="1" selected="0">
            <x v="0"/>
          </reference>
          <reference field="15" count="1" selected="0">
            <x v="3"/>
          </reference>
          <reference field="18" count="1" selected="0">
            <x v="5"/>
          </reference>
          <reference field="23" count="1">
            <x v="4"/>
          </reference>
        </references>
      </pivotArea>
    </format>
    <format dxfId="3745">
      <pivotArea dataOnly="0" labelOnly="1" outline="0" fieldPosition="0">
        <references count="5">
          <reference field="0" count="1" selected="0">
            <x v="62"/>
          </reference>
          <reference field="14" count="1" selected="0">
            <x v="0"/>
          </reference>
          <reference field="15" count="1" selected="0">
            <x v="1"/>
          </reference>
          <reference field="18" count="1" selected="0">
            <x v="5"/>
          </reference>
          <reference field="23" count="1">
            <x v="2"/>
          </reference>
        </references>
      </pivotArea>
    </format>
    <format dxfId="3744">
      <pivotArea dataOnly="0" labelOnly="1" outline="0" fieldPosition="0">
        <references count="5">
          <reference field="0" count="1" selected="0">
            <x v="63"/>
          </reference>
          <reference field="14" count="1" selected="0">
            <x v="0"/>
          </reference>
          <reference field="15" count="1" selected="0">
            <x v="1"/>
          </reference>
          <reference field="18" count="1" selected="0">
            <x v="5"/>
          </reference>
          <reference field="23" count="1">
            <x v="3"/>
          </reference>
        </references>
      </pivotArea>
    </format>
    <format dxfId="3743">
      <pivotArea dataOnly="0" labelOnly="1" outline="0" fieldPosition="0">
        <references count="5">
          <reference field="0" count="1" selected="0">
            <x v="67"/>
          </reference>
          <reference field="14" count="1" selected="0">
            <x v="0"/>
          </reference>
          <reference field="15" count="1" selected="0">
            <x v="3"/>
          </reference>
          <reference field="18" count="1" selected="0">
            <x v="2"/>
          </reference>
          <reference field="23" count="1">
            <x v="5"/>
          </reference>
        </references>
      </pivotArea>
    </format>
    <format dxfId="3742">
      <pivotArea dataOnly="0" labelOnly="1" outline="0" fieldPosition="0">
        <references count="5">
          <reference field="0" count="1" selected="0">
            <x v="68"/>
          </reference>
          <reference field="14" count="1" selected="0">
            <x v="1"/>
          </reference>
          <reference field="15" count="1" selected="0">
            <x v="3"/>
          </reference>
          <reference field="18" count="1" selected="0">
            <x v="4"/>
          </reference>
          <reference field="23" count="1">
            <x v="4"/>
          </reference>
        </references>
      </pivotArea>
    </format>
    <format dxfId="3741">
      <pivotArea dataOnly="0" labelOnly="1" outline="0" fieldPosition="0">
        <references count="5">
          <reference field="0" count="1" selected="0">
            <x v="69"/>
          </reference>
          <reference field="14" count="1" selected="0">
            <x v="0"/>
          </reference>
          <reference field="15" count="1" selected="0">
            <x v="0"/>
          </reference>
          <reference field="18" count="1" selected="0">
            <x v="2"/>
          </reference>
          <reference field="23" count="1">
            <x v="3"/>
          </reference>
        </references>
      </pivotArea>
    </format>
    <format dxfId="3740">
      <pivotArea dataOnly="0" labelOnly="1" outline="0" fieldPosition="0">
        <references count="5">
          <reference field="0" count="1" selected="0">
            <x v="71"/>
          </reference>
          <reference field="14" count="1" selected="0">
            <x v="1"/>
          </reference>
          <reference field="15" count="1" selected="0">
            <x v="3"/>
          </reference>
          <reference field="18" count="1" selected="0">
            <x v="5"/>
          </reference>
          <reference field="23" count="1">
            <x v="2"/>
          </reference>
        </references>
      </pivotArea>
    </format>
    <format dxfId="3739">
      <pivotArea dataOnly="0" labelOnly="1" outline="0" fieldPosition="0">
        <references count="5">
          <reference field="0" count="1" selected="0">
            <x v="72"/>
          </reference>
          <reference field="14" count="1" selected="0">
            <x v="1"/>
          </reference>
          <reference field="15" count="1" selected="0">
            <x v="3"/>
          </reference>
          <reference field="18" count="1" selected="0">
            <x v="5"/>
          </reference>
          <reference field="23" count="1">
            <x v="3"/>
          </reference>
        </references>
      </pivotArea>
    </format>
    <format dxfId="3738">
      <pivotArea dataOnly="0" labelOnly="1" outline="0" fieldPosition="0">
        <references count="5">
          <reference field="0" count="1" selected="0">
            <x v="73"/>
          </reference>
          <reference field="14" count="1" selected="0">
            <x v="0"/>
          </reference>
          <reference field="15" count="1" selected="0">
            <x v="3"/>
          </reference>
          <reference field="18" count="1" selected="0">
            <x v="5"/>
          </reference>
          <reference field="23" count="1">
            <x v="4"/>
          </reference>
        </references>
      </pivotArea>
    </format>
    <format dxfId="3737">
      <pivotArea dataOnly="0" labelOnly="1" outline="0" fieldPosition="0">
        <references count="5">
          <reference field="0" count="1" selected="0">
            <x v="74"/>
          </reference>
          <reference field="14" count="1" selected="0">
            <x v="0"/>
          </reference>
          <reference field="15" count="1" selected="0">
            <x v="1"/>
          </reference>
          <reference field="18" count="1" selected="0">
            <x v="2"/>
          </reference>
          <reference field="23" count="1">
            <x v="3"/>
          </reference>
        </references>
      </pivotArea>
    </format>
    <format dxfId="3736">
      <pivotArea dataOnly="0" labelOnly="1" outline="0" fieldPosition="0">
        <references count="5">
          <reference field="0" count="1" selected="0">
            <x v="76"/>
          </reference>
          <reference field="14" count="1" selected="0">
            <x v="0"/>
          </reference>
          <reference field="15" count="1" selected="0">
            <x v="1"/>
          </reference>
          <reference field="18" count="1" selected="0">
            <x v="5"/>
          </reference>
          <reference field="23" count="1">
            <x v="2"/>
          </reference>
        </references>
      </pivotArea>
    </format>
    <format dxfId="3735">
      <pivotArea dataOnly="0" labelOnly="1" outline="0" fieldPosition="0">
        <references count="5">
          <reference field="0" count="1" selected="0">
            <x v="78"/>
          </reference>
          <reference field="14" count="1" selected="0">
            <x v="0"/>
          </reference>
          <reference field="15" count="1" selected="0">
            <x v="3"/>
          </reference>
          <reference field="18" count="1" selected="0">
            <x v="5"/>
          </reference>
          <reference field="23" count="1">
            <x v="4"/>
          </reference>
        </references>
      </pivotArea>
    </format>
    <format dxfId="3734">
      <pivotArea dataOnly="0" labelOnly="1" outline="0" fieldPosition="0">
        <references count="5">
          <reference field="0" count="1" selected="0">
            <x v="79"/>
          </reference>
          <reference field="14" count="1" selected="0">
            <x v="0"/>
          </reference>
          <reference field="15" count="1" selected="0">
            <x v="3"/>
          </reference>
          <reference field="18" count="1" selected="0">
            <x v="5"/>
          </reference>
          <reference field="23" count="1">
            <x v="3"/>
          </reference>
        </references>
      </pivotArea>
    </format>
    <format dxfId="3733">
      <pivotArea dataOnly="0" labelOnly="1" outline="0" fieldPosition="0">
        <references count="5">
          <reference field="0" count="1" selected="0">
            <x v="87"/>
          </reference>
          <reference field="14" count="1" selected="0">
            <x v="0"/>
          </reference>
          <reference field="15" count="1" selected="0">
            <x v="1"/>
          </reference>
          <reference field="18" count="1" selected="0">
            <x v="2"/>
          </reference>
          <reference field="23" count="1">
            <x v="5"/>
          </reference>
        </references>
      </pivotArea>
    </format>
    <format dxfId="3732">
      <pivotArea dataOnly="0" labelOnly="1" outline="0" fieldPosition="0">
        <references count="5">
          <reference field="0" count="1" selected="0">
            <x v="88"/>
          </reference>
          <reference field="14" count="1" selected="0">
            <x v="0"/>
          </reference>
          <reference field="15" count="1" selected="0">
            <x v="1"/>
          </reference>
          <reference field="18" count="1" selected="0">
            <x v="2"/>
          </reference>
          <reference field="23" count="1">
            <x v="3"/>
          </reference>
        </references>
      </pivotArea>
    </format>
    <format dxfId="3731">
      <pivotArea dataOnly="0" labelOnly="1" outline="0" fieldPosition="0">
        <references count="5">
          <reference field="0" count="1" selected="0">
            <x v="92"/>
          </reference>
          <reference field="14" count="1" selected="0">
            <x v="1"/>
          </reference>
          <reference field="15" count="1" selected="0">
            <x v="3"/>
          </reference>
          <reference field="18" count="1" selected="0">
            <x v="5"/>
          </reference>
          <reference field="23" count="1">
            <x v="2"/>
          </reference>
        </references>
      </pivotArea>
    </format>
    <format dxfId="3730">
      <pivotArea dataOnly="0" labelOnly="1" outline="0" fieldPosition="0">
        <references count="5">
          <reference field="0" count="1" selected="0">
            <x v="93"/>
          </reference>
          <reference field="14" count="1" selected="0">
            <x v="0"/>
          </reference>
          <reference field="15" count="1" selected="0">
            <x v="1"/>
          </reference>
          <reference field="18" count="1" selected="0">
            <x v="5"/>
          </reference>
          <reference field="23" count="1">
            <x v="3"/>
          </reference>
        </references>
      </pivotArea>
    </format>
    <format dxfId="3729">
      <pivotArea dataOnly="0" labelOnly="1" outline="0" fieldPosition="0">
        <references count="5">
          <reference field="0" count="1" selected="0">
            <x v="96"/>
          </reference>
          <reference field="14" count="1" selected="0">
            <x v="1"/>
          </reference>
          <reference field="15" count="1" selected="0">
            <x v="1"/>
          </reference>
          <reference field="18" count="1" selected="0">
            <x v="5"/>
          </reference>
          <reference field="23" count="1">
            <x v="4"/>
          </reference>
        </references>
      </pivotArea>
    </format>
    <format dxfId="3728">
      <pivotArea dataOnly="0" labelOnly="1" outline="0" fieldPosition="0">
        <references count="5">
          <reference field="0" count="1" selected="0">
            <x v="97"/>
          </reference>
          <reference field="14" count="1" selected="0">
            <x v="1"/>
          </reference>
          <reference field="15" count="1" selected="0">
            <x v="3"/>
          </reference>
          <reference field="18" count="1" selected="0">
            <x v="2"/>
          </reference>
          <reference field="23" count="1">
            <x v="2"/>
          </reference>
        </references>
      </pivotArea>
    </format>
    <format dxfId="3727">
      <pivotArea dataOnly="0" labelOnly="1" outline="0" fieldPosition="0">
        <references count="5">
          <reference field="0" count="1" selected="0">
            <x v="98"/>
          </reference>
          <reference field="14" count="1" selected="0">
            <x v="0"/>
          </reference>
          <reference field="15" count="1" selected="0">
            <x v="1"/>
          </reference>
          <reference field="18" count="1" selected="0">
            <x v="5"/>
          </reference>
          <reference field="23" count="1">
            <x v="0"/>
          </reference>
        </references>
      </pivotArea>
    </format>
    <format dxfId="3726">
      <pivotArea dataOnly="0" labelOnly="1" outline="0" fieldPosition="0">
        <references count="5">
          <reference field="0" count="1" selected="0">
            <x v="99"/>
          </reference>
          <reference field="14" count="1" selected="0">
            <x v="1"/>
          </reference>
          <reference field="15" count="1" selected="0">
            <x v="3"/>
          </reference>
          <reference field="18" count="1" selected="0">
            <x v="2"/>
          </reference>
          <reference field="23" count="1">
            <x v="4"/>
          </reference>
        </references>
      </pivotArea>
    </format>
    <format dxfId="3725">
      <pivotArea dataOnly="0" labelOnly="1" outline="0" fieldPosition="0">
        <references count="5">
          <reference field="0" count="1" selected="0">
            <x v="100"/>
          </reference>
          <reference field="14" count="1" selected="0">
            <x v="0"/>
          </reference>
          <reference field="15" count="1" selected="0">
            <x v="3"/>
          </reference>
          <reference field="18" count="1" selected="0">
            <x v="5"/>
          </reference>
          <reference field="23" count="1">
            <x v="2"/>
          </reference>
        </references>
      </pivotArea>
    </format>
    <format dxfId="3724">
      <pivotArea dataOnly="0" labelOnly="1" outline="0" fieldPosition="0">
        <references count="5">
          <reference field="0" count="1" selected="0">
            <x v="101"/>
          </reference>
          <reference field="14" count="1" selected="0">
            <x v="1"/>
          </reference>
          <reference field="15" count="1" selected="0">
            <x v="3"/>
          </reference>
          <reference field="18" count="1" selected="0">
            <x v="5"/>
          </reference>
          <reference field="23" count="1">
            <x v="3"/>
          </reference>
        </references>
      </pivotArea>
    </format>
    <format dxfId="3723">
      <pivotArea dataOnly="0" labelOnly="1" outline="0" fieldPosition="0">
        <references count="5">
          <reference field="0" count="1" selected="0">
            <x v="105"/>
          </reference>
          <reference field="14" count="1" selected="0">
            <x v="0"/>
          </reference>
          <reference field="15" count="1" selected="0">
            <x v="0"/>
          </reference>
          <reference field="18" count="1" selected="0">
            <x v="2"/>
          </reference>
          <reference field="23" count="1">
            <x v="4"/>
          </reference>
        </references>
      </pivotArea>
    </format>
    <format dxfId="3722">
      <pivotArea dataOnly="0" labelOnly="1" outline="0" fieldPosition="0">
        <references count="5">
          <reference field="0" count="1" selected="0">
            <x v="106"/>
          </reference>
          <reference field="14" count="1" selected="0">
            <x v="1"/>
          </reference>
          <reference field="15" count="1" selected="0">
            <x v="1"/>
          </reference>
          <reference field="18" count="1" selected="0">
            <x v="2"/>
          </reference>
          <reference field="23" count="1">
            <x v="3"/>
          </reference>
        </references>
      </pivotArea>
    </format>
    <format dxfId="3721">
      <pivotArea dataOnly="0" labelOnly="1" outline="0" fieldPosition="0">
        <references count="5">
          <reference field="0" count="1" selected="0">
            <x v="108"/>
          </reference>
          <reference field="14" count="1" selected="0">
            <x v="0"/>
          </reference>
          <reference field="15" count="1" selected="0">
            <x v="3"/>
          </reference>
          <reference field="18" count="1" selected="0">
            <x v="5"/>
          </reference>
          <reference field="23" count="1">
            <x v="4"/>
          </reference>
        </references>
      </pivotArea>
    </format>
    <format dxfId="3720">
      <pivotArea dataOnly="0" labelOnly="1" outline="0" fieldPosition="0">
        <references count="5">
          <reference field="0" count="1" selected="0">
            <x v="109"/>
          </reference>
          <reference field="14" count="1" selected="0">
            <x v="0"/>
          </reference>
          <reference field="15" count="1" selected="0">
            <x v="3"/>
          </reference>
          <reference field="18" count="1" selected="0">
            <x v="5"/>
          </reference>
          <reference field="23" count="1">
            <x v="2"/>
          </reference>
        </references>
      </pivotArea>
    </format>
    <format dxfId="3719">
      <pivotArea dataOnly="0" labelOnly="1" outline="0" fieldPosition="0">
        <references count="5">
          <reference field="0" count="1" selected="0">
            <x v="111"/>
          </reference>
          <reference field="14" count="1" selected="0">
            <x v="0"/>
          </reference>
          <reference field="15" count="1" selected="0">
            <x v="3"/>
          </reference>
          <reference field="18" count="1" selected="0">
            <x v="5"/>
          </reference>
          <reference field="23" count="1">
            <x v="3"/>
          </reference>
        </references>
      </pivotArea>
    </format>
    <format dxfId="3718">
      <pivotArea dataOnly="0" labelOnly="1" outline="0" fieldPosition="0">
        <references count="5">
          <reference field="0" count="1" selected="0">
            <x v="114"/>
          </reference>
          <reference field="14" count="1" selected="0">
            <x v="0"/>
          </reference>
          <reference field="15" count="1" selected="0">
            <x v="0"/>
          </reference>
          <reference field="18" count="1" selected="0">
            <x v="5"/>
          </reference>
          <reference field="23" count="1">
            <x v="2"/>
          </reference>
        </references>
      </pivotArea>
    </format>
    <format dxfId="3717">
      <pivotArea dataOnly="0" labelOnly="1" outline="0" fieldPosition="0">
        <references count="5">
          <reference field="0" count="1" selected="0">
            <x v="115"/>
          </reference>
          <reference field="14" count="1" selected="0">
            <x v="0"/>
          </reference>
          <reference field="15" count="1" selected="0">
            <x v="1"/>
          </reference>
          <reference field="18" count="1" selected="0">
            <x v="5"/>
          </reference>
          <reference field="23" count="1">
            <x v="3"/>
          </reference>
        </references>
      </pivotArea>
    </format>
    <format dxfId="3716">
      <pivotArea dataOnly="0" labelOnly="1" outline="0" fieldPosition="0">
        <references count="5">
          <reference field="0" count="1" selected="0">
            <x v="121"/>
          </reference>
          <reference field="14" count="1" selected="0">
            <x v="1"/>
          </reference>
          <reference field="15" count="1" selected="0">
            <x v="1"/>
          </reference>
          <reference field="18" count="1" selected="0">
            <x v="2"/>
          </reference>
          <reference field="23" count="1">
            <x v="2"/>
          </reference>
        </references>
      </pivotArea>
    </format>
    <format dxfId="3715">
      <pivotArea dataOnly="0" labelOnly="1" outline="0" fieldPosition="0">
        <references count="5">
          <reference field="0" count="1" selected="0">
            <x v="122"/>
          </reference>
          <reference field="14" count="1" selected="0">
            <x v="1"/>
          </reference>
          <reference field="15" count="1" selected="0">
            <x v="3"/>
          </reference>
          <reference field="18" count="1" selected="0">
            <x v="4"/>
          </reference>
          <reference field="23" count="1">
            <x v="4"/>
          </reference>
        </references>
      </pivotArea>
    </format>
    <format dxfId="3714">
      <pivotArea dataOnly="0" labelOnly="1" outline="0" fieldPosition="0">
        <references count="5">
          <reference field="0" count="1" selected="0">
            <x v="123"/>
          </reference>
          <reference field="14" count="1" selected="0">
            <x v="0"/>
          </reference>
          <reference field="15" count="1" selected="0">
            <x v="1"/>
          </reference>
          <reference field="18" count="1" selected="0">
            <x v="5"/>
          </reference>
          <reference field="23" count="1">
            <x v="3"/>
          </reference>
        </references>
      </pivotArea>
    </format>
    <format dxfId="3713">
      <pivotArea dataOnly="0" labelOnly="1" outline="0" fieldPosition="0">
        <references count="5">
          <reference field="0" count="1" selected="0">
            <x v="129"/>
          </reference>
          <reference field="14" count="1" selected="0">
            <x v="1"/>
          </reference>
          <reference field="15" count="1" selected="0">
            <x v="1"/>
          </reference>
          <reference field="18" count="1" selected="0">
            <x v="0"/>
          </reference>
          <reference field="23" count="1">
            <x v="4"/>
          </reference>
        </references>
      </pivotArea>
    </format>
    <format dxfId="3712">
      <pivotArea dataOnly="0" labelOnly="1" outline="0" fieldPosition="0">
        <references count="5">
          <reference field="0" count="1" selected="0">
            <x v="130"/>
          </reference>
          <reference field="14" count="1" selected="0">
            <x v="0"/>
          </reference>
          <reference field="15" count="1" selected="0">
            <x v="1"/>
          </reference>
          <reference field="18" count="1" selected="0">
            <x v="5"/>
          </reference>
          <reference field="23" count="1">
            <x v="3"/>
          </reference>
        </references>
      </pivotArea>
    </format>
    <format dxfId="3711">
      <pivotArea dataOnly="0" labelOnly="1" outline="0" fieldPosition="0">
        <references count="5">
          <reference field="0" count="1" selected="0">
            <x v="131"/>
          </reference>
          <reference field="14" count="1" selected="0">
            <x v="0"/>
          </reference>
          <reference field="15" count="1" selected="0">
            <x v="3"/>
          </reference>
          <reference field="18" count="1" selected="0">
            <x v="5"/>
          </reference>
          <reference field="23" count="1">
            <x v="2"/>
          </reference>
        </references>
      </pivotArea>
    </format>
    <format dxfId="3710">
      <pivotArea dataOnly="0" labelOnly="1" outline="0" fieldPosition="0">
        <references count="5">
          <reference field="0" count="1" selected="0">
            <x v="132"/>
          </reference>
          <reference field="14" count="1" selected="0">
            <x v="0"/>
          </reference>
          <reference field="15" count="1" selected="0">
            <x v="1"/>
          </reference>
          <reference field="18" count="1" selected="0">
            <x v="5"/>
          </reference>
          <reference field="23" count="1">
            <x v="4"/>
          </reference>
        </references>
      </pivotArea>
    </format>
    <format dxfId="3709">
      <pivotArea dataOnly="0" labelOnly="1" outline="0" fieldPosition="0">
        <references count="5">
          <reference field="0" count="1" selected="0">
            <x v="133"/>
          </reference>
          <reference field="14" count="1" selected="0">
            <x v="0"/>
          </reference>
          <reference field="15" count="1" selected="0">
            <x v="1"/>
          </reference>
          <reference field="18" count="1" selected="0">
            <x v="2"/>
          </reference>
          <reference field="23" count="1">
            <x v="0"/>
          </reference>
        </references>
      </pivotArea>
    </format>
    <format dxfId="3708">
      <pivotArea dataOnly="0" labelOnly="1" outline="0" fieldPosition="0">
        <references count="5">
          <reference field="0" count="1" selected="0">
            <x v="134"/>
          </reference>
          <reference field="14" count="1" selected="0">
            <x v="0"/>
          </reference>
          <reference field="15" count="1" selected="0">
            <x v="3"/>
          </reference>
          <reference field="18" count="1" selected="0">
            <x v="5"/>
          </reference>
          <reference field="23" count="1">
            <x v="3"/>
          </reference>
        </references>
      </pivotArea>
    </format>
    <format dxfId="3707">
      <pivotArea dataOnly="0" labelOnly="1" outline="0" fieldPosition="0">
        <references count="5">
          <reference field="0" count="1" selected="0">
            <x v="145"/>
          </reference>
          <reference field="14" count="1" selected="0">
            <x v="0"/>
          </reference>
          <reference field="15" count="1" selected="0">
            <x v="1"/>
          </reference>
          <reference field="18" count="1" selected="0">
            <x v="1"/>
          </reference>
          <reference field="23" count="1">
            <x v="2"/>
          </reference>
        </references>
      </pivotArea>
    </format>
    <format dxfId="3706">
      <pivotArea dataOnly="0" labelOnly="1" outline="0" fieldPosition="0">
        <references count="5">
          <reference field="0" count="1" selected="0">
            <x v="146"/>
          </reference>
          <reference field="14" count="1" selected="0">
            <x v="0"/>
          </reference>
          <reference field="15" count="1" selected="0">
            <x v="3"/>
          </reference>
          <reference field="18" count="1" selected="0">
            <x v="5"/>
          </reference>
          <reference field="23" count="1">
            <x v="3"/>
          </reference>
        </references>
      </pivotArea>
    </format>
    <format dxfId="3705">
      <pivotArea dataOnly="0" labelOnly="1" outline="0" fieldPosition="0">
        <references count="5">
          <reference field="0" count="1" selected="0">
            <x v="148"/>
          </reference>
          <reference field="14" count="1" selected="0">
            <x v="0"/>
          </reference>
          <reference field="15" count="1" selected="0">
            <x v="3"/>
          </reference>
          <reference field="18" count="1" selected="0">
            <x v="5"/>
          </reference>
          <reference field="23" count="1">
            <x v="4"/>
          </reference>
        </references>
      </pivotArea>
    </format>
    <format dxfId="3704">
      <pivotArea dataOnly="0" labelOnly="1" outline="0" fieldPosition="0">
        <references count="5">
          <reference field="0" count="1" selected="0">
            <x v="149"/>
          </reference>
          <reference field="14" count="1" selected="0">
            <x v="1"/>
          </reference>
          <reference field="15" count="1" selected="0">
            <x v="3"/>
          </reference>
          <reference field="18" count="1" selected="0">
            <x v="5"/>
          </reference>
          <reference field="23" count="1">
            <x v="3"/>
          </reference>
        </references>
      </pivotArea>
    </format>
    <format dxfId="3703">
      <pivotArea dataOnly="0" labelOnly="1" outline="0" fieldPosition="0">
        <references count="5">
          <reference field="0" count="1" selected="0">
            <x v="150"/>
          </reference>
          <reference field="14" count="1" selected="0">
            <x v="1"/>
          </reference>
          <reference field="15" count="1" selected="0">
            <x v="3"/>
          </reference>
          <reference field="18" count="1" selected="0">
            <x v="5"/>
          </reference>
          <reference field="23" count="1">
            <x v="4"/>
          </reference>
        </references>
      </pivotArea>
    </format>
    <format dxfId="3702">
      <pivotArea dataOnly="0" labelOnly="1" outline="0" fieldPosition="0">
        <references count="5">
          <reference field="0" count="1" selected="0">
            <x v="151"/>
          </reference>
          <reference field="14" count="1" selected="0">
            <x v="0"/>
          </reference>
          <reference field="15" count="1" selected="0">
            <x v="1"/>
          </reference>
          <reference field="18" count="1" selected="0">
            <x v="5"/>
          </reference>
          <reference field="23" count="1">
            <x v="1"/>
          </reference>
        </references>
      </pivotArea>
    </format>
    <format dxfId="3701">
      <pivotArea dataOnly="0" labelOnly="1" outline="0" fieldPosition="0">
        <references count="5">
          <reference field="0" count="1" selected="0">
            <x v="152"/>
          </reference>
          <reference field="14" count="1" selected="0">
            <x v="0"/>
          </reference>
          <reference field="15" count="1" selected="0">
            <x v="1"/>
          </reference>
          <reference field="18" count="1" selected="0">
            <x v="5"/>
          </reference>
          <reference field="23" count="1">
            <x v="3"/>
          </reference>
        </references>
      </pivotArea>
    </format>
    <format dxfId="3700">
      <pivotArea dataOnly="0" labelOnly="1" outline="0" fieldPosition="0">
        <references count="5">
          <reference field="0" count="1" selected="0">
            <x v="156"/>
          </reference>
          <reference field="14" count="1" selected="0">
            <x v="1"/>
          </reference>
          <reference field="15" count="1" selected="0">
            <x v="3"/>
          </reference>
          <reference field="18" count="1" selected="0">
            <x v="2"/>
          </reference>
          <reference field="23" count="1">
            <x v="4"/>
          </reference>
        </references>
      </pivotArea>
    </format>
    <format dxfId="3699">
      <pivotArea dataOnly="0" labelOnly="1" outline="0" fieldPosition="0">
        <references count="5">
          <reference field="0" count="1" selected="0">
            <x v="157"/>
          </reference>
          <reference field="14" count="1" selected="0">
            <x v="1"/>
          </reference>
          <reference field="15" count="1" selected="0">
            <x v="1"/>
          </reference>
          <reference field="18" count="1" selected="0">
            <x v="5"/>
          </reference>
          <reference field="23" count="1">
            <x v="2"/>
          </reference>
        </references>
      </pivotArea>
    </format>
    <format dxfId="3698">
      <pivotArea dataOnly="0" labelOnly="1" outline="0" fieldPosition="0">
        <references count="5">
          <reference field="0" count="1" selected="0">
            <x v="158"/>
          </reference>
          <reference field="14" count="1" selected="0">
            <x v="1"/>
          </reference>
          <reference field="15" count="1" selected="0">
            <x v="1"/>
          </reference>
          <reference field="18" count="1" selected="0">
            <x v="5"/>
          </reference>
          <reference field="23" count="1">
            <x v="3"/>
          </reference>
        </references>
      </pivotArea>
    </format>
    <format dxfId="3697">
      <pivotArea dataOnly="0" labelOnly="1" outline="0" fieldPosition="0">
        <references count="5">
          <reference field="0" count="1" selected="0">
            <x v="161"/>
          </reference>
          <reference field="14" count="1" selected="0">
            <x v="1"/>
          </reference>
          <reference field="15" count="1" selected="0">
            <x v="0"/>
          </reference>
          <reference field="18" count="1" selected="0">
            <x v="2"/>
          </reference>
          <reference field="23" count="1">
            <x v="0"/>
          </reference>
        </references>
      </pivotArea>
    </format>
    <format dxfId="3696">
      <pivotArea dataOnly="0" labelOnly="1" outline="0" fieldPosition="0">
        <references count="5">
          <reference field="0" count="1" selected="0">
            <x v="162"/>
          </reference>
          <reference field="14" count="1" selected="0">
            <x v="1"/>
          </reference>
          <reference field="15" count="1" selected="0">
            <x v="1"/>
          </reference>
          <reference field="18" count="1" selected="0">
            <x v="5"/>
          </reference>
          <reference field="23" count="1">
            <x v="3"/>
          </reference>
        </references>
      </pivotArea>
    </format>
    <format dxfId="3695">
      <pivotArea dataOnly="0" labelOnly="1" outline="0" fieldPosition="0">
        <references count="5">
          <reference field="0" count="1" selected="0">
            <x v="163"/>
          </reference>
          <reference field="14" count="1" selected="0">
            <x v="0"/>
          </reference>
          <reference field="15" count="1" selected="0">
            <x v="3"/>
          </reference>
          <reference field="18" count="1" selected="0">
            <x v="1"/>
          </reference>
          <reference field="23" count="1">
            <x v="2"/>
          </reference>
        </references>
      </pivotArea>
    </format>
    <format dxfId="3694">
      <pivotArea dataOnly="0" labelOnly="1" outline="0" fieldPosition="0">
        <references count="5">
          <reference field="0" count="1" selected="0">
            <x v="164"/>
          </reference>
          <reference field="14" count="1" selected="0">
            <x v="0"/>
          </reference>
          <reference field="15" count="1" selected="0">
            <x v="3"/>
          </reference>
          <reference field="18" count="1" selected="0">
            <x v="1"/>
          </reference>
          <reference field="23" count="1">
            <x v="3"/>
          </reference>
        </references>
      </pivotArea>
    </format>
    <format dxfId="3693">
      <pivotArea dataOnly="0" labelOnly="1" outline="0" fieldPosition="0">
        <references count="5">
          <reference field="0" count="1" selected="0">
            <x v="165"/>
          </reference>
          <reference field="14" count="1" selected="0">
            <x v="1"/>
          </reference>
          <reference field="15" count="1" selected="0">
            <x v="1"/>
          </reference>
          <reference field="18" count="1" selected="0">
            <x v="5"/>
          </reference>
          <reference field="23" count="1">
            <x v="0"/>
          </reference>
        </references>
      </pivotArea>
    </format>
    <format dxfId="3692">
      <pivotArea dataOnly="0" labelOnly="1" outline="0" fieldPosition="0">
        <references count="5">
          <reference field="0" count="1" selected="0">
            <x v="166"/>
          </reference>
          <reference field="14" count="1" selected="0">
            <x v="1"/>
          </reference>
          <reference field="15" count="1" selected="0">
            <x v="1"/>
          </reference>
          <reference field="18" count="1" selected="0">
            <x v="1"/>
          </reference>
          <reference field="23" count="1">
            <x v="3"/>
          </reference>
        </references>
      </pivotArea>
    </format>
    <format dxfId="3691">
      <pivotArea dataOnly="0" labelOnly="1" outline="0" fieldPosition="0">
        <references count="5">
          <reference field="0" count="1" selected="0">
            <x v="167"/>
          </reference>
          <reference field="14" count="1" selected="0">
            <x v="1"/>
          </reference>
          <reference field="15" count="1" selected="0">
            <x v="0"/>
          </reference>
          <reference field="18" count="1" selected="0">
            <x v="2"/>
          </reference>
          <reference field="23" count="1">
            <x v="4"/>
          </reference>
        </references>
      </pivotArea>
    </format>
    <format dxfId="3690">
      <pivotArea dataOnly="0" labelOnly="1" outline="0" fieldPosition="0">
        <references count="5">
          <reference field="0" count="1" selected="0">
            <x v="168"/>
          </reference>
          <reference field="14" count="1" selected="0">
            <x v="0"/>
          </reference>
          <reference field="15" count="1" selected="0">
            <x v="1"/>
          </reference>
          <reference field="18" count="1" selected="0">
            <x v="5"/>
          </reference>
          <reference field="23" count="1">
            <x v="3"/>
          </reference>
        </references>
      </pivotArea>
    </format>
    <format dxfId="3689">
      <pivotArea dataOnly="0" labelOnly="1" outline="0" fieldPosition="0">
        <references count="5">
          <reference field="0" count="1" selected="0">
            <x v="171"/>
          </reference>
          <reference field="14" count="1" selected="0">
            <x v="0"/>
          </reference>
          <reference field="15" count="1" selected="0">
            <x v="3"/>
          </reference>
          <reference field="18" count="1" selected="0">
            <x v="2"/>
          </reference>
          <reference field="23" count="1">
            <x v="2"/>
          </reference>
        </references>
      </pivotArea>
    </format>
    <format dxfId="3688">
      <pivotArea dataOnly="0" labelOnly="1" outline="0" fieldPosition="0">
        <references count="5">
          <reference field="0" count="1" selected="0">
            <x v="172"/>
          </reference>
          <reference field="14" count="1" selected="0">
            <x v="0"/>
          </reference>
          <reference field="15" count="1" selected="0">
            <x v="0"/>
          </reference>
          <reference field="18" count="1" selected="0">
            <x v="5"/>
          </reference>
          <reference field="23" count="1">
            <x v="3"/>
          </reference>
        </references>
      </pivotArea>
    </format>
    <format dxfId="3687">
      <pivotArea dataOnly="0" labelOnly="1" outline="0" fieldPosition="0">
        <references count="5">
          <reference field="0" count="1" selected="0">
            <x v="181"/>
          </reference>
          <reference field="14" count="1" selected="0">
            <x v="0"/>
          </reference>
          <reference field="15" count="1" selected="0">
            <x v="3"/>
          </reference>
          <reference field="18" count="1" selected="0">
            <x v="1"/>
          </reference>
          <reference field="23" count="1">
            <x v="5"/>
          </reference>
        </references>
      </pivotArea>
    </format>
    <format dxfId="3686">
      <pivotArea dataOnly="0" labelOnly="1" outline="0" fieldPosition="0">
        <references count="5">
          <reference field="0" count="1" selected="0">
            <x v="182"/>
          </reference>
          <reference field="14" count="1" selected="0">
            <x v="0"/>
          </reference>
          <reference field="15" count="1" selected="0">
            <x v="1"/>
          </reference>
          <reference field="18" count="1" selected="0">
            <x v="5"/>
          </reference>
          <reference field="23" count="1">
            <x v="3"/>
          </reference>
        </references>
      </pivotArea>
    </format>
    <format dxfId="3685">
      <pivotArea dataOnly="0" labelOnly="1" outline="0" fieldPosition="0">
        <references count="5">
          <reference field="0" count="1" selected="0">
            <x v="184"/>
          </reference>
          <reference field="14" count="1" selected="0">
            <x v="1"/>
          </reference>
          <reference field="15" count="1" selected="0">
            <x v="1"/>
          </reference>
          <reference field="18" count="1" selected="0">
            <x v="4"/>
          </reference>
          <reference field="23" count="1">
            <x v="4"/>
          </reference>
        </references>
      </pivotArea>
    </format>
    <format dxfId="3684">
      <pivotArea dataOnly="0" labelOnly="1" outline="0" fieldPosition="0">
        <references count="5">
          <reference field="0" count="1" selected="0">
            <x v="185"/>
          </reference>
          <reference field="14" count="1" selected="0">
            <x v="0"/>
          </reference>
          <reference field="15" count="1" selected="0">
            <x v="3"/>
          </reference>
          <reference field="18" count="1" selected="0">
            <x v="2"/>
          </reference>
          <reference field="23" count="1">
            <x v="3"/>
          </reference>
        </references>
      </pivotArea>
    </format>
    <format dxfId="3683">
      <pivotArea dataOnly="0" labelOnly="1" outline="0" fieldPosition="0">
        <references count="5">
          <reference field="0" count="1" selected="0">
            <x v="190"/>
          </reference>
          <reference field="14" count="1" selected="0">
            <x v="1"/>
          </reference>
          <reference field="15" count="1" selected="0">
            <x v="1"/>
          </reference>
          <reference field="18" count="1" selected="0">
            <x v="2"/>
          </reference>
          <reference field="23" count="1">
            <x v="2"/>
          </reference>
        </references>
      </pivotArea>
    </format>
    <format dxfId="3682">
      <pivotArea dataOnly="0" labelOnly="1" outline="0" fieldPosition="0">
        <references count="5">
          <reference field="0" count="1" selected="0">
            <x v="191"/>
          </reference>
          <reference field="14" count="1" selected="0">
            <x v="0"/>
          </reference>
          <reference field="15" count="1" selected="0">
            <x v="3"/>
          </reference>
          <reference field="18" count="1" selected="0">
            <x v="2"/>
          </reference>
          <reference field="23" count="1">
            <x v="3"/>
          </reference>
        </references>
      </pivotArea>
    </format>
    <format dxfId="3681">
      <pivotArea dataOnly="0" labelOnly="1" outline="0" fieldPosition="0">
        <references count="5">
          <reference field="0" count="1" selected="0">
            <x v="193"/>
          </reference>
          <reference field="14" count="1" selected="0">
            <x v="0"/>
          </reference>
          <reference field="15" count="1" selected="0">
            <x v="1"/>
          </reference>
          <reference field="18" count="1" selected="0">
            <x v="5"/>
          </reference>
          <reference field="23" count="1">
            <x v="2"/>
          </reference>
        </references>
      </pivotArea>
    </format>
    <format dxfId="3680">
      <pivotArea dataOnly="0" labelOnly="1" outline="0" fieldPosition="0">
        <references count="5">
          <reference field="0" count="1" selected="0">
            <x v="194"/>
          </reference>
          <reference field="14" count="1" selected="0">
            <x v="0"/>
          </reference>
          <reference field="15" count="1" selected="0">
            <x v="0"/>
          </reference>
          <reference field="18" count="1" selected="0">
            <x v="5"/>
          </reference>
          <reference field="23" count="1">
            <x v="3"/>
          </reference>
        </references>
      </pivotArea>
    </format>
    <format dxfId="3679">
      <pivotArea dataOnly="0" labelOnly="1" outline="0" fieldPosition="0">
        <references count="5">
          <reference field="0" count="1" selected="0">
            <x v="197"/>
          </reference>
          <reference field="14" count="1" selected="0">
            <x v="1"/>
          </reference>
          <reference field="15" count="1" selected="0">
            <x v="3"/>
          </reference>
          <reference field="18" count="1" selected="0">
            <x v="1"/>
          </reference>
          <reference field="23" count="1">
            <x v="2"/>
          </reference>
        </references>
      </pivotArea>
    </format>
    <format dxfId="3678">
      <pivotArea dataOnly="0" labelOnly="1" outline="0" fieldPosition="0">
        <references count="5">
          <reference field="0" count="1" selected="0">
            <x v="198"/>
          </reference>
          <reference field="14" count="1" selected="0">
            <x v="1"/>
          </reference>
          <reference field="15" count="1" selected="0">
            <x v="3"/>
          </reference>
          <reference field="18" count="1" selected="0">
            <x v="2"/>
          </reference>
          <reference field="23" count="1">
            <x v="3"/>
          </reference>
        </references>
      </pivotArea>
    </format>
    <format dxfId="3677">
      <pivotArea dataOnly="0" labelOnly="1" outline="0" fieldPosition="0">
        <references count="5">
          <reference field="0" count="1" selected="0">
            <x v="202"/>
          </reference>
          <reference field="14" count="1" selected="0">
            <x v="0"/>
          </reference>
          <reference field="15" count="1" selected="0">
            <x v="3"/>
          </reference>
          <reference field="18" count="1" selected="0">
            <x v="4"/>
          </reference>
          <reference field="23" count="1">
            <x v="4"/>
          </reference>
        </references>
      </pivotArea>
    </format>
    <format dxfId="3676">
      <pivotArea dataOnly="0" labelOnly="1" outline="0" fieldPosition="0">
        <references count="5">
          <reference field="0" count="1" selected="0">
            <x v="203"/>
          </reference>
          <reference field="14" count="1" selected="0">
            <x v="0"/>
          </reference>
          <reference field="15" count="1" selected="0">
            <x v="3"/>
          </reference>
          <reference field="18" count="1" selected="0">
            <x v="5"/>
          </reference>
          <reference field="23" count="1">
            <x v="3"/>
          </reference>
        </references>
      </pivotArea>
    </format>
    <format dxfId="3675">
      <pivotArea dataOnly="0" labelOnly="1" outline="0" fieldPosition="0">
        <references count="5">
          <reference field="0" count="1" selected="0">
            <x v="207"/>
          </reference>
          <reference field="14" count="1" selected="0">
            <x v="0"/>
          </reference>
          <reference field="15" count="1" selected="0">
            <x v="3"/>
          </reference>
          <reference field="18" count="1" selected="0">
            <x v="5"/>
          </reference>
          <reference field="23" count="1">
            <x v="4"/>
          </reference>
        </references>
      </pivotArea>
    </format>
    <format dxfId="3674">
      <pivotArea dataOnly="0" labelOnly="1" outline="0" fieldPosition="0">
        <references count="5">
          <reference field="0" count="1" selected="0">
            <x v="208"/>
          </reference>
          <reference field="14" count="1" selected="0">
            <x v="1"/>
          </reference>
          <reference field="15" count="1" selected="0">
            <x v="1"/>
          </reference>
          <reference field="18" count="1" selected="0">
            <x v="5"/>
          </reference>
          <reference field="23" count="1">
            <x v="3"/>
          </reference>
        </references>
      </pivotArea>
    </format>
    <format dxfId="3673">
      <pivotArea dataOnly="0" labelOnly="1" outline="0" fieldPosition="0">
        <references count="5">
          <reference field="0" count="1" selected="0">
            <x v="210"/>
          </reference>
          <reference field="14" count="1" selected="0">
            <x v="1"/>
          </reference>
          <reference field="15" count="1" selected="0">
            <x v="3"/>
          </reference>
          <reference field="18" count="1" selected="0">
            <x v="5"/>
          </reference>
          <reference field="23" count="1">
            <x v="4"/>
          </reference>
        </references>
      </pivotArea>
    </format>
    <format dxfId="3672">
      <pivotArea dataOnly="0" labelOnly="1" outline="0" fieldPosition="0">
        <references count="5">
          <reference field="0" count="1" selected="0">
            <x v="211"/>
          </reference>
          <reference field="14" count="1" selected="0">
            <x v="0"/>
          </reference>
          <reference field="15" count="1" selected="0">
            <x v="1"/>
          </reference>
          <reference field="18" count="1" selected="0">
            <x v="5"/>
          </reference>
          <reference field="23" count="1">
            <x v="3"/>
          </reference>
        </references>
      </pivotArea>
    </format>
    <format dxfId="3671">
      <pivotArea dataOnly="0" labelOnly="1" outline="0" fieldPosition="0">
        <references count="5">
          <reference field="0" count="1" selected="0">
            <x v="212"/>
          </reference>
          <reference field="14" count="1" selected="0">
            <x v="1"/>
          </reference>
          <reference field="15" count="1" selected="0">
            <x v="3"/>
          </reference>
          <reference field="18" count="1" selected="0">
            <x v="2"/>
          </reference>
          <reference field="23" count="1">
            <x v="5"/>
          </reference>
        </references>
      </pivotArea>
    </format>
    <format dxfId="3670">
      <pivotArea dataOnly="0" labelOnly="1" outline="0" fieldPosition="0">
        <references count="5">
          <reference field="0" count="1" selected="0">
            <x v="213"/>
          </reference>
          <reference field="14" count="1" selected="0">
            <x v="1"/>
          </reference>
          <reference field="15" count="1" selected="0">
            <x v="1"/>
          </reference>
          <reference field="18" count="1" selected="0">
            <x v="5"/>
          </reference>
          <reference field="23" count="1">
            <x v="2"/>
          </reference>
        </references>
      </pivotArea>
    </format>
    <format dxfId="3669">
      <pivotArea dataOnly="0" labelOnly="1" outline="0" fieldPosition="0">
        <references count="5">
          <reference field="0" count="1" selected="0">
            <x v="214"/>
          </reference>
          <reference field="14" count="1" selected="0">
            <x v="0"/>
          </reference>
          <reference field="15" count="1" selected="0">
            <x v="1"/>
          </reference>
          <reference field="18" count="1" selected="0">
            <x v="1"/>
          </reference>
          <reference field="23" count="1">
            <x v="3"/>
          </reference>
        </references>
      </pivotArea>
    </format>
    <format dxfId="3668">
      <pivotArea dataOnly="0" labelOnly="1" outline="0" fieldPosition="0">
        <references count="5">
          <reference field="0" count="1" selected="0">
            <x v="219"/>
          </reference>
          <reference field="14" count="1" selected="0">
            <x v="0"/>
          </reference>
          <reference field="15" count="1" selected="0">
            <x v="1"/>
          </reference>
          <reference field="18" count="1" selected="0">
            <x v="2"/>
          </reference>
          <reference field="23" count="1">
            <x v="2"/>
          </reference>
        </references>
      </pivotArea>
    </format>
    <format dxfId="3667">
      <pivotArea dataOnly="0" labelOnly="1" outline="0" fieldPosition="0">
        <references count="5">
          <reference field="0" count="1" selected="0">
            <x v="220"/>
          </reference>
          <reference field="14" count="1" selected="0">
            <x v="1"/>
          </reference>
          <reference field="15" count="1" selected="0">
            <x v="1"/>
          </reference>
          <reference field="18" count="1" selected="0">
            <x v="1"/>
          </reference>
          <reference field="23" count="1">
            <x v="3"/>
          </reference>
        </references>
      </pivotArea>
    </format>
    <format dxfId="3666">
      <pivotArea dataOnly="0" labelOnly="1" outline="0" fieldPosition="0">
        <references count="5">
          <reference field="0" count="1" selected="0">
            <x v="222"/>
          </reference>
          <reference field="14" count="1" selected="0">
            <x v="0"/>
          </reference>
          <reference field="15" count="1" selected="0">
            <x v="1"/>
          </reference>
          <reference field="18" count="1" selected="0">
            <x v="2"/>
          </reference>
          <reference field="23" count="1">
            <x v="4"/>
          </reference>
        </references>
      </pivotArea>
    </format>
    <format dxfId="3665">
      <pivotArea dataOnly="0" labelOnly="1" outline="0" fieldPosition="0">
        <references count="5">
          <reference field="0" count="1" selected="0">
            <x v="223"/>
          </reference>
          <reference field="14" count="1" selected="0">
            <x v="0"/>
          </reference>
          <reference field="15" count="1" selected="0">
            <x v="0"/>
          </reference>
          <reference field="18" count="1" selected="0">
            <x v="1"/>
          </reference>
          <reference field="23" count="1">
            <x v="3"/>
          </reference>
        </references>
      </pivotArea>
    </format>
    <format dxfId="3664">
      <pivotArea dataOnly="0" labelOnly="1" outline="0" fieldPosition="0">
        <references count="5">
          <reference field="0" count="1" selected="0">
            <x v="226"/>
          </reference>
          <reference field="14" count="1" selected="0">
            <x v="1"/>
          </reference>
          <reference field="15" count="1" selected="0">
            <x v="1"/>
          </reference>
          <reference field="18" count="1" selected="0">
            <x v="2"/>
          </reference>
          <reference field="23" count="1">
            <x v="5"/>
          </reference>
        </references>
      </pivotArea>
    </format>
    <format dxfId="3663">
      <pivotArea dataOnly="0" labelOnly="1" outline="0" fieldPosition="0">
        <references count="5">
          <reference field="0" count="1" selected="0">
            <x v="227"/>
          </reference>
          <reference field="14" count="1" selected="0">
            <x v="0"/>
          </reference>
          <reference field="15" count="1" selected="0">
            <x v="1"/>
          </reference>
          <reference field="18" count="1" selected="0">
            <x v="2"/>
          </reference>
          <reference field="23" count="1">
            <x v="2"/>
          </reference>
        </references>
      </pivotArea>
    </format>
    <format dxfId="3662">
      <pivotArea dataOnly="0" labelOnly="1" outline="0" fieldPosition="0">
        <references count="5">
          <reference field="0" count="1" selected="0">
            <x v="228"/>
          </reference>
          <reference field="14" count="1" selected="0">
            <x v="1"/>
          </reference>
          <reference field="15" count="1" selected="0">
            <x v="0"/>
          </reference>
          <reference field="18" count="1" selected="0">
            <x v="5"/>
          </reference>
          <reference field="23" count="1">
            <x v="3"/>
          </reference>
        </references>
      </pivotArea>
    </format>
    <format dxfId="3661">
      <pivotArea dataOnly="0" labelOnly="1" outline="0" fieldPosition="0">
        <references count="5">
          <reference field="0" count="1" selected="0">
            <x v="229"/>
          </reference>
          <reference field="14" count="1" selected="0">
            <x v="1"/>
          </reference>
          <reference field="15" count="1" selected="0">
            <x v="1"/>
          </reference>
          <reference field="18" count="1" selected="0">
            <x v="5"/>
          </reference>
          <reference field="23" count="1">
            <x v="4"/>
          </reference>
        </references>
      </pivotArea>
    </format>
    <format dxfId="3660">
      <pivotArea dataOnly="0" labelOnly="1" outline="0" fieldPosition="0">
        <references count="5">
          <reference field="0" count="1" selected="0">
            <x v="230"/>
          </reference>
          <reference field="14" count="1" selected="0">
            <x v="1"/>
          </reference>
          <reference field="15" count="1" selected="0">
            <x v="0"/>
          </reference>
          <reference field="18" count="1" selected="0">
            <x v="5"/>
          </reference>
          <reference field="23" count="1">
            <x v="3"/>
          </reference>
        </references>
      </pivotArea>
    </format>
    <format dxfId="3659">
      <pivotArea dataOnly="0" labelOnly="1" outline="0" fieldPosition="0">
        <references count="5">
          <reference field="0" count="1" selected="0">
            <x v="237"/>
          </reference>
          <reference field="14" count="1" selected="0">
            <x v="0"/>
          </reference>
          <reference field="15" count="1" selected="0">
            <x v="1"/>
          </reference>
          <reference field="18" count="1" selected="0">
            <x v="5"/>
          </reference>
          <reference field="23" count="1">
            <x v="2"/>
          </reference>
        </references>
      </pivotArea>
    </format>
    <format dxfId="3658">
      <pivotArea dataOnly="0" labelOnly="1" outline="0" fieldPosition="0">
        <references count="5">
          <reference field="0" count="1" selected="0">
            <x v="240"/>
          </reference>
          <reference field="14" count="1" selected="0">
            <x v="0"/>
          </reference>
          <reference field="15" count="1" selected="0">
            <x v="0"/>
          </reference>
          <reference field="18" count="1" selected="0">
            <x v="5"/>
          </reference>
          <reference field="23" count="1">
            <x v="3"/>
          </reference>
        </references>
      </pivotArea>
    </format>
    <format dxfId="3657">
      <pivotArea dataOnly="0" labelOnly="1" outline="0" fieldPosition="0">
        <references count="5">
          <reference field="0" count="1" selected="0">
            <x v="242"/>
          </reference>
          <reference field="14" count="1" selected="0">
            <x v="1"/>
          </reference>
          <reference field="15" count="1" selected="0">
            <x v="3"/>
          </reference>
          <reference field="18" count="1" selected="0">
            <x v="5"/>
          </reference>
          <reference field="23" count="1">
            <x v="2"/>
          </reference>
        </references>
      </pivotArea>
    </format>
    <format dxfId="3656">
      <pivotArea dataOnly="0" labelOnly="1" outline="0" fieldPosition="0">
        <references count="5">
          <reference field="0" count="1" selected="0">
            <x v="244"/>
          </reference>
          <reference field="14" count="1" selected="0">
            <x v="0"/>
          </reference>
          <reference field="15" count="1" selected="0">
            <x v="1"/>
          </reference>
          <reference field="18" count="1" selected="0">
            <x v="5"/>
          </reference>
          <reference field="23" count="1">
            <x v="5"/>
          </reference>
        </references>
      </pivotArea>
    </format>
    <format dxfId="3655">
      <pivotArea dataOnly="0" labelOnly="1" outline="0" fieldPosition="0">
        <references count="5">
          <reference field="0" count="1" selected="0">
            <x v="245"/>
          </reference>
          <reference field="14" count="1" selected="0">
            <x v="0"/>
          </reference>
          <reference field="15" count="1" selected="0">
            <x v="3"/>
          </reference>
          <reference field="18" count="1" selected="0">
            <x v="2"/>
          </reference>
          <reference field="23" count="1">
            <x v="3"/>
          </reference>
        </references>
      </pivotArea>
    </format>
    <format dxfId="3654">
      <pivotArea dataOnly="0" labelOnly="1" outline="0" fieldPosition="0">
        <references count="5">
          <reference field="0" count="1" selected="0">
            <x v="248"/>
          </reference>
          <reference field="14" count="1" selected="0">
            <x v="1"/>
          </reference>
          <reference field="15" count="1" selected="0">
            <x v="0"/>
          </reference>
          <reference field="18" count="1" selected="0">
            <x v="2"/>
          </reference>
          <reference field="23" count="1">
            <x v="2"/>
          </reference>
        </references>
      </pivotArea>
    </format>
    <format dxfId="3653">
      <pivotArea dataOnly="0" labelOnly="1" outline="0" fieldPosition="0">
        <references count="5">
          <reference field="0" count="1" selected="0">
            <x v="249"/>
          </reference>
          <reference field="14" count="1" selected="0">
            <x v="0"/>
          </reference>
          <reference field="15" count="1" selected="0">
            <x v="1"/>
          </reference>
          <reference field="18" count="1" selected="0">
            <x v="2"/>
          </reference>
          <reference field="23" count="1">
            <x v="3"/>
          </reference>
        </references>
      </pivotArea>
    </format>
    <format dxfId="3652">
      <pivotArea dataOnly="0" labelOnly="1" outline="0" fieldPosition="0">
        <references count="5">
          <reference field="0" count="1" selected="0">
            <x v="251"/>
          </reference>
          <reference field="14" count="1" selected="0">
            <x v="0"/>
          </reference>
          <reference field="15" count="1" selected="0">
            <x v="1"/>
          </reference>
          <reference field="18" count="1" selected="0">
            <x v="5"/>
          </reference>
          <reference field="23" count="1">
            <x v="2"/>
          </reference>
        </references>
      </pivotArea>
    </format>
    <format dxfId="3651">
      <pivotArea dataOnly="0" labelOnly="1" outline="0" fieldPosition="0">
        <references count="5">
          <reference field="0" count="1" selected="0">
            <x v="252"/>
          </reference>
          <reference field="14" count="1" selected="0">
            <x v="0"/>
          </reference>
          <reference field="15" count="1" selected="0">
            <x v="1"/>
          </reference>
          <reference field="18" count="1" selected="0">
            <x v="5"/>
          </reference>
          <reference field="23" count="1">
            <x v="3"/>
          </reference>
        </references>
      </pivotArea>
    </format>
    <format dxfId="3650">
      <pivotArea dataOnly="0" labelOnly="1" outline="0" fieldPosition="0">
        <references count="5">
          <reference field="0" count="1" selected="0">
            <x v="253"/>
          </reference>
          <reference field="14" count="1" selected="0">
            <x v="1"/>
          </reference>
          <reference field="15" count="1" selected="0">
            <x v="1"/>
          </reference>
          <reference field="18" count="1" selected="0">
            <x v="5"/>
          </reference>
          <reference field="23" count="1">
            <x v="2"/>
          </reference>
        </references>
      </pivotArea>
    </format>
    <format dxfId="3649">
      <pivotArea dataOnly="0" labelOnly="1" outline="0" fieldPosition="0">
        <references count="5">
          <reference field="0" count="1" selected="0">
            <x v="254"/>
          </reference>
          <reference field="14" count="1" selected="0">
            <x v="0"/>
          </reference>
          <reference field="15" count="1" selected="0">
            <x v="3"/>
          </reference>
          <reference field="18" count="1" selected="0">
            <x v="5"/>
          </reference>
          <reference field="23" count="1">
            <x v="0"/>
          </reference>
        </references>
      </pivotArea>
    </format>
    <format dxfId="3648">
      <pivotArea dataOnly="0" labelOnly="1" outline="0" fieldPosition="0">
        <references count="5">
          <reference field="0" count="1" selected="0">
            <x v="255"/>
          </reference>
          <reference field="14" count="1" selected="0">
            <x v="0"/>
          </reference>
          <reference field="15" count="1" selected="0">
            <x v="3"/>
          </reference>
          <reference field="18" count="1" selected="0">
            <x v="5"/>
          </reference>
          <reference field="23" count="1">
            <x v="3"/>
          </reference>
        </references>
      </pivotArea>
    </format>
    <format dxfId="3647">
      <pivotArea dataOnly="0" labelOnly="1" outline="0" fieldPosition="0">
        <references count="5">
          <reference field="0" count="1" selected="0">
            <x v="257"/>
          </reference>
          <reference field="14" count="1" selected="0">
            <x v="1"/>
          </reference>
          <reference field="15" count="1" selected="0">
            <x v="0"/>
          </reference>
          <reference field="18" count="1" selected="0">
            <x v="2"/>
          </reference>
          <reference field="23" count="1">
            <x v="4"/>
          </reference>
        </references>
      </pivotArea>
    </format>
    <format dxfId="3646">
      <pivotArea dataOnly="0" labelOnly="1" outline="0" fieldPosition="0">
        <references count="5">
          <reference field="0" count="1" selected="0">
            <x v="258"/>
          </reference>
          <reference field="14" count="1" selected="0">
            <x v="0"/>
          </reference>
          <reference field="15" count="1" selected="0">
            <x v="1"/>
          </reference>
          <reference field="18" count="1" selected="0">
            <x v="2"/>
          </reference>
          <reference field="23" count="1">
            <x v="0"/>
          </reference>
        </references>
      </pivotArea>
    </format>
    <format dxfId="3645">
      <pivotArea dataOnly="0" labelOnly="1" outline="0" fieldPosition="0">
        <references count="5">
          <reference field="0" count="1" selected="0">
            <x v="259"/>
          </reference>
          <reference field="14" count="1" selected="0">
            <x v="1"/>
          </reference>
          <reference field="15" count="1" selected="0">
            <x v="3"/>
          </reference>
          <reference field="18" count="1" selected="0">
            <x v="2"/>
          </reference>
          <reference field="23" count="1">
            <x v="3"/>
          </reference>
        </references>
      </pivotArea>
    </format>
    <format dxfId="3644">
      <pivotArea dataOnly="0" labelOnly="1" outline="0" fieldPosition="0">
        <references count="5">
          <reference field="0" count="1" selected="0">
            <x v="261"/>
          </reference>
          <reference field="14" count="1" selected="0">
            <x v="0"/>
          </reference>
          <reference field="15" count="1" selected="0">
            <x v="1"/>
          </reference>
          <reference field="18" count="1" selected="0">
            <x v="2"/>
          </reference>
          <reference field="23" count="1">
            <x v="2"/>
          </reference>
        </references>
      </pivotArea>
    </format>
    <format dxfId="3643">
      <pivotArea dataOnly="0" labelOnly="1" outline="0" fieldPosition="0">
        <references count="5">
          <reference field="0" count="1" selected="0">
            <x v="263"/>
          </reference>
          <reference field="14" count="1" selected="0">
            <x v="0"/>
          </reference>
          <reference field="15" count="1" selected="0">
            <x v="1"/>
          </reference>
          <reference field="18" count="1" selected="0">
            <x v="5"/>
          </reference>
          <reference field="23" count="1">
            <x v="3"/>
          </reference>
        </references>
      </pivotArea>
    </format>
    <format dxfId="3642">
      <pivotArea dataOnly="0" labelOnly="1" outline="0" fieldPosition="0">
        <references count="5">
          <reference field="0" count="1" selected="0">
            <x v="267"/>
          </reference>
          <reference field="14" count="1" selected="0">
            <x v="1"/>
          </reference>
          <reference field="15" count="1" selected="0">
            <x v="1"/>
          </reference>
          <reference field="18" count="1" selected="0">
            <x v="5"/>
          </reference>
          <reference field="23" count="1">
            <x v="4"/>
          </reference>
        </references>
      </pivotArea>
    </format>
    <format dxfId="3641">
      <pivotArea dataOnly="0" labelOnly="1" outline="0" fieldPosition="0">
        <references count="5">
          <reference field="0" count="1" selected="0">
            <x v="268"/>
          </reference>
          <reference field="14" count="1" selected="0">
            <x v="1"/>
          </reference>
          <reference field="15" count="1" selected="0">
            <x v="3"/>
          </reference>
          <reference field="18" count="1" selected="0">
            <x v="5"/>
          </reference>
          <reference field="23" count="1">
            <x v="0"/>
          </reference>
        </references>
      </pivotArea>
    </format>
    <format dxfId="3640">
      <pivotArea dataOnly="0" labelOnly="1" outline="0" fieldPosition="0">
        <references count="5">
          <reference field="0" count="1" selected="0">
            <x v="269"/>
          </reference>
          <reference field="14" count="1" selected="0">
            <x v="1"/>
          </reference>
          <reference field="15" count="1" selected="0">
            <x v="1"/>
          </reference>
          <reference field="18" count="1" selected="0">
            <x v="1"/>
          </reference>
          <reference field="23" count="1">
            <x v="3"/>
          </reference>
        </references>
      </pivotArea>
    </format>
    <format dxfId="3639">
      <pivotArea dataOnly="0" labelOnly="1" outline="0" fieldPosition="0">
        <references count="5">
          <reference field="0" count="1" selected="0">
            <x v="270"/>
          </reference>
          <reference field="14" count="1" selected="0">
            <x v="0"/>
          </reference>
          <reference field="15" count="1" selected="0">
            <x v="1"/>
          </reference>
          <reference field="18" count="1" selected="0">
            <x v="2"/>
          </reference>
          <reference field="23" count="1">
            <x v="4"/>
          </reference>
        </references>
      </pivotArea>
    </format>
    <format dxfId="3638">
      <pivotArea dataOnly="0" labelOnly="1" outline="0" fieldPosition="0">
        <references count="5">
          <reference field="0" count="1" selected="0">
            <x v="271"/>
          </reference>
          <reference field="14" count="1" selected="0">
            <x v="0"/>
          </reference>
          <reference field="15" count="1" selected="0">
            <x v="1"/>
          </reference>
          <reference field="18" count="1" selected="0">
            <x v="2"/>
          </reference>
          <reference field="23" count="1">
            <x v="3"/>
          </reference>
        </references>
      </pivotArea>
    </format>
    <format dxfId="3637">
      <pivotArea dataOnly="0" labelOnly="1" outline="0" fieldPosition="0">
        <references count="5">
          <reference field="0" count="1" selected="0">
            <x v="274"/>
          </reference>
          <reference field="14" count="1" selected="0">
            <x v="1"/>
          </reference>
          <reference field="15" count="1" selected="0">
            <x v="3"/>
          </reference>
          <reference field="18" count="1" selected="0">
            <x v="5"/>
          </reference>
          <reference field="23" count="1">
            <x v="5"/>
          </reference>
        </references>
      </pivotArea>
    </format>
    <format dxfId="3636">
      <pivotArea dataOnly="0" labelOnly="1" outline="0" fieldPosition="0">
        <references count="5">
          <reference field="0" count="1" selected="0">
            <x v="275"/>
          </reference>
          <reference field="14" count="1" selected="0">
            <x v="1"/>
          </reference>
          <reference field="15" count="1" selected="0">
            <x v="1"/>
          </reference>
          <reference field="18" count="1" selected="0">
            <x v="5"/>
          </reference>
          <reference field="23" count="1">
            <x v="2"/>
          </reference>
        </references>
      </pivotArea>
    </format>
    <format dxfId="3635">
      <pivotArea dataOnly="0" labelOnly="1" outline="0" fieldPosition="0">
        <references count="5">
          <reference field="0" count="1" selected="0">
            <x v="276"/>
          </reference>
          <reference field="14" count="1" selected="0">
            <x v="0"/>
          </reference>
          <reference field="15" count="1" selected="0">
            <x v="1"/>
          </reference>
          <reference field="18" count="1" selected="0">
            <x v="2"/>
          </reference>
          <reference field="23" count="1">
            <x v="3"/>
          </reference>
        </references>
      </pivotArea>
    </format>
    <format dxfId="3634">
      <pivotArea dataOnly="0" labelOnly="1" outline="0" fieldPosition="0">
        <references count="5">
          <reference field="0" count="1" selected="0">
            <x v="278"/>
          </reference>
          <reference field="14" count="1" selected="0">
            <x v="0"/>
          </reference>
          <reference field="15" count="1" selected="0">
            <x v="3"/>
          </reference>
          <reference field="18" count="1" selected="0">
            <x v="2"/>
          </reference>
          <reference field="23" count="1">
            <x v="4"/>
          </reference>
        </references>
      </pivotArea>
    </format>
    <format dxfId="3633">
      <pivotArea dataOnly="0" labelOnly="1" outline="0" fieldPosition="0">
        <references count="5">
          <reference field="0" count="1" selected="0">
            <x v="279"/>
          </reference>
          <reference field="14" count="1" selected="0">
            <x v="0"/>
          </reference>
          <reference field="15" count="1" selected="0">
            <x v="3"/>
          </reference>
          <reference field="18" count="1" selected="0">
            <x v="5"/>
          </reference>
          <reference field="23" count="1">
            <x v="3"/>
          </reference>
        </references>
      </pivotArea>
    </format>
    <format dxfId="3632">
      <pivotArea dataOnly="0" labelOnly="1" outline="0" fieldPosition="0">
        <references count="5">
          <reference field="0" count="1" selected="0">
            <x v="282"/>
          </reference>
          <reference field="14" count="1" selected="0">
            <x v="1"/>
          </reference>
          <reference field="15" count="1" selected="0">
            <x v="0"/>
          </reference>
          <reference field="18" count="1" selected="0">
            <x v="5"/>
          </reference>
          <reference field="23" count="1">
            <x v="4"/>
          </reference>
        </references>
      </pivotArea>
    </format>
    <format dxfId="3631">
      <pivotArea dataOnly="0" labelOnly="1" outline="0" fieldPosition="0">
        <references count="5">
          <reference field="0" count="1" selected="0">
            <x v="283"/>
          </reference>
          <reference field="14" count="1" selected="0">
            <x v="0"/>
          </reference>
          <reference field="15" count="1" selected="0">
            <x v="3"/>
          </reference>
          <reference field="18" count="1" selected="0">
            <x v="5"/>
          </reference>
          <reference field="23" count="1">
            <x v="3"/>
          </reference>
        </references>
      </pivotArea>
    </format>
    <format dxfId="3630">
      <pivotArea dataOnly="0" labelOnly="1" outline="0" fieldPosition="0">
        <references count="5">
          <reference field="0" count="1" selected="0">
            <x v="284"/>
          </reference>
          <reference field="14" count="1" selected="0">
            <x v="1"/>
          </reference>
          <reference field="15" count="1" selected="0">
            <x v="1"/>
          </reference>
          <reference field="18" count="1" selected="0">
            <x v="5"/>
          </reference>
          <reference field="23" count="1">
            <x v="2"/>
          </reference>
        </references>
      </pivotArea>
    </format>
    <format dxfId="3629">
      <pivotArea dataOnly="0" labelOnly="1" outline="0" fieldPosition="0">
        <references count="5">
          <reference field="0" count="1" selected="0">
            <x v="285"/>
          </reference>
          <reference field="14" count="1" selected="0">
            <x v="1"/>
          </reference>
          <reference field="15" count="1" selected="0">
            <x v="3"/>
          </reference>
          <reference field="18" count="1" selected="0">
            <x v="2"/>
          </reference>
          <reference field="23" count="1">
            <x v="5"/>
          </reference>
        </references>
      </pivotArea>
    </format>
    <format dxfId="3628">
      <pivotArea dataOnly="0" labelOnly="1" outline="0" fieldPosition="0">
        <references count="5">
          <reference field="0" count="1" selected="0">
            <x v="286"/>
          </reference>
          <reference field="14" count="1" selected="0">
            <x v="0"/>
          </reference>
          <reference field="15" count="1" selected="0">
            <x v="3"/>
          </reference>
          <reference field="18" count="1" selected="0">
            <x v="5"/>
          </reference>
          <reference field="23" count="1">
            <x v="3"/>
          </reference>
        </references>
      </pivotArea>
    </format>
    <format dxfId="3627">
      <pivotArea dataOnly="0" labelOnly="1" outline="0" fieldPosition="0">
        <references count="5">
          <reference field="0" count="1" selected="0">
            <x v="287"/>
          </reference>
          <reference field="14" count="1" selected="0">
            <x v="1"/>
          </reference>
          <reference field="15" count="1" selected="0">
            <x v="1"/>
          </reference>
          <reference field="18" count="1" selected="0">
            <x v="5"/>
          </reference>
          <reference field="23" count="1">
            <x v="2"/>
          </reference>
        </references>
      </pivotArea>
    </format>
    <format dxfId="3626">
      <pivotArea dataOnly="0" labelOnly="1" outline="0" fieldPosition="0">
        <references count="5">
          <reference field="0" count="1" selected="0">
            <x v="288"/>
          </reference>
          <reference field="14" count="1" selected="0">
            <x v="0"/>
          </reference>
          <reference field="15" count="1" selected="0">
            <x v="1"/>
          </reference>
          <reference field="18" count="1" selected="0">
            <x v="4"/>
          </reference>
          <reference field="23" count="1">
            <x v="4"/>
          </reference>
        </references>
      </pivotArea>
    </format>
    <format dxfId="3625">
      <pivotArea dataOnly="0" labelOnly="1" outline="0" fieldPosition="0">
        <references count="5">
          <reference field="0" count="1" selected="0">
            <x v="289"/>
          </reference>
          <reference field="14" count="1" selected="0">
            <x v="1"/>
          </reference>
          <reference field="15" count="1" selected="0">
            <x v="0"/>
          </reference>
          <reference field="18" count="1" selected="0">
            <x v="5"/>
          </reference>
          <reference field="23" count="1">
            <x v="3"/>
          </reference>
        </references>
      </pivotArea>
    </format>
    <format dxfId="3624">
      <pivotArea dataOnly="0" labelOnly="1" outline="0" fieldPosition="0">
        <references count="5">
          <reference field="0" count="1" selected="0">
            <x v="291"/>
          </reference>
          <reference field="14" count="1" selected="0">
            <x v="1"/>
          </reference>
          <reference field="15" count="1" selected="0">
            <x v="3"/>
          </reference>
          <reference field="18" count="1" selected="0">
            <x v="1"/>
          </reference>
          <reference field="23" count="1">
            <x v="4"/>
          </reference>
        </references>
      </pivotArea>
    </format>
    <format dxfId="3623">
      <pivotArea dataOnly="0" labelOnly="1" outline="0" fieldPosition="0">
        <references count="5">
          <reference field="0" count="1" selected="0">
            <x v="292"/>
          </reference>
          <reference field="14" count="1" selected="0">
            <x v="1"/>
          </reference>
          <reference field="15" count="1" selected="0">
            <x v="1"/>
          </reference>
          <reference field="18" count="1" selected="0">
            <x v="2"/>
          </reference>
          <reference field="23" count="1">
            <x v="2"/>
          </reference>
        </references>
      </pivotArea>
    </format>
    <format dxfId="3622">
      <pivotArea dataOnly="0" labelOnly="1" outline="0" fieldPosition="0">
        <references count="5">
          <reference field="0" count="1" selected="0">
            <x v="293"/>
          </reference>
          <reference field="14" count="1" selected="0">
            <x v="0"/>
          </reference>
          <reference field="15" count="1" selected="0">
            <x v="1"/>
          </reference>
          <reference field="18" count="1" selected="0">
            <x v="5"/>
          </reference>
          <reference field="23" count="1">
            <x v="3"/>
          </reference>
        </references>
      </pivotArea>
    </format>
    <format dxfId="3621">
      <pivotArea dataOnly="0" labelOnly="1" outline="0" fieldPosition="0">
        <references count="5">
          <reference field="0" count="1" selected="0">
            <x v="298"/>
          </reference>
          <reference field="14" count="1" selected="0">
            <x v="1"/>
          </reference>
          <reference field="15" count="1" selected="0">
            <x v="3"/>
          </reference>
          <reference field="18" count="1" selected="0">
            <x v="1"/>
          </reference>
          <reference field="23" count="1">
            <x v="2"/>
          </reference>
        </references>
      </pivotArea>
    </format>
    <format dxfId="3620">
      <pivotArea dataOnly="0" labelOnly="1" outline="0" fieldPosition="0">
        <references count="5">
          <reference field="0" count="1" selected="0">
            <x v="300"/>
          </reference>
          <reference field="14" count="1" selected="0">
            <x v="1"/>
          </reference>
          <reference field="15" count="1" selected="0">
            <x v="3"/>
          </reference>
          <reference field="18" count="1" selected="0">
            <x v="5"/>
          </reference>
          <reference field="23" count="1">
            <x v="3"/>
          </reference>
        </references>
      </pivotArea>
    </format>
    <format dxfId="3619">
      <pivotArea dataOnly="0" labelOnly="1" outline="0" fieldPosition="0">
        <references count="5">
          <reference field="0" count="1" selected="0">
            <x v="308"/>
          </reference>
          <reference field="14" count="1" selected="0">
            <x v="0"/>
          </reference>
          <reference field="15" count="1" selected="0">
            <x v="3"/>
          </reference>
          <reference field="18" count="1" selected="0">
            <x v="5"/>
          </reference>
          <reference field="23" count="1">
            <x v="2"/>
          </reference>
        </references>
      </pivotArea>
    </format>
    <format dxfId="3618">
      <pivotArea dataOnly="0" labelOnly="1" outline="0" fieldPosition="0">
        <references count="5">
          <reference field="0" count="1" selected="0">
            <x v="310"/>
          </reference>
          <reference field="14" count="1" selected="0">
            <x v="0"/>
          </reference>
          <reference field="15" count="1" selected="0">
            <x v="0"/>
          </reference>
          <reference field="18" count="1" selected="0">
            <x v="1"/>
          </reference>
          <reference field="23" count="1">
            <x v="3"/>
          </reference>
        </references>
      </pivotArea>
    </format>
    <format dxfId="3617">
      <pivotArea dataOnly="0" labelOnly="1" outline="0" fieldPosition="0">
        <references count="6">
          <reference field="0" count="1" selected="0">
            <x v="0"/>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3616">
      <pivotArea dataOnly="0" labelOnly="1" outline="0" fieldPosition="0">
        <references count="6">
          <reference field="0" count="1" selected="0">
            <x v="1"/>
          </reference>
          <reference field="14" count="1" selected="0">
            <x v="1"/>
          </reference>
          <reference field="15" count="1" selected="0">
            <x v="1"/>
          </reference>
          <reference field="18" count="1" selected="0">
            <x v="5"/>
          </reference>
          <reference field="23" count="1" selected="0">
            <x v="2"/>
          </reference>
          <reference field="33" count="1">
            <x v="16"/>
          </reference>
        </references>
      </pivotArea>
    </format>
    <format dxfId="3615">
      <pivotArea dataOnly="0" labelOnly="1" outline="0" fieldPosition="0">
        <references count="6">
          <reference field="0" count="1" selected="0">
            <x v="2"/>
          </reference>
          <reference field="14" count="1" selected="0">
            <x v="0"/>
          </reference>
          <reference field="15" count="1" selected="0">
            <x v="1"/>
          </reference>
          <reference field="18" count="1" selected="0">
            <x v="5"/>
          </reference>
          <reference field="23" count="1" selected="0">
            <x v="3"/>
          </reference>
          <reference field="33" count="1">
            <x v="2"/>
          </reference>
        </references>
      </pivotArea>
    </format>
    <format dxfId="3614">
      <pivotArea dataOnly="0" labelOnly="1" outline="0" fieldPosition="0">
        <references count="6">
          <reference field="0" count="1" selected="0">
            <x v="3"/>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3613">
      <pivotArea dataOnly="0" labelOnly="1" outline="0" fieldPosition="0">
        <references count="6">
          <reference field="0" count="1" selected="0">
            <x v="4"/>
          </reference>
          <reference field="14" count="1" selected="0">
            <x v="0"/>
          </reference>
          <reference field="15" count="1" selected="0">
            <x v="0"/>
          </reference>
          <reference field="18" count="1" selected="0">
            <x v="5"/>
          </reference>
          <reference field="23" count="1" selected="0">
            <x v="3"/>
          </reference>
          <reference field="33" count="1">
            <x v="1"/>
          </reference>
        </references>
      </pivotArea>
    </format>
    <format dxfId="3612">
      <pivotArea dataOnly="0" labelOnly="1" outline="0" fieldPosition="0">
        <references count="6">
          <reference field="0" count="1" selected="0">
            <x v="5"/>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3611">
      <pivotArea dataOnly="0" labelOnly="1" outline="0" fieldPosition="0">
        <references count="6">
          <reference field="0" count="1" selected="0">
            <x v="6"/>
          </reference>
          <reference field="14" count="1" selected="0">
            <x v="0"/>
          </reference>
          <reference field="15" count="1" selected="0">
            <x v="3"/>
          </reference>
          <reference field="18" count="1" selected="0">
            <x v="5"/>
          </reference>
          <reference field="23" count="1" selected="0">
            <x v="5"/>
          </reference>
          <reference field="33" count="1">
            <x v="18"/>
          </reference>
        </references>
      </pivotArea>
    </format>
    <format dxfId="3610">
      <pivotArea dataOnly="0" labelOnly="1" outline="0" fieldPosition="0">
        <references count="6">
          <reference field="0" count="1" selected="0">
            <x v="8"/>
          </reference>
          <reference field="14" count="1" selected="0">
            <x v="0"/>
          </reference>
          <reference field="15" count="1" selected="0">
            <x v="3"/>
          </reference>
          <reference field="18" count="1" selected="0">
            <x v="2"/>
          </reference>
          <reference field="23" count="1" selected="0">
            <x v="3"/>
          </reference>
          <reference field="33" count="1">
            <x v="3"/>
          </reference>
        </references>
      </pivotArea>
    </format>
    <format dxfId="3609">
      <pivotArea dataOnly="0" labelOnly="1" outline="0" fieldPosition="0">
        <references count="6">
          <reference field="0" count="1" selected="0">
            <x v="9"/>
          </reference>
          <reference field="14" count="1" selected="0">
            <x v="1"/>
          </reference>
          <reference field="15" count="1" selected="0">
            <x v="0"/>
          </reference>
          <reference field="18" count="1" selected="0">
            <x v="5"/>
          </reference>
          <reference field="23" count="1" selected="0">
            <x v="2"/>
          </reference>
          <reference field="33" count="1">
            <x v="15"/>
          </reference>
        </references>
      </pivotArea>
    </format>
    <format dxfId="3608">
      <pivotArea dataOnly="0" labelOnly="1" outline="0" fieldPosition="0">
        <references count="6">
          <reference field="0" count="1" selected="0">
            <x v="10"/>
          </reference>
          <reference field="14" count="1" selected="0">
            <x v="0"/>
          </reference>
          <reference field="15" count="1" selected="0">
            <x v="1"/>
          </reference>
          <reference field="18" count="1" selected="0">
            <x v="2"/>
          </reference>
          <reference field="23" count="1" selected="0">
            <x v="3"/>
          </reference>
          <reference field="33" count="1">
            <x v="11"/>
          </reference>
        </references>
      </pivotArea>
    </format>
    <format dxfId="3607">
      <pivotArea dataOnly="0" labelOnly="1" outline="0" fieldPosition="0">
        <references count="6">
          <reference field="0" count="1" selected="0">
            <x v="11"/>
          </reference>
          <reference field="14" count="1" selected="0">
            <x v="1"/>
          </reference>
          <reference field="15" count="1" selected="0">
            <x v="1"/>
          </reference>
          <reference field="18" count="1" selected="0">
            <x v="2"/>
          </reference>
          <reference field="23" count="1" selected="0">
            <x v="3"/>
          </reference>
          <reference field="33" count="1">
            <x v="14"/>
          </reference>
        </references>
      </pivotArea>
    </format>
    <format dxfId="3606">
      <pivotArea dataOnly="0" labelOnly="1" outline="0" fieldPosition="0">
        <references count="6">
          <reference field="0" count="1" selected="0">
            <x v="12"/>
          </reference>
          <reference field="14" count="1" selected="0">
            <x v="1"/>
          </reference>
          <reference field="15" count="1" selected="0">
            <x v="0"/>
          </reference>
          <reference field="18" count="1" selected="0">
            <x v="2"/>
          </reference>
          <reference field="23" count="1" selected="0">
            <x v="2"/>
          </reference>
          <reference field="33" count="1">
            <x v="8"/>
          </reference>
        </references>
      </pivotArea>
    </format>
    <format dxfId="3605">
      <pivotArea dataOnly="0" labelOnly="1" outline="0" fieldPosition="0">
        <references count="6">
          <reference field="0" count="1" selected="0">
            <x v="13"/>
          </reference>
          <reference field="14" count="1" selected="0">
            <x v="1"/>
          </reference>
          <reference field="15" count="1" selected="0">
            <x v="3"/>
          </reference>
          <reference field="18" count="1" selected="0">
            <x v="4"/>
          </reference>
          <reference field="23" count="1" selected="0">
            <x v="3"/>
          </reference>
          <reference field="33" count="1">
            <x v="6"/>
          </reference>
        </references>
      </pivotArea>
    </format>
    <format dxfId="3604">
      <pivotArea dataOnly="0" labelOnly="1" outline="0" fieldPosition="0">
        <references count="6">
          <reference field="0" count="1" selected="0">
            <x v="14"/>
          </reference>
          <reference field="14" count="1" selected="0">
            <x v="1"/>
          </reference>
          <reference field="15" count="1" selected="0">
            <x v="0"/>
          </reference>
          <reference field="18" count="1" selected="0">
            <x v="5"/>
          </reference>
          <reference field="23" count="1" selected="0">
            <x v="3"/>
          </reference>
          <reference field="33" count="1">
            <x v="0"/>
          </reference>
        </references>
      </pivotArea>
    </format>
    <format dxfId="3603">
      <pivotArea dataOnly="0" labelOnly="1" outline="0" fieldPosition="0">
        <references count="6">
          <reference field="0" count="1" selected="0">
            <x v="15"/>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3602">
      <pivotArea dataOnly="0" labelOnly="1" outline="0" fieldPosition="0">
        <references count="6">
          <reference field="0" count="1" selected="0">
            <x v="16"/>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601">
      <pivotArea dataOnly="0" labelOnly="1" outline="0" fieldPosition="0">
        <references count="6">
          <reference field="0" count="1" selected="0">
            <x v="17"/>
          </reference>
          <reference field="14" count="1" selected="0">
            <x v="0"/>
          </reference>
          <reference field="15" count="1" selected="0">
            <x v="3"/>
          </reference>
          <reference field="18" count="1" selected="0">
            <x v="5"/>
          </reference>
          <reference field="23" count="1" selected="0">
            <x v="3"/>
          </reference>
          <reference field="33" count="1">
            <x v="11"/>
          </reference>
        </references>
      </pivotArea>
    </format>
    <format dxfId="3600">
      <pivotArea dataOnly="0" labelOnly="1" outline="0" fieldPosition="0">
        <references count="6">
          <reference field="0" count="1" selected="0">
            <x v="18"/>
          </reference>
          <reference field="14" count="1" selected="0">
            <x v="0"/>
          </reference>
          <reference field="15" count="1" selected="0">
            <x v="3"/>
          </reference>
          <reference field="18" count="1" selected="0">
            <x v="5"/>
          </reference>
          <reference field="23" count="1" selected="0">
            <x v="2"/>
          </reference>
          <reference field="33" count="1">
            <x v="7"/>
          </reference>
        </references>
      </pivotArea>
    </format>
    <format dxfId="3599">
      <pivotArea dataOnly="0" labelOnly="1" outline="0" fieldPosition="0">
        <references count="6">
          <reference field="0" count="1" selected="0">
            <x v="19"/>
          </reference>
          <reference field="14" count="1" selected="0">
            <x v="1"/>
          </reference>
          <reference field="15" count="1" selected="0">
            <x v="3"/>
          </reference>
          <reference field="18" count="1" selected="0">
            <x v="1"/>
          </reference>
          <reference field="23" count="1" selected="0">
            <x v="3"/>
          </reference>
          <reference field="33" count="1">
            <x v="12"/>
          </reference>
        </references>
      </pivotArea>
    </format>
    <format dxfId="3598">
      <pivotArea dataOnly="0" labelOnly="1" outline="0" fieldPosition="0">
        <references count="6">
          <reference field="0" count="1" selected="0">
            <x v="21"/>
          </reference>
          <reference field="14" count="1" selected="0">
            <x v="0"/>
          </reference>
          <reference field="15" count="1" selected="0">
            <x v="0"/>
          </reference>
          <reference field="18" count="1" selected="0">
            <x v="1"/>
          </reference>
          <reference field="23" count="1" selected="0">
            <x v="3"/>
          </reference>
          <reference field="33" count="1">
            <x v="1"/>
          </reference>
        </references>
      </pivotArea>
    </format>
    <format dxfId="3597">
      <pivotArea dataOnly="0" labelOnly="1" outline="0" fieldPosition="0">
        <references count="6">
          <reference field="0" count="1" selected="0">
            <x v="22"/>
          </reference>
          <reference field="14" count="1" selected="0">
            <x v="0"/>
          </reference>
          <reference field="15" count="1" selected="0">
            <x v="1"/>
          </reference>
          <reference field="18" count="1" selected="0">
            <x v="5"/>
          </reference>
          <reference field="23" count="1" selected="0">
            <x v="3"/>
          </reference>
          <reference field="33" count="1">
            <x v="18"/>
          </reference>
        </references>
      </pivotArea>
    </format>
    <format dxfId="3596">
      <pivotArea dataOnly="0" labelOnly="1" outline="0" fieldPosition="0">
        <references count="6">
          <reference field="0" count="1" selected="0">
            <x v="23"/>
          </reference>
          <reference field="14" count="1" selected="0">
            <x v="0"/>
          </reference>
          <reference field="15" count="1" selected="0">
            <x v="3"/>
          </reference>
          <reference field="18" count="1" selected="0">
            <x v="5"/>
          </reference>
          <reference field="23" count="1" selected="0">
            <x v="3"/>
          </reference>
          <reference field="33" count="1">
            <x v="2"/>
          </reference>
        </references>
      </pivotArea>
    </format>
    <format dxfId="3595">
      <pivotArea dataOnly="0" labelOnly="1" outline="0" fieldPosition="0">
        <references count="6">
          <reference field="0" count="1" selected="0">
            <x v="24"/>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3594">
      <pivotArea dataOnly="0" labelOnly="1" outline="0" fieldPosition="0">
        <references count="6">
          <reference field="0" count="1" selected="0">
            <x v="25"/>
          </reference>
          <reference field="14" count="1" selected="0">
            <x v="1"/>
          </reference>
          <reference field="15" count="1" selected="0">
            <x v="3"/>
          </reference>
          <reference field="18" count="1" selected="0">
            <x v="2"/>
          </reference>
          <reference field="23" count="1" selected="0">
            <x v="2"/>
          </reference>
          <reference field="33" count="1">
            <x v="1"/>
          </reference>
        </references>
      </pivotArea>
    </format>
    <format dxfId="3593">
      <pivotArea dataOnly="0" labelOnly="1" outline="0" fieldPosition="0">
        <references count="6">
          <reference field="0" count="1" selected="0">
            <x v="26"/>
          </reference>
          <reference field="14" count="1" selected="0">
            <x v="0"/>
          </reference>
          <reference field="15" count="1" selected="0">
            <x v="1"/>
          </reference>
          <reference field="18" count="1" selected="0">
            <x v="2"/>
          </reference>
          <reference field="23" count="1" selected="0">
            <x v="0"/>
          </reference>
          <reference field="33" count="1">
            <x v="3"/>
          </reference>
        </references>
      </pivotArea>
    </format>
    <format dxfId="3592">
      <pivotArea dataOnly="0" labelOnly="1" outline="0" fieldPosition="0">
        <references count="6">
          <reference field="0" count="1" selected="0">
            <x v="27"/>
          </reference>
          <reference field="14" count="1" selected="0">
            <x v="1"/>
          </reference>
          <reference field="15" count="1" selected="0">
            <x v="3"/>
          </reference>
          <reference field="18" count="1" selected="0">
            <x v="1"/>
          </reference>
          <reference field="23" count="1" selected="0">
            <x v="3"/>
          </reference>
          <reference field="33" count="1">
            <x v="13"/>
          </reference>
        </references>
      </pivotArea>
    </format>
    <format dxfId="3591">
      <pivotArea dataOnly="0" labelOnly="1" outline="0" fieldPosition="0">
        <references count="6">
          <reference field="0" count="1" selected="0">
            <x v="28"/>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590">
      <pivotArea dataOnly="0" labelOnly="1" outline="0" fieldPosition="0">
        <references count="6">
          <reference field="0" count="1" selected="0">
            <x v="29"/>
          </reference>
          <reference field="14" count="1" selected="0">
            <x v="0"/>
          </reference>
          <reference field="15" count="1" selected="0">
            <x v="1"/>
          </reference>
          <reference field="18" count="1" selected="0">
            <x v="2"/>
          </reference>
          <reference field="23" count="1" selected="0">
            <x v="0"/>
          </reference>
          <reference field="33" count="1">
            <x v="13"/>
          </reference>
        </references>
      </pivotArea>
    </format>
    <format dxfId="3589">
      <pivotArea dataOnly="0" labelOnly="1" outline="0" fieldPosition="0">
        <references count="6">
          <reference field="0" count="1" selected="0">
            <x v="30"/>
          </reference>
          <reference field="14" count="1" selected="0">
            <x v="1"/>
          </reference>
          <reference field="15" count="1" selected="0">
            <x v="3"/>
          </reference>
          <reference field="18" count="1" selected="0">
            <x v="5"/>
          </reference>
          <reference field="23" count="1" selected="0">
            <x v="3"/>
          </reference>
          <reference field="33" count="1">
            <x v="8"/>
          </reference>
        </references>
      </pivotArea>
    </format>
    <format dxfId="3588">
      <pivotArea dataOnly="0" labelOnly="1" outline="0" fieldPosition="0">
        <references count="6">
          <reference field="0" count="1" selected="0">
            <x v="31"/>
          </reference>
          <reference field="14" count="1" selected="0">
            <x v="0"/>
          </reference>
          <reference field="15" count="1" selected="0">
            <x v="0"/>
          </reference>
          <reference field="18" count="1" selected="0">
            <x v="2"/>
          </reference>
          <reference field="23" count="1" selected="0">
            <x v="3"/>
          </reference>
          <reference field="33" count="1">
            <x v="16"/>
          </reference>
        </references>
      </pivotArea>
    </format>
    <format dxfId="3587">
      <pivotArea dataOnly="0" labelOnly="1" outline="0" fieldPosition="0">
        <references count="6">
          <reference field="0" count="1" selected="0">
            <x v="32"/>
          </reference>
          <reference field="14" count="1" selected="0">
            <x v="0"/>
          </reference>
          <reference field="15" count="1" selected="0">
            <x v="1"/>
          </reference>
          <reference field="18" count="1" selected="0">
            <x v="2"/>
          </reference>
          <reference field="23" count="1" selected="0">
            <x v="4"/>
          </reference>
          <reference field="33" count="1">
            <x v="18"/>
          </reference>
        </references>
      </pivotArea>
    </format>
    <format dxfId="3586">
      <pivotArea dataOnly="0" labelOnly="1" outline="0" fieldPosition="0">
        <references count="6">
          <reference field="0" count="1" selected="0">
            <x v="33"/>
          </reference>
          <reference field="14" count="1" selected="0">
            <x v="0"/>
          </reference>
          <reference field="15" count="1" selected="0">
            <x v="3"/>
          </reference>
          <reference field="18" count="1" selected="0">
            <x v="2"/>
          </reference>
          <reference field="23" count="1" selected="0">
            <x v="3"/>
          </reference>
          <reference field="33" count="1">
            <x v="2"/>
          </reference>
        </references>
      </pivotArea>
    </format>
    <format dxfId="3585">
      <pivotArea dataOnly="0" labelOnly="1" outline="0" fieldPosition="0">
        <references count="6">
          <reference field="0" count="1" selected="0">
            <x v="34"/>
          </reference>
          <reference field="14" count="1" selected="0">
            <x v="1"/>
          </reference>
          <reference field="15" count="1" selected="0">
            <x v="1"/>
          </reference>
          <reference field="18" count="1" selected="0">
            <x v="5"/>
          </reference>
          <reference field="23" count="1" selected="0">
            <x v="3"/>
          </reference>
          <reference field="33" count="1">
            <x v="14"/>
          </reference>
        </references>
      </pivotArea>
    </format>
    <format dxfId="3584">
      <pivotArea dataOnly="0" labelOnly="1" outline="0" fieldPosition="0">
        <references count="6">
          <reference field="0" count="1" selected="0">
            <x v="35"/>
          </reference>
          <reference field="14" count="1" selected="0">
            <x v="1"/>
          </reference>
          <reference field="15" count="1" selected="0">
            <x v="3"/>
          </reference>
          <reference field="18" count="1" selected="0">
            <x v="5"/>
          </reference>
          <reference field="23" count="1" selected="0">
            <x v="5"/>
          </reference>
          <reference field="33" count="1">
            <x v="3"/>
          </reference>
        </references>
      </pivotArea>
    </format>
    <format dxfId="3583">
      <pivotArea dataOnly="0" labelOnly="1" outline="0" fieldPosition="0">
        <references count="6">
          <reference field="0" count="1" selected="0">
            <x v="36"/>
          </reference>
          <reference field="14" count="1" selected="0">
            <x v="1"/>
          </reference>
          <reference field="15" count="1" selected="0">
            <x v="3"/>
          </reference>
          <reference field="18" count="1" selected="0">
            <x v="5"/>
          </reference>
          <reference field="23" count="1" selected="0">
            <x v="3"/>
          </reference>
          <reference field="33" count="1">
            <x v="13"/>
          </reference>
        </references>
      </pivotArea>
    </format>
    <format dxfId="3582">
      <pivotArea dataOnly="0" labelOnly="1" outline="0" fieldPosition="0">
        <references count="6">
          <reference field="0" count="1" selected="0">
            <x v="37"/>
          </reference>
          <reference field="14" count="1" selected="0">
            <x v="0"/>
          </reference>
          <reference field="15" count="1" selected="0">
            <x v="3"/>
          </reference>
          <reference field="18" count="1" selected="0">
            <x v="5"/>
          </reference>
          <reference field="23" count="1" selected="0">
            <x v="5"/>
          </reference>
          <reference field="33" count="1">
            <x v="2"/>
          </reference>
        </references>
      </pivotArea>
    </format>
    <format dxfId="3581">
      <pivotArea dataOnly="0" labelOnly="1" outline="0" fieldPosition="0">
        <references count="6">
          <reference field="0" count="1" selected="0">
            <x v="38"/>
          </reference>
          <reference field="14" count="1" selected="0">
            <x v="1"/>
          </reference>
          <reference field="15" count="1" selected="0">
            <x v="3"/>
          </reference>
          <reference field="18" count="1" selected="0">
            <x v="2"/>
          </reference>
          <reference field="23" count="1" selected="0">
            <x v="3"/>
          </reference>
          <reference field="33" count="1">
            <x v="13"/>
          </reference>
        </references>
      </pivotArea>
    </format>
    <format dxfId="3580">
      <pivotArea dataOnly="0" labelOnly="1" outline="0" fieldPosition="0">
        <references count="6">
          <reference field="0" count="1" selected="0">
            <x v="39"/>
          </reference>
          <reference field="14" count="1" selected="0">
            <x v="0"/>
          </reference>
          <reference field="15" count="1" selected="0">
            <x v="3"/>
          </reference>
          <reference field="18" count="1" selected="0">
            <x v="2"/>
          </reference>
          <reference field="23" count="1" selected="0">
            <x v="2"/>
          </reference>
          <reference field="33" count="1">
            <x v="6"/>
          </reference>
        </references>
      </pivotArea>
    </format>
    <format dxfId="3579">
      <pivotArea dataOnly="0" labelOnly="1" outline="0" fieldPosition="0">
        <references count="6">
          <reference field="0" count="1" selected="0">
            <x v="41"/>
          </reference>
          <reference field="14" count="1" selected="0">
            <x v="0"/>
          </reference>
          <reference field="15" count="1" selected="0">
            <x v="3"/>
          </reference>
          <reference field="18" count="1" selected="0">
            <x v="2"/>
          </reference>
          <reference field="23" count="1" selected="0">
            <x v="3"/>
          </reference>
          <reference field="33" count="1">
            <x v="15"/>
          </reference>
        </references>
      </pivotArea>
    </format>
    <format dxfId="3578">
      <pivotArea dataOnly="0" labelOnly="1" outline="0" fieldPosition="0">
        <references count="6">
          <reference field="0" count="1" selected="0">
            <x v="42"/>
          </reference>
          <reference field="14" count="1" selected="0">
            <x v="0"/>
          </reference>
          <reference field="15" count="1" selected="0">
            <x v="3"/>
          </reference>
          <reference field="18" count="1" selected="0">
            <x v="5"/>
          </reference>
          <reference field="23" count="1" selected="0">
            <x v="3"/>
          </reference>
          <reference field="33" count="1">
            <x v="10"/>
          </reference>
        </references>
      </pivotArea>
    </format>
    <format dxfId="3577">
      <pivotArea dataOnly="0" labelOnly="1" outline="0" fieldPosition="0">
        <references count="6">
          <reference field="0" count="1" selected="0">
            <x v="43"/>
          </reference>
          <reference field="14" count="1" selected="0">
            <x v="1"/>
          </reference>
          <reference field="15" count="1" selected="0">
            <x v="1"/>
          </reference>
          <reference field="18" count="1" selected="0">
            <x v="5"/>
          </reference>
          <reference field="23" count="1" selected="0">
            <x v="2"/>
          </reference>
          <reference field="33" count="1">
            <x v="7"/>
          </reference>
        </references>
      </pivotArea>
    </format>
    <format dxfId="3576">
      <pivotArea dataOnly="0" labelOnly="1" outline="0" fieldPosition="0">
        <references count="6">
          <reference field="0" count="1" selected="0">
            <x v="44"/>
          </reference>
          <reference field="14" count="1" selected="0">
            <x v="0"/>
          </reference>
          <reference field="15" count="1" selected="0">
            <x v="3"/>
          </reference>
          <reference field="18" count="1" selected="0">
            <x v="5"/>
          </reference>
          <reference field="23" count="1" selected="0">
            <x v="3"/>
          </reference>
          <reference field="33" count="1">
            <x v="10"/>
          </reference>
        </references>
      </pivotArea>
    </format>
    <format dxfId="3575">
      <pivotArea dataOnly="0" labelOnly="1" outline="0" fieldPosition="0">
        <references count="6">
          <reference field="0" count="1" selected="0">
            <x v="45"/>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3574">
      <pivotArea dataOnly="0" labelOnly="1" outline="0" fieldPosition="0">
        <references count="6">
          <reference field="0" count="1" selected="0">
            <x v="46"/>
          </reference>
          <reference field="14" count="1" selected="0">
            <x v="1"/>
          </reference>
          <reference field="15" count="1" selected="0">
            <x v="3"/>
          </reference>
          <reference field="18" count="1" selected="0">
            <x v="2"/>
          </reference>
          <reference field="23" count="1" selected="0">
            <x v="4"/>
          </reference>
          <reference field="33" count="1">
            <x v="16"/>
          </reference>
        </references>
      </pivotArea>
    </format>
    <format dxfId="3573">
      <pivotArea dataOnly="0" labelOnly="1" outline="0" fieldPosition="0">
        <references count="6">
          <reference field="0" count="1" selected="0">
            <x v="47"/>
          </reference>
          <reference field="14" count="1" selected="0">
            <x v="0"/>
          </reference>
          <reference field="15" count="1" selected="0">
            <x v="3"/>
          </reference>
          <reference field="18" count="1" selected="0">
            <x v="5"/>
          </reference>
          <reference field="23" count="1" selected="0">
            <x v="3"/>
          </reference>
          <reference field="33" count="1">
            <x v="2"/>
          </reference>
        </references>
      </pivotArea>
    </format>
    <format dxfId="3572">
      <pivotArea dataOnly="0" labelOnly="1" outline="0" fieldPosition="0">
        <references count="6">
          <reference field="0" count="1" selected="0">
            <x v="49"/>
          </reference>
          <reference field="14" count="1" selected="0">
            <x v="1"/>
          </reference>
          <reference field="15" count="1" selected="0">
            <x v="3"/>
          </reference>
          <reference field="18" count="1" selected="0">
            <x v="5"/>
          </reference>
          <reference field="23" count="1" selected="0">
            <x v="2"/>
          </reference>
          <reference field="33" count="1">
            <x v="1"/>
          </reference>
        </references>
      </pivotArea>
    </format>
    <format dxfId="3571">
      <pivotArea dataOnly="0" labelOnly="1" outline="0" fieldPosition="0">
        <references count="6">
          <reference field="0" count="1" selected="0">
            <x v="50"/>
          </reference>
          <reference field="14" count="1" selected="0">
            <x v="0"/>
          </reference>
          <reference field="15" count="1" selected="0">
            <x v="1"/>
          </reference>
          <reference field="18" count="1" selected="0">
            <x v="5"/>
          </reference>
          <reference field="23" count="1" selected="0">
            <x v="3"/>
          </reference>
          <reference field="33" count="1">
            <x v="8"/>
          </reference>
        </references>
      </pivotArea>
    </format>
    <format dxfId="3570">
      <pivotArea dataOnly="0" labelOnly="1" outline="0" fieldPosition="0">
        <references count="6">
          <reference field="0" count="1" selected="0">
            <x v="51"/>
          </reference>
          <reference field="14" count="1" selected="0">
            <x v="1"/>
          </reference>
          <reference field="15" count="1" selected="0">
            <x v="1"/>
          </reference>
          <reference field="18" count="1" selected="0">
            <x v="5"/>
          </reference>
          <reference field="23" count="1" selected="0">
            <x v="3"/>
          </reference>
          <reference field="33" count="1">
            <x v="5"/>
          </reference>
        </references>
      </pivotArea>
    </format>
    <format dxfId="3569">
      <pivotArea dataOnly="0" labelOnly="1" outline="0" fieldPosition="0">
        <references count="6">
          <reference field="0" count="1" selected="0">
            <x v="52"/>
          </reference>
          <reference field="14" count="1" selected="0">
            <x v="1"/>
          </reference>
          <reference field="15" count="1" selected="0">
            <x v="1"/>
          </reference>
          <reference field="18" count="1" selected="0">
            <x v="5"/>
          </reference>
          <reference field="23" count="1" selected="0">
            <x v="3"/>
          </reference>
          <reference field="33" count="1">
            <x v="4"/>
          </reference>
        </references>
      </pivotArea>
    </format>
    <format dxfId="3568">
      <pivotArea dataOnly="0" labelOnly="1" outline="0" fieldPosition="0">
        <references count="6">
          <reference field="0" count="1" selected="0">
            <x v="53"/>
          </reference>
          <reference field="14" count="1" selected="0">
            <x v="1"/>
          </reference>
          <reference field="15" count="1" selected="0">
            <x v="3"/>
          </reference>
          <reference field="18" count="1" selected="0">
            <x v="5"/>
          </reference>
          <reference field="23" count="1" selected="0">
            <x v="3"/>
          </reference>
          <reference field="33" count="1">
            <x v="2"/>
          </reference>
        </references>
      </pivotArea>
    </format>
    <format dxfId="3567">
      <pivotArea dataOnly="0" labelOnly="1" outline="0" fieldPosition="0">
        <references count="6">
          <reference field="0" count="1" selected="0">
            <x v="54"/>
          </reference>
          <reference field="14" count="1" selected="0">
            <x v="1"/>
          </reference>
          <reference field="15" count="1" selected="0">
            <x v="3"/>
          </reference>
          <reference field="18" count="1" selected="0">
            <x v="2"/>
          </reference>
          <reference field="23" count="1" selected="0">
            <x v="3"/>
          </reference>
          <reference field="33" count="1">
            <x v="15"/>
          </reference>
        </references>
      </pivotArea>
    </format>
    <format dxfId="3566">
      <pivotArea dataOnly="0" labelOnly="1" outline="0" fieldPosition="0">
        <references count="6">
          <reference field="0" count="1" selected="0">
            <x v="55"/>
          </reference>
          <reference field="14" count="1" selected="0">
            <x v="1"/>
          </reference>
          <reference field="15" count="1" selected="0">
            <x v="0"/>
          </reference>
          <reference field="18" count="1" selected="0">
            <x v="5"/>
          </reference>
          <reference field="23" count="1" selected="0">
            <x v="3"/>
          </reference>
          <reference field="33" count="1">
            <x v="2"/>
          </reference>
        </references>
      </pivotArea>
    </format>
    <format dxfId="3565">
      <pivotArea dataOnly="0" labelOnly="1" outline="0" fieldPosition="0">
        <references count="6">
          <reference field="0" count="1" selected="0">
            <x v="56"/>
          </reference>
          <reference field="14" count="1" selected="0">
            <x v="1"/>
          </reference>
          <reference field="15" count="1" selected="0">
            <x v="3"/>
          </reference>
          <reference field="18" count="1" selected="0">
            <x v="2"/>
          </reference>
          <reference field="23" count="1" selected="0">
            <x v="3"/>
          </reference>
          <reference field="33" count="1">
            <x v="14"/>
          </reference>
        </references>
      </pivotArea>
    </format>
    <format dxfId="3564">
      <pivotArea dataOnly="0" labelOnly="1" outline="0" fieldPosition="0">
        <references count="6">
          <reference field="0" count="1" selected="0">
            <x v="57"/>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563">
      <pivotArea dataOnly="0" labelOnly="1" outline="0" fieldPosition="0">
        <references count="6">
          <reference field="0" count="1" selected="0">
            <x v="58"/>
          </reference>
          <reference field="14" count="1" selected="0">
            <x v="1"/>
          </reference>
          <reference field="15" count="1" selected="0">
            <x v="1"/>
          </reference>
          <reference field="18" count="1" selected="0">
            <x v="5"/>
          </reference>
          <reference field="23" count="1" selected="0">
            <x v="2"/>
          </reference>
          <reference field="33" count="1">
            <x v="1"/>
          </reference>
        </references>
      </pivotArea>
    </format>
    <format dxfId="3562">
      <pivotArea dataOnly="0" labelOnly="1" outline="0" fieldPosition="0">
        <references count="6">
          <reference field="0" count="1" selected="0">
            <x v="59"/>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3561">
      <pivotArea dataOnly="0" labelOnly="1" outline="0" fieldPosition="0">
        <references count="6">
          <reference field="0" count="1" selected="0">
            <x v="60"/>
          </reference>
          <reference field="14" count="1" selected="0">
            <x v="1"/>
          </reference>
          <reference field="15" count="1" selected="0">
            <x v="3"/>
          </reference>
          <reference field="18" count="1" selected="0">
            <x v="5"/>
          </reference>
          <reference field="23" count="1" selected="0">
            <x v="2"/>
          </reference>
          <reference field="33" count="1">
            <x v="4"/>
          </reference>
        </references>
      </pivotArea>
    </format>
    <format dxfId="3560">
      <pivotArea dataOnly="0" labelOnly="1" outline="0" fieldPosition="0">
        <references count="6">
          <reference field="0" count="1" selected="0">
            <x v="61"/>
          </reference>
          <reference field="14" count="1" selected="0">
            <x v="0"/>
          </reference>
          <reference field="15" count="1" selected="0">
            <x v="3"/>
          </reference>
          <reference field="18" count="1" selected="0">
            <x v="5"/>
          </reference>
          <reference field="23" count="1" selected="0">
            <x v="4"/>
          </reference>
          <reference field="33" count="1">
            <x v="7"/>
          </reference>
        </references>
      </pivotArea>
    </format>
    <format dxfId="3559">
      <pivotArea dataOnly="0" labelOnly="1" outline="0" fieldPosition="0">
        <references count="6">
          <reference field="0" count="1" selected="0">
            <x v="62"/>
          </reference>
          <reference field="14" count="1" selected="0">
            <x v="0"/>
          </reference>
          <reference field="15" count="1" selected="0">
            <x v="1"/>
          </reference>
          <reference field="18" count="1" selected="0">
            <x v="5"/>
          </reference>
          <reference field="23" count="1" selected="0">
            <x v="2"/>
          </reference>
          <reference field="33" count="1">
            <x v="18"/>
          </reference>
        </references>
      </pivotArea>
    </format>
    <format dxfId="3558">
      <pivotArea dataOnly="0" labelOnly="1" outline="0" fieldPosition="0">
        <references count="6">
          <reference field="0" count="1" selected="0">
            <x v="63"/>
          </reference>
          <reference field="14" count="1" selected="0">
            <x v="0"/>
          </reference>
          <reference field="15" count="1" selected="0">
            <x v="1"/>
          </reference>
          <reference field="18" count="1" selected="0">
            <x v="5"/>
          </reference>
          <reference field="23" count="1" selected="0">
            <x v="3"/>
          </reference>
          <reference field="33" count="1">
            <x v="0"/>
          </reference>
        </references>
      </pivotArea>
    </format>
    <format dxfId="3557">
      <pivotArea dataOnly="0" labelOnly="1" outline="0" fieldPosition="0">
        <references count="6">
          <reference field="0" count="1" selected="0">
            <x v="64"/>
          </reference>
          <reference field="14" count="1" selected="0">
            <x v="1"/>
          </reference>
          <reference field="15" count="1" selected="0">
            <x v="3"/>
          </reference>
          <reference field="18" count="1" selected="0">
            <x v="4"/>
          </reference>
          <reference field="23" count="1" selected="0">
            <x v="3"/>
          </reference>
          <reference field="33" count="1">
            <x v="5"/>
          </reference>
        </references>
      </pivotArea>
    </format>
    <format dxfId="3556">
      <pivotArea dataOnly="0" labelOnly="1" outline="0" fieldPosition="0">
        <references count="6">
          <reference field="0" count="1" selected="0">
            <x v="65"/>
          </reference>
          <reference field="14" count="1" selected="0">
            <x v="1"/>
          </reference>
          <reference field="15" count="1" selected="0">
            <x v="1"/>
          </reference>
          <reference field="18" count="1" selected="0">
            <x v="5"/>
          </reference>
          <reference field="23" count="1" selected="0">
            <x v="3"/>
          </reference>
          <reference field="33" count="1">
            <x v="1"/>
          </reference>
        </references>
      </pivotArea>
    </format>
    <format dxfId="3555">
      <pivotArea dataOnly="0" labelOnly="1" outline="0" fieldPosition="0">
        <references count="6">
          <reference field="0" count="1" selected="0">
            <x v="66"/>
          </reference>
          <reference field="14" count="1" selected="0">
            <x v="1"/>
          </reference>
          <reference field="15" count="1" selected="0">
            <x v="1"/>
          </reference>
          <reference field="18" count="1" selected="0">
            <x v="5"/>
          </reference>
          <reference field="23" count="1" selected="0">
            <x v="3"/>
          </reference>
          <reference field="33" count="1">
            <x v="13"/>
          </reference>
        </references>
      </pivotArea>
    </format>
    <format dxfId="3554">
      <pivotArea dataOnly="0" labelOnly="1" outline="0" fieldPosition="0">
        <references count="6">
          <reference field="0" count="1" selected="0">
            <x v="67"/>
          </reference>
          <reference field="14" count="1" selected="0">
            <x v="0"/>
          </reference>
          <reference field="15" count="1" selected="0">
            <x v="3"/>
          </reference>
          <reference field="18" count="1" selected="0">
            <x v="2"/>
          </reference>
          <reference field="23" count="1" selected="0">
            <x v="5"/>
          </reference>
          <reference field="33" count="1">
            <x v="7"/>
          </reference>
        </references>
      </pivotArea>
    </format>
    <format dxfId="3553">
      <pivotArea dataOnly="0" labelOnly="1" outline="0" fieldPosition="0">
        <references count="6">
          <reference field="0" count="1" selected="0">
            <x v="68"/>
          </reference>
          <reference field="14" count="1" selected="0">
            <x v="1"/>
          </reference>
          <reference field="15" count="1" selected="0">
            <x v="3"/>
          </reference>
          <reference field="18" count="1" selected="0">
            <x v="4"/>
          </reference>
          <reference field="23" count="1" selected="0">
            <x v="4"/>
          </reference>
          <reference field="33" count="1">
            <x v="4"/>
          </reference>
        </references>
      </pivotArea>
    </format>
    <format dxfId="3552">
      <pivotArea dataOnly="0" labelOnly="1" outline="0" fieldPosition="0">
        <references count="6">
          <reference field="0" count="1" selected="0">
            <x v="69"/>
          </reference>
          <reference field="14" count="1" selected="0">
            <x v="0"/>
          </reference>
          <reference field="15" count="1" selected="0">
            <x v="0"/>
          </reference>
          <reference field="18" count="1" selected="0">
            <x v="2"/>
          </reference>
          <reference field="23" count="1" selected="0">
            <x v="3"/>
          </reference>
          <reference field="33" count="1">
            <x v="0"/>
          </reference>
        </references>
      </pivotArea>
    </format>
    <format dxfId="3551">
      <pivotArea dataOnly="0" labelOnly="1" outline="0" fieldPosition="0">
        <references count="6">
          <reference field="0" count="1" selected="0">
            <x v="70"/>
          </reference>
          <reference field="14" count="1" selected="0">
            <x v="1"/>
          </reference>
          <reference field="15" count="1" selected="0">
            <x v="1"/>
          </reference>
          <reference field="18" count="1" selected="0">
            <x v="5"/>
          </reference>
          <reference field="23" count="1" selected="0">
            <x v="3"/>
          </reference>
          <reference field="33" count="1">
            <x v="8"/>
          </reference>
        </references>
      </pivotArea>
    </format>
    <format dxfId="3550">
      <pivotArea dataOnly="0" labelOnly="1" outline="0" fieldPosition="0">
        <references count="6">
          <reference field="0" count="1" selected="0">
            <x v="71"/>
          </reference>
          <reference field="14" count="1" selected="0">
            <x v="1"/>
          </reference>
          <reference field="15" count="1" selected="0">
            <x v="3"/>
          </reference>
          <reference field="18" count="1" selected="0">
            <x v="5"/>
          </reference>
          <reference field="23" count="1" selected="0">
            <x v="2"/>
          </reference>
          <reference field="33" count="1">
            <x v="14"/>
          </reference>
        </references>
      </pivotArea>
    </format>
    <format dxfId="3549">
      <pivotArea dataOnly="0" labelOnly="1" outline="0" fieldPosition="0">
        <references count="6">
          <reference field="0" count="1" selected="0">
            <x v="72"/>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3548">
      <pivotArea dataOnly="0" labelOnly="1" outline="0" fieldPosition="0">
        <references count="6">
          <reference field="0" count="1" selected="0">
            <x v="73"/>
          </reference>
          <reference field="14" count="1" selected="0">
            <x v="0"/>
          </reference>
          <reference field="15" count="1" selected="0">
            <x v="3"/>
          </reference>
          <reference field="18" count="1" selected="0">
            <x v="5"/>
          </reference>
          <reference field="23" count="1" selected="0">
            <x v="4"/>
          </reference>
          <reference field="33" count="1">
            <x v="16"/>
          </reference>
        </references>
      </pivotArea>
    </format>
    <format dxfId="3547">
      <pivotArea dataOnly="0" labelOnly="1" outline="0" fieldPosition="0">
        <references count="6">
          <reference field="0" count="1" selected="0">
            <x v="74"/>
          </reference>
          <reference field="14" count="1" selected="0">
            <x v="0"/>
          </reference>
          <reference field="15" count="1" selected="0">
            <x v="1"/>
          </reference>
          <reference field="18" count="1" selected="0">
            <x v="2"/>
          </reference>
          <reference field="23" count="1" selected="0">
            <x v="3"/>
          </reference>
          <reference field="33" count="1">
            <x v="5"/>
          </reference>
        </references>
      </pivotArea>
    </format>
    <format dxfId="3546">
      <pivotArea dataOnly="0" labelOnly="1" outline="0" fieldPosition="0">
        <references count="6">
          <reference field="0" count="1" selected="0">
            <x v="75"/>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3545">
      <pivotArea dataOnly="0" labelOnly="1" outline="0" fieldPosition="0">
        <references count="6">
          <reference field="0" count="1" selected="0">
            <x v="76"/>
          </reference>
          <reference field="14" count="1" selected="0">
            <x v="0"/>
          </reference>
          <reference field="15" count="1" selected="0">
            <x v="1"/>
          </reference>
          <reference field="18" count="1" selected="0">
            <x v="5"/>
          </reference>
          <reference field="23" count="1" selected="0">
            <x v="2"/>
          </reference>
          <reference field="33" count="1">
            <x v="15"/>
          </reference>
        </references>
      </pivotArea>
    </format>
    <format dxfId="3544">
      <pivotArea dataOnly="0" labelOnly="1" outline="0" fieldPosition="0">
        <references count="6">
          <reference field="0" count="1" selected="0">
            <x v="77"/>
          </reference>
          <reference field="14" count="1" selected="0">
            <x v="1"/>
          </reference>
          <reference field="15" count="1" selected="0">
            <x v="3"/>
          </reference>
          <reference field="18" count="1" selected="0">
            <x v="2"/>
          </reference>
          <reference field="23" count="1" selected="0">
            <x v="2"/>
          </reference>
          <reference field="33" count="1">
            <x v="3"/>
          </reference>
        </references>
      </pivotArea>
    </format>
    <format dxfId="3543">
      <pivotArea dataOnly="0" labelOnly="1" outline="0" fieldPosition="0">
        <references count="6">
          <reference field="0" count="1" selected="0">
            <x v="78"/>
          </reference>
          <reference field="14" count="1" selected="0">
            <x v="0"/>
          </reference>
          <reference field="15" count="1" selected="0">
            <x v="3"/>
          </reference>
          <reference field="18" count="1" selected="0">
            <x v="5"/>
          </reference>
          <reference field="23" count="1" selected="0">
            <x v="4"/>
          </reference>
          <reference field="33" count="1">
            <x v="13"/>
          </reference>
        </references>
      </pivotArea>
    </format>
    <format dxfId="3542">
      <pivotArea dataOnly="0" labelOnly="1" outline="0" fieldPosition="0">
        <references count="6">
          <reference field="0" count="1" selected="0">
            <x v="79"/>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3541">
      <pivotArea dataOnly="0" labelOnly="1" outline="0" fieldPosition="0">
        <references count="6">
          <reference field="0" count="1" selected="0">
            <x v="80"/>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540">
      <pivotArea dataOnly="0" labelOnly="1" outline="0" fieldPosition="0">
        <references count="6">
          <reference field="0" count="1" selected="0">
            <x v="81"/>
          </reference>
          <reference field="14" count="1" selected="0">
            <x v="0"/>
          </reference>
          <reference field="15" count="1" selected="0">
            <x v="1"/>
          </reference>
          <reference field="18" count="1" selected="0">
            <x v="5"/>
          </reference>
          <reference field="23" count="1" selected="0">
            <x v="3"/>
          </reference>
          <reference field="33" count="1">
            <x v="6"/>
          </reference>
        </references>
      </pivotArea>
    </format>
    <format dxfId="3539">
      <pivotArea dataOnly="0" labelOnly="1" outline="0" fieldPosition="0">
        <references count="6">
          <reference field="0" count="1" selected="0">
            <x v="82"/>
          </reference>
          <reference field="14" count="1" selected="0">
            <x v="1"/>
          </reference>
          <reference field="15" count="1" selected="0">
            <x v="3"/>
          </reference>
          <reference field="18" count="1" selected="0">
            <x v="5"/>
          </reference>
          <reference field="23" count="1" selected="0">
            <x v="3"/>
          </reference>
          <reference field="33" count="1">
            <x v="7"/>
          </reference>
        </references>
      </pivotArea>
    </format>
    <format dxfId="3538">
      <pivotArea dataOnly="0" labelOnly="1" outline="0" fieldPosition="0">
        <references count="6">
          <reference field="0" count="1" selected="0">
            <x v="83"/>
          </reference>
          <reference field="14" count="1" selected="0">
            <x v="1"/>
          </reference>
          <reference field="15" count="1" selected="0">
            <x v="1"/>
          </reference>
          <reference field="18" count="1" selected="0">
            <x v="5"/>
          </reference>
          <reference field="23" count="1" selected="0">
            <x v="3"/>
          </reference>
          <reference field="33" count="1">
            <x v="2"/>
          </reference>
        </references>
      </pivotArea>
    </format>
    <format dxfId="3537">
      <pivotArea dataOnly="0" labelOnly="1" outline="0" fieldPosition="0">
        <references count="6">
          <reference field="0" count="1" selected="0">
            <x v="84"/>
          </reference>
          <reference field="14" count="1" selected="0">
            <x v="0"/>
          </reference>
          <reference field="15" count="1" selected="0">
            <x v="0"/>
          </reference>
          <reference field="18" count="1" selected="0">
            <x v="5"/>
          </reference>
          <reference field="23" count="1" selected="0">
            <x v="3"/>
          </reference>
          <reference field="33" count="1">
            <x v="4"/>
          </reference>
        </references>
      </pivotArea>
    </format>
    <format dxfId="3536">
      <pivotArea dataOnly="0" labelOnly="1" outline="0" fieldPosition="0">
        <references count="6">
          <reference field="0" count="1" selected="0">
            <x v="85"/>
          </reference>
          <reference field="14" count="1" selected="0">
            <x v="1"/>
          </reference>
          <reference field="15" count="1" selected="0">
            <x v="3"/>
          </reference>
          <reference field="18" count="1" selected="0">
            <x v="5"/>
          </reference>
          <reference field="23" count="1" selected="0">
            <x v="3"/>
          </reference>
          <reference field="33" count="1">
            <x v="15"/>
          </reference>
        </references>
      </pivotArea>
    </format>
    <format dxfId="3535">
      <pivotArea dataOnly="0" labelOnly="1" outline="0" fieldPosition="0">
        <references count="6">
          <reference field="0" count="1" selected="0">
            <x v="86"/>
          </reference>
          <reference field="14" count="1" selected="0">
            <x v="0"/>
          </reference>
          <reference field="15" count="1" selected="0">
            <x v="3"/>
          </reference>
          <reference field="18" count="1" selected="0">
            <x v="5"/>
          </reference>
          <reference field="23" count="1" selected="0">
            <x v="3"/>
          </reference>
          <reference field="33" count="1">
            <x v="18"/>
          </reference>
        </references>
      </pivotArea>
    </format>
    <format dxfId="3534">
      <pivotArea dataOnly="0" labelOnly="1" outline="0" fieldPosition="0">
        <references count="6">
          <reference field="0" count="1" selected="0">
            <x v="88"/>
          </reference>
          <reference field="14" count="1" selected="0">
            <x v="0"/>
          </reference>
          <reference field="15" count="1" selected="0">
            <x v="1"/>
          </reference>
          <reference field="18" count="1" selected="0">
            <x v="2"/>
          </reference>
          <reference field="23" count="1" selected="0">
            <x v="3"/>
          </reference>
          <reference field="33" count="1">
            <x v="16"/>
          </reference>
        </references>
      </pivotArea>
    </format>
    <format dxfId="3533">
      <pivotArea dataOnly="0" labelOnly="1" outline="0" fieldPosition="0">
        <references count="6">
          <reference field="0" count="1" selected="0">
            <x v="89"/>
          </reference>
          <reference field="14" count="1" selected="0">
            <x v="0"/>
          </reference>
          <reference field="15" count="1" selected="0">
            <x v="3"/>
          </reference>
          <reference field="18" count="1" selected="0">
            <x v="2"/>
          </reference>
          <reference field="23" count="1" selected="0">
            <x v="3"/>
          </reference>
          <reference field="33" count="1">
            <x v="6"/>
          </reference>
        </references>
      </pivotArea>
    </format>
    <format dxfId="3532">
      <pivotArea dataOnly="0" labelOnly="1" outline="0" fieldPosition="0">
        <references count="6">
          <reference field="0" count="1" selected="0">
            <x v="90"/>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531">
      <pivotArea dataOnly="0" labelOnly="1" outline="0" fieldPosition="0">
        <references count="6">
          <reference field="0" count="1" selected="0">
            <x v="91"/>
          </reference>
          <reference field="14" count="1" selected="0">
            <x v="1"/>
          </reference>
          <reference field="15" count="1" selected="0">
            <x v="1"/>
          </reference>
          <reference field="18" count="1" selected="0">
            <x v="5"/>
          </reference>
          <reference field="23" count="1" selected="0">
            <x v="3"/>
          </reference>
          <reference field="33" count="1">
            <x v="14"/>
          </reference>
        </references>
      </pivotArea>
    </format>
    <format dxfId="3530">
      <pivotArea dataOnly="0" labelOnly="1" outline="0" fieldPosition="0">
        <references count="6">
          <reference field="0" count="1" selected="0">
            <x v="92"/>
          </reference>
          <reference field="14" count="1" selected="0">
            <x v="1"/>
          </reference>
          <reference field="15" count="1" selected="0">
            <x v="3"/>
          </reference>
          <reference field="18" count="1" selected="0">
            <x v="5"/>
          </reference>
          <reference field="23" count="1" selected="0">
            <x v="2"/>
          </reference>
          <reference field="33" count="1">
            <x v="1"/>
          </reference>
        </references>
      </pivotArea>
    </format>
    <format dxfId="3529">
      <pivotArea dataOnly="0" labelOnly="1" outline="0" fieldPosition="0">
        <references count="6">
          <reference field="0" count="1" selected="0">
            <x v="93"/>
          </reference>
          <reference field="14" count="1" selected="0">
            <x v="0"/>
          </reference>
          <reference field="15" count="1" selected="0">
            <x v="1"/>
          </reference>
          <reference field="18" count="1" selected="0">
            <x v="5"/>
          </reference>
          <reference field="23" count="1" selected="0">
            <x v="3"/>
          </reference>
          <reference field="33" count="1">
            <x v="18"/>
          </reference>
        </references>
      </pivotArea>
    </format>
    <format dxfId="3528">
      <pivotArea dataOnly="0" labelOnly="1" outline="0" fieldPosition="0">
        <references count="6">
          <reference field="0" count="1" selected="0">
            <x v="94"/>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3527">
      <pivotArea dataOnly="0" labelOnly="1" outline="0" fieldPosition="0">
        <references count="6">
          <reference field="0" count="1" selected="0">
            <x v="95"/>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526">
      <pivotArea dataOnly="0" labelOnly="1" outline="0" fieldPosition="0">
        <references count="6">
          <reference field="0" count="1" selected="0">
            <x v="96"/>
          </reference>
          <reference field="14" count="1" selected="0">
            <x v="1"/>
          </reference>
          <reference field="15" count="1" selected="0">
            <x v="1"/>
          </reference>
          <reference field="18" count="1" selected="0">
            <x v="5"/>
          </reference>
          <reference field="23" count="1" selected="0">
            <x v="4"/>
          </reference>
          <reference field="33" count="1">
            <x v="6"/>
          </reference>
        </references>
      </pivotArea>
    </format>
    <format dxfId="3525">
      <pivotArea dataOnly="0" labelOnly="1" outline="0" fieldPosition="0">
        <references count="6">
          <reference field="0" count="1" selected="0">
            <x v="97"/>
          </reference>
          <reference field="14" count="1" selected="0">
            <x v="1"/>
          </reference>
          <reference field="15" count="1" selected="0">
            <x v="3"/>
          </reference>
          <reference field="18" count="1" selected="0">
            <x v="2"/>
          </reference>
          <reference field="23" count="1" selected="0">
            <x v="2"/>
          </reference>
          <reference field="33" count="1">
            <x v="14"/>
          </reference>
        </references>
      </pivotArea>
    </format>
    <format dxfId="3524">
      <pivotArea dataOnly="0" labelOnly="1" outline="0" fieldPosition="0">
        <references count="6">
          <reference field="0" count="1" selected="0">
            <x v="98"/>
          </reference>
          <reference field="14" count="1" selected="0">
            <x v="0"/>
          </reference>
          <reference field="15" count="1" selected="0">
            <x v="1"/>
          </reference>
          <reference field="18" count="1" selected="0">
            <x v="5"/>
          </reference>
          <reference field="23" count="1" selected="0">
            <x v="0"/>
          </reference>
          <reference field="33" count="1">
            <x v="2"/>
          </reference>
        </references>
      </pivotArea>
    </format>
    <format dxfId="3523">
      <pivotArea dataOnly="0" labelOnly="1" outline="0" fieldPosition="0">
        <references count="6">
          <reference field="0" count="1" selected="0">
            <x v="99"/>
          </reference>
          <reference field="14" count="1" selected="0">
            <x v="1"/>
          </reference>
          <reference field="15" count="1" selected="0">
            <x v="3"/>
          </reference>
          <reference field="18" count="1" selected="0">
            <x v="2"/>
          </reference>
          <reference field="23" count="1" selected="0">
            <x v="4"/>
          </reference>
          <reference field="33" count="1">
            <x v="6"/>
          </reference>
        </references>
      </pivotArea>
    </format>
    <format dxfId="3522">
      <pivotArea dataOnly="0" labelOnly="1" outline="0" fieldPosition="0">
        <references count="6">
          <reference field="0" count="1" selected="0">
            <x v="100"/>
          </reference>
          <reference field="14" count="1" selected="0">
            <x v="0"/>
          </reference>
          <reference field="15" count="1" selected="0">
            <x v="3"/>
          </reference>
          <reference field="18" count="1" selected="0">
            <x v="5"/>
          </reference>
          <reference field="23" count="1" selected="0">
            <x v="2"/>
          </reference>
          <reference field="33" count="1">
            <x v="0"/>
          </reference>
        </references>
      </pivotArea>
    </format>
    <format dxfId="3521">
      <pivotArea dataOnly="0" labelOnly="1" outline="0" fieldPosition="0">
        <references count="6">
          <reference field="0" count="1" selected="0">
            <x v="101"/>
          </reference>
          <reference field="14" count="1" selected="0">
            <x v="1"/>
          </reference>
          <reference field="15" count="1" selected="0">
            <x v="3"/>
          </reference>
          <reference field="18" count="1" selected="0">
            <x v="5"/>
          </reference>
          <reference field="23" count="1" selected="0">
            <x v="3"/>
          </reference>
          <reference field="33" count="1">
            <x v="4"/>
          </reference>
        </references>
      </pivotArea>
    </format>
    <format dxfId="3520">
      <pivotArea dataOnly="0" labelOnly="1" outline="0" fieldPosition="0">
        <references count="6">
          <reference field="0" count="1" selected="0">
            <x v="102"/>
          </reference>
          <reference field="14" count="1" selected="0">
            <x v="0"/>
          </reference>
          <reference field="15" count="1" selected="0">
            <x v="3"/>
          </reference>
          <reference field="18" count="1" selected="0">
            <x v="2"/>
          </reference>
          <reference field="23" count="1" selected="0">
            <x v="3"/>
          </reference>
          <reference field="33" count="1">
            <x v="11"/>
          </reference>
        </references>
      </pivotArea>
    </format>
    <format dxfId="3519">
      <pivotArea dataOnly="0" labelOnly="1" outline="0" fieldPosition="0">
        <references count="6">
          <reference field="0" count="1" selected="0">
            <x v="103"/>
          </reference>
          <reference field="14" count="1" selected="0">
            <x v="0"/>
          </reference>
          <reference field="15" count="1" selected="0">
            <x v="1"/>
          </reference>
          <reference field="18" count="1" selected="0">
            <x v="2"/>
          </reference>
          <reference field="23" count="1" selected="0">
            <x v="3"/>
          </reference>
          <reference field="33" count="1">
            <x v="18"/>
          </reference>
        </references>
      </pivotArea>
    </format>
    <format dxfId="3518">
      <pivotArea dataOnly="0" labelOnly="1" outline="0" fieldPosition="0">
        <references count="6">
          <reference field="0" count="1" selected="0">
            <x v="104"/>
          </reference>
          <reference field="14" count="1" selected="0">
            <x v="0"/>
          </reference>
          <reference field="15" count="1" selected="0">
            <x v="0"/>
          </reference>
          <reference field="18" count="1" selected="0">
            <x v="2"/>
          </reference>
          <reference field="23" count="1" selected="0">
            <x v="3"/>
          </reference>
          <reference field="33" count="1">
            <x v="1"/>
          </reference>
        </references>
      </pivotArea>
    </format>
    <format dxfId="3517">
      <pivotArea dataOnly="0" labelOnly="1" outline="0" fieldPosition="0">
        <references count="6">
          <reference field="0" count="1" selected="0">
            <x v="105"/>
          </reference>
          <reference field="14" count="1" selected="0">
            <x v="0"/>
          </reference>
          <reference field="15" count="1" selected="0">
            <x v="0"/>
          </reference>
          <reference field="18" count="1" selected="0">
            <x v="2"/>
          </reference>
          <reference field="23" count="1" selected="0">
            <x v="4"/>
          </reference>
          <reference field="33" count="1">
            <x v="6"/>
          </reference>
        </references>
      </pivotArea>
    </format>
    <format dxfId="3516">
      <pivotArea dataOnly="0" labelOnly="1" outline="0" fieldPosition="0">
        <references count="6">
          <reference field="0" count="1" selected="0">
            <x v="106"/>
          </reference>
          <reference field="14" count="1" selected="0">
            <x v="1"/>
          </reference>
          <reference field="15" count="1" selected="0">
            <x v="1"/>
          </reference>
          <reference field="18" count="1" selected="0">
            <x v="2"/>
          </reference>
          <reference field="23" count="1" selected="0">
            <x v="3"/>
          </reference>
          <reference field="33" count="1">
            <x v="14"/>
          </reference>
        </references>
      </pivotArea>
    </format>
    <format dxfId="3515">
      <pivotArea dataOnly="0" labelOnly="1" outline="0" fieldPosition="0">
        <references count="6">
          <reference field="0" count="1" selected="0">
            <x v="107"/>
          </reference>
          <reference field="14" count="1" selected="0">
            <x v="0"/>
          </reference>
          <reference field="15" count="1" selected="0">
            <x v="3"/>
          </reference>
          <reference field="18" count="1" selected="0">
            <x v="4"/>
          </reference>
          <reference field="23" count="1" selected="0">
            <x v="3"/>
          </reference>
          <reference field="33" count="1">
            <x v="2"/>
          </reference>
        </references>
      </pivotArea>
    </format>
    <format dxfId="3514">
      <pivotArea dataOnly="0" labelOnly="1" outline="0" fieldPosition="0">
        <references count="6">
          <reference field="0" count="1" selected="0">
            <x v="108"/>
          </reference>
          <reference field="14" count="1" selected="0">
            <x v="0"/>
          </reference>
          <reference field="15" count="1" selected="0">
            <x v="3"/>
          </reference>
          <reference field="18" count="1" selected="0">
            <x v="5"/>
          </reference>
          <reference field="23" count="1" selected="0">
            <x v="4"/>
          </reference>
          <reference field="33" count="1">
            <x v="19"/>
          </reference>
        </references>
      </pivotArea>
    </format>
    <format dxfId="3513">
      <pivotArea dataOnly="0" labelOnly="1" outline="0" fieldPosition="0">
        <references count="6">
          <reference field="0" count="1" selected="0">
            <x v="109"/>
          </reference>
          <reference field="14" count="1" selected="0">
            <x v="0"/>
          </reference>
          <reference field="15" count="1" selected="0">
            <x v="3"/>
          </reference>
          <reference field="18" count="1" selected="0">
            <x v="5"/>
          </reference>
          <reference field="23" count="1" selected="0">
            <x v="2"/>
          </reference>
          <reference field="33" count="1">
            <x v="9"/>
          </reference>
        </references>
      </pivotArea>
    </format>
    <format dxfId="3512">
      <pivotArea dataOnly="0" labelOnly="1" outline="0" fieldPosition="0">
        <references count="6">
          <reference field="0" count="1" selected="0">
            <x v="110"/>
          </reference>
          <reference field="14" count="1" selected="0">
            <x v="1"/>
          </reference>
          <reference field="15" count="1" selected="0">
            <x v="1"/>
          </reference>
          <reference field="18" count="1" selected="0">
            <x v="5"/>
          </reference>
          <reference field="23" count="1" selected="0">
            <x v="2"/>
          </reference>
          <reference field="33" count="1">
            <x v="19"/>
          </reference>
        </references>
      </pivotArea>
    </format>
    <format dxfId="3511">
      <pivotArea dataOnly="0" labelOnly="1" outline="0" fieldPosition="0">
        <references count="6">
          <reference field="0" count="1" selected="0">
            <x v="111"/>
          </reference>
          <reference field="14" count="1" selected="0">
            <x v="0"/>
          </reference>
          <reference field="15" count="1" selected="0">
            <x v="3"/>
          </reference>
          <reference field="18" count="1" selected="0">
            <x v="5"/>
          </reference>
          <reference field="23" count="1" selected="0">
            <x v="3"/>
          </reference>
          <reference field="33" count="1">
            <x v="6"/>
          </reference>
        </references>
      </pivotArea>
    </format>
    <format dxfId="3510">
      <pivotArea dataOnly="0" labelOnly="1" outline="0" fieldPosition="0">
        <references count="6">
          <reference field="0" count="1" selected="0">
            <x v="112"/>
          </reference>
          <reference field="14" count="1" selected="0">
            <x v="1"/>
          </reference>
          <reference field="15" count="1" selected="0">
            <x v="0"/>
          </reference>
          <reference field="18" count="1" selected="0">
            <x v="2"/>
          </reference>
          <reference field="23" count="1" selected="0">
            <x v="3"/>
          </reference>
          <reference field="33" count="1">
            <x v="0"/>
          </reference>
        </references>
      </pivotArea>
    </format>
    <format dxfId="3509">
      <pivotArea dataOnly="0" labelOnly="1" outline="0" fieldPosition="0">
        <references count="6">
          <reference field="0" count="1" selected="0">
            <x v="113"/>
          </reference>
          <reference field="14" count="1" selected="0">
            <x v="1"/>
          </reference>
          <reference field="15" count="1" selected="0">
            <x v="1"/>
          </reference>
          <reference field="18" count="1" selected="0">
            <x v="2"/>
          </reference>
          <reference field="23" count="1" selected="0">
            <x v="3"/>
          </reference>
          <reference field="33" count="1">
            <x v="9"/>
          </reference>
        </references>
      </pivotArea>
    </format>
    <format dxfId="3508">
      <pivotArea dataOnly="0" labelOnly="1" outline="0" fieldPosition="0">
        <references count="6">
          <reference field="0" count="1" selected="0">
            <x v="114"/>
          </reference>
          <reference field="14" count="1" selected="0">
            <x v="0"/>
          </reference>
          <reference field="15" count="1" selected="0">
            <x v="0"/>
          </reference>
          <reference field="18" count="1" selected="0">
            <x v="5"/>
          </reference>
          <reference field="23" count="1" selected="0">
            <x v="2"/>
          </reference>
          <reference field="33" count="1">
            <x v="10"/>
          </reference>
        </references>
      </pivotArea>
    </format>
    <format dxfId="3507">
      <pivotArea dataOnly="0" labelOnly="1" outline="0" fieldPosition="0">
        <references count="6">
          <reference field="0" count="1" selected="0">
            <x v="115"/>
          </reference>
          <reference field="14" count="1" selected="0">
            <x v="0"/>
          </reference>
          <reference field="15" count="1" selected="0">
            <x v="1"/>
          </reference>
          <reference field="18" count="1" selected="0">
            <x v="5"/>
          </reference>
          <reference field="23" count="1" selected="0">
            <x v="3"/>
          </reference>
          <reference field="33" count="1">
            <x v="19"/>
          </reference>
        </references>
      </pivotArea>
    </format>
    <format dxfId="3506">
      <pivotArea dataOnly="0" labelOnly="1" outline="0" fieldPosition="0">
        <references count="6">
          <reference field="0" count="1" selected="0">
            <x v="116"/>
          </reference>
          <reference field="14" count="1" selected="0">
            <x v="1"/>
          </reference>
          <reference field="15" count="1" selected="0">
            <x v="1"/>
          </reference>
          <reference field="18" count="1" selected="0">
            <x v="5"/>
          </reference>
          <reference field="23" count="1" selected="0">
            <x v="3"/>
          </reference>
          <reference field="33" count="1">
            <x v="1"/>
          </reference>
        </references>
      </pivotArea>
    </format>
    <format dxfId="3505">
      <pivotArea dataOnly="0" labelOnly="1" outline="0" fieldPosition="0">
        <references count="6">
          <reference field="0" count="1" selected="0">
            <x v="117"/>
          </reference>
          <reference field="14" count="1" selected="0">
            <x v="0"/>
          </reference>
          <reference field="15" count="1" selected="0">
            <x v="0"/>
          </reference>
          <reference field="18" count="1" selected="0">
            <x v="0"/>
          </reference>
          <reference field="23" count="1" selected="0">
            <x v="3"/>
          </reference>
          <reference field="33" count="1">
            <x v="0"/>
          </reference>
        </references>
      </pivotArea>
    </format>
    <format dxfId="3504">
      <pivotArea dataOnly="0" labelOnly="1" outline="0" fieldPosition="0">
        <references count="6">
          <reference field="0" count="1" selected="0">
            <x v="118"/>
          </reference>
          <reference field="14" count="1" selected="0">
            <x v="0"/>
          </reference>
          <reference field="15" count="1" selected="0">
            <x v="1"/>
          </reference>
          <reference field="18" count="1" selected="0">
            <x v="1"/>
          </reference>
          <reference field="23" count="1" selected="0">
            <x v="3"/>
          </reference>
          <reference field="33" count="1">
            <x v="2"/>
          </reference>
        </references>
      </pivotArea>
    </format>
    <format dxfId="3503">
      <pivotArea dataOnly="0" labelOnly="1" outline="0" fieldPosition="0">
        <references count="6">
          <reference field="0" count="1" selected="0">
            <x v="119"/>
          </reference>
          <reference field="14" count="1" selected="0">
            <x v="1"/>
          </reference>
          <reference field="15" count="1" selected="0">
            <x v="0"/>
          </reference>
          <reference field="18" count="1" selected="0">
            <x v="5"/>
          </reference>
          <reference field="23" count="1" selected="0">
            <x v="3"/>
          </reference>
          <reference field="33" count="1">
            <x v="1"/>
          </reference>
        </references>
      </pivotArea>
    </format>
    <format dxfId="3502">
      <pivotArea dataOnly="0" labelOnly="1" outline="0" fieldPosition="0">
        <references count="6">
          <reference field="0" count="1" selected="0">
            <x v="120"/>
          </reference>
          <reference field="14" count="1" selected="0">
            <x v="0"/>
          </reference>
          <reference field="15" count="1" selected="0">
            <x v="0"/>
          </reference>
          <reference field="18" count="1" selected="0">
            <x v="5"/>
          </reference>
          <reference field="23" count="1" selected="0">
            <x v="3"/>
          </reference>
          <reference field="33" count="1">
            <x v="16"/>
          </reference>
        </references>
      </pivotArea>
    </format>
    <format dxfId="3501">
      <pivotArea dataOnly="0" labelOnly="1" outline="0" fieldPosition="0">
        <references count="6">
          <reference field="0" count="1" selected="0">
            <x v="121"/>
          </reference>
          <reference field="14" count="1" selected="0">
            <x v="1"/>
          </reference>
          <reference field="15" count="1" selected="0">
            <x v="1"/>
          </reference>
          <reference field="18" count="1" selected="0">
            <x v="2"/>
          </reference>
          <reference field="23" count="1" selected="0">
            <x v="2"/>
          </reference>
          <reference field="33" count="1">
            <x v="7"/>
          </reference>
        </references>
      </pivotArea>
    </format>
    <format dxfId="3500">
      <pivotArea dataOnly="0" labelOnly="1" outline="0" fieldPosition="0">
        <references count="6">
          <reference field="0" count="1" selected="0">
            <x v="122"/>
          </reference>
          <reference field="14" count="1" selected="0">
            <x v="1"/>
          </reference>
          <reference field="15" count="1" selected="0">
            <x v="3"/>
          </reference>
          <reference field="18" count="1" selected="0">
            <x v="4"/>
          </reference>
          <reference field="23" count="1" selected="0">
            <x v="4"/>
          </reference>
          <reference field="33" count="1">
            <x v="19"/>
          </reference>
        </references>
      </pivotArea>
    </format>
    <format dxfId="3499">
      <pivotArea dataOnly="0" labelOnly="1" outline="0" fieldPosition="0">
        <references count="6">
          <reference field="0" count="1" selected="0">
            <x v="123"/>
          </reference>
          <reference field="14" count="1" selected="0">
            <x v="0"/>
          </reference>
          <reference field="15" count="1" selected="0">
            <x v="1"/>
          </reference>
          <reference field="18" count="1" selected="0">
            <x v="5"/>
          </reference>
          <reference field="23" count="1" selected="0">
            <x v="3"/>
          </reference>
          <reference field="33" count="1">
            <x v="12"/>
          </reference>
        </references>
      </pivotArea>
    </format>
    <format dxfId="3498">
      <pivotArea dataOnly="0" labelOnly="1" outline="0" fieldPosition="0">
        <references count="6">
          <reference field="0" count="1" selected="0">
            <x v="124"/>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3497">
      <pivotArea dataOnly="0" labelOnly="1" outline="0" fieldPosition="0">
        <references count="6">
          <reference field="0" count="1" selected="0">
            <x v="125"/>
          </reference>
          <reference field="14" count="1" selected="0">
            <x v="0"/>
          </reference>
          <reference field="15" count="1" selected="0">
            <x v="3"/>
          </reference>
          <reference field="18" count="1" selected="0">
            <x v="5"/>
          </reference>
          <reference field="23" count="1" selected="0">
            <x v="3"/>
          </reference>
          <reference field="33" count="1">
            <x v="7"/>
          </reference>
        </references>
      </pivotArea>
    </format>
    <format dxfId="3496">
      <pivotArea dataOnly="0" labelOnly="1" outline="0" fieldPosition="0">
        <references count="6">
          <reference field="0" count="1" selected="0">
            <x v="126"/>
          </reference>
          <reference field="14" count="1" selected="0">
            <x v="0"/>
          </reference>
          <reference field="15" count="1" selected="0">
            <x v="1"/>
          </reference>
          <reference field="18" count="1" selected="0">
            <x v="5"/>
          </reference>
          <reference field="23" count="1" selected="0">
            <x v="3"/>
          </reference>
          <reference field="33" count="1">
            <x v="4"/>
          </reference>
        </references>
      </pivotArea>
    </format>
    <format dxfId="3495">
      <pivotArea dataOnly="0" labelOnly="1" outline="0" fieldPosition="0">
        <references count="6">
          <reference field="0" count="1" selected="0">
            <x v="127"/>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3494">
      <pivotArea dataOnly="0" labelOnly="1" outline="0" fieldPosition="0">
        <references count="6">
          <reference field="0" count="1" selected="0">
            <x v="128"/>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3493">
      <pivotArea dataOnly="0" labelOnly="1" outline="0" fieldPosition="0">
        <references count="6">
          <reference field="0" count="1" selected="0">
            <x v="129"/>
          </reference>
          <reference field="14" count="1" selected="0">
            <x v="1"/>
          </reference>
          <reference field="15" count="1" selected="0">
            <x v="1"/>
          </reference>
          <reference field="18" count="1" selected="0">
            <x v="0"/>
          </reference>
          <reference field="23" count="1" selected="0">
            <x v="4"/>
          </reference>
          <reference field="33" count="1">
            <x v="8"/>
          </reference>
        </references>
      </pivotArea>
    </format>
    <format dxfId="3492">
      <pivotArea dataOnly="0" labelOnly="1" outline="0" fieldPosition="0">
        <references count="6">
          <reference field="0" count="1" selected="0">
            <x v="130"/>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491">
      <pivotArea dataOnly="0" labelOnly="1" outline="0" fieldPosition="0">
        <references count="6">
          <reference field="0" count="1" selected="0">
            <x v="131"/>
          </reference>
          <reference field="14" count="1" selected="0">
            <x v="0"/>
          </reference>
          <reference field="15" count="1" selected="0">
            <x v="3"/>
          </reference>
          <reference field="18" count="1" selected="0">
            <x v="5"/>
          </reference>
          <reference field="23" count="1" selected="0">
            <x v="2"/>
          </reference>
          <reference field="33" count="1">
            <x v="3"/>
          </reference>
        </references>
      </pivotArea>
    </format>
    <format dxfId="3490">
      <pivotArea dataOnly="0" labelOnly="1" outline="0" fieldPosition="0">
        <references count="6">
          <reference field="0" count="1" selected="0">
            <x v="132"/>
          </reference>
          <reference field="14" count="1" selected="0">
            <x v="0"/>
          </reference>
          <reference field="15" count="1" selected="0">
            <x v="1"/>
          </reference>
          <reference field="18" count="1" selected="0">
            <x v="5"/>
          </reference>
          <reference field="23" count="1" selected="0">
            <x v="4"/>
          </reference>
          <reference field="33" count="1">
            <x v="18"/>
          </reference>
        </references>
      </pivotArea>
    </format>
    <format dxfId="3489">
      <pivotArea dataOnly="0" labelOnly="1" outline="0" fieldPosition="0">
        <references count="6">
          <reference field="0" count="1" selected="0">
            <x v="133"/>
          </reference>
          <reference field="14" count="1" selected="0">
            <x v="0"/>
          </reference>
          <reference field="15" count="1" selected="0">
            <x v="1"/>
          </reference>
          <reference field="18" count="1" selected="0">
            <x v="2"/>
          </reference>
          <reference field="23" count="1" selected="0">
            <x v="0"/>
          </reference>
          <reference field="33" count="1">
            <x v="5"/>
          </reference>
        </references>
      </pivotArea>
    </format>
    <format dxfId="3488">
      <pivotArea dataOnly="0" labelOnly="1" outline="0" fieldPosition="0">
        <references count="6">
          <reference field="0" count="1" selected="0">
            <x v="134"/>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3487">
      <pivotArea dataOnly="0" labelOnly="1" outline="0" fieldPosition="0">
        <references count="6">
          <reference field="0" count="1" selected="0">
            <x v="136"/>
          </reference>
          <reference field="14" count="1" selected="0">
            <x v="0"/>
          </reference>
          <reference field="15" count="1" selected="0">
            <x v="0"/>
          </reference>
          <reference field="18" count="1" selected="0">
            <x v="5"/>
          </reference>
          <reference field="23" count="1" selected="0">
            <x v="3"/>
          </reference>
          <reference field="33" count="1">
            <x v="5"/>
          </reference>
        </references>
      </pivotArea>
    </format>
    <format dxfId="3486">
      <pivotArea dataOnly="0" labelOnly="1" outline="0" fieldPosition="0">
        <references count="6">
          <reference field="0" count="1" selected="0">
            <x v="137"/>
          </reference>
          <reference field="14" count="1" selected="0">
            <x v="0"/>
          </reference>
          <reference field="15" count="1" selected="0">
            <x v="0"/>
          </reference>
          <reference field="18" count="1" selected="0">
            <x v="5"/>
          </reference>
          <reference field="23" count="1" selected="0">
            <x v="3"/>
          </reference>
          <reference field="33" count="1">
            <x v="17"/>
          </reference>
        </references>
      </pivotArea>
    </format>
    <format dxfId="3485">
      <pivotArea dataOnly="0" labelOnly="1" outline="0" fieldPosition="0">
        <references count="6">
          <reference field="0" count="1" selected="0">
            <x v="138"/>
          </reference>
          <reference field="14" count="1" selected="0">
            <x v="1"/>
          </reference>
          <reference field="15" count="1" selected="0">
            <x v="1"/>
          </reference>
          <reference field="18" count="1" selected="0">
            <x v="1"/>
          </reference>
          <reference field="23" count="1" selected="0">
            <x v="3"/>
          </reference>
          <reference field="33" count="1">
            <x v="3"/>
          </reference>
        </references>
      </pivotArea>
    </format>
    <format dxfId="3484">
      <pivotArea dataOnly="0" labelOnly="1" outline="0" fieldPosition="0">
        <references count="6">
          <reference field="0" count="1" selected="0">
            <x v="139"/>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3483">
      <pivotArea dataOnly="0" labelOnly="1" outline="0" fieldPosition="0">
        <references count="6">
          <reference field="0" count="1" selected="0">
            <x v="140"/>
          </reference>
          <reference field="14" count="1" selected="0">
            <x v="0"/>
          </reference>
          <reference field="15" count="1" selected="0">
            <x v="3"/>
          </reference>
          <reference field="18" count="1" selected="0">
            <x v="2"/>
          </reference>
          <reference field="23" count="1" selected="0">
            <x v="3"/>
          </reference>
          <reference field="33" count="1">
            <x v="6"/>
          </reference>
        </references>
      </pivotArea>
    </format>
    <format dxfId="3482">
      <pivotArea dataOnly="0" labelOnly="1" outline="0" fieldPosition="0">
        <references count="6">
          <reference field="0" count="1" selected="0">
            <x v="142"/>
          </reference>
          <reference field="14" count="1" selected="0">
            <x v="0"/>
          </reference>
          <reference field="15" count="1" selected="0">
            <x v="0"/>
          </reference>
          <reference field="18" count="1" selected="0">
            <x v="0"/>
          </reference>
          <reference field="23" count="1" selected="0">
            <x v="3"/>
          </reference>
          <reference field="33" count="1">
            <x v="10"/>
          </reference>
        </references>
      </pivotArea>
    </format>
    <format dxfId="3481">
      <pivotArea dataOnly="0" labelOnly="1" outline="0" fieldPosition="0">
        <references count="6">
          <reference field="0" count="1" selected="0">
            <x v="143"/>
          </reference>
          <reference field="14" count="1" selected="0">
            <x v="0"/>
          </reference>
          <reference field="15" count="1" selected="0">
            <x v="0"/>
          </reference>
          <reference field="18" count="1" selected="0">
            <x v="5"/>
          </reference>
          <reference field="23" count="1" selected="0">
            <x v="3"/>
          </reference>
          <reference field="33" count="1">
            <x v="8"/>
          </reference>
        </references>
      </pivotArea>
    </format>
    <format dxfId="3480">
      <pivotArea dataOnly="0" labelOnly="1" outline="0" fieldPosition="0">
        <references count="6">
          <reference field="0" count="1" selected="0">
            <x v="145"/>
          </reference>
          <reference field="14" count="1" selected="0">
            <x v="0"/>
          </reference>
          <reference field="15" count="1" selected="0">
            <x v="1"/>
          </reference>
          <reference field="18" count="1" selected="0">
            <x v="1"/>
          </reference>
          <reference field="23" count="1" selected="0">
            <x v="2"/>
          </reference>
          <reference field="33" count="1">
            <x v="1"/>
          </reference>
        </references>
      </pivotArea>
    </format>
    <format dxfId="3479">
      <pivotArea dataOnly="0" labelOnly="1" outline="0" fieldPosition="0">
        <references count="6">
          <reference field="0" count="1" selected="0">
            <x v="146"/>
          </reference>
          <reference field="14" count="1" selected="0">
            <x v="0"/>
          </reference>
          <reference field="15" count="1" selected="0">
            <x v="3"/>
          </reference>
          <reference field="18" count="1" selected="0">
            <x v="5"/>
          </reference>
          <reference field="23" count="1" selected="0">
            <x v="3"/>
          </reference>
          <reference field="33" count="1">
            <x v="0"/>
          </reference>
        </references>
      </pivotArea>
    </format>
    <format dxfId="3478">
      <pivotArea dataOnly="0" labelOnly="1" outline="0" fieldPosition="0">
        <references count="6">
          <reference field="0" count="1" selected="0">
            <x v="147"/>
          </reference>
          <reference field="14" count="1" selected="0">
            <x v="0"/>
          </reference>
          <reference field="15" count="1" selected="0">
            <x v="1"/>
          </reference>
          <reference field="18" count="1" selected="0">
            <x v="2"/>
          </reference>
          <reference field="23" count="1" selected="0">
            <x v="3"/>
          </reference>
          <reference field="33" count="1">
            <x v="3"/>
          </reference>
        </references>
      </pivotArea>
    </format>
    <format dxfId="3477">
      <pivotArea dataOnly="0" labelOnly="1" outline="0" fieldPosition="0">
        <references count="6">
          <reference field="0" count="1" selected="0">
            <x v="148"/>
          </reference>
          <reference field="14" count="1" selected="0">
            <x v="0"/>
          </reference>
          <reference field="15" count="1" selected="0">
            <x v="3"/>
          </reference>
          <reference field="18" count="1" selected="0">
            <x v="5"/>
          </reference>
          <reference field="23" count="1" selected="0">
            <x v="4"/>
          </reference>
          <reference field="33" count="1">
            <x v="1"/>
          </reference>
        </references>
      </pivotArea>
    </format>
    <format dxfId="3476">
      <pivotArea dataOnly="0" labelOnly="1" outline="0" fieldPosition="0">
        <references count="6">
          <reference field="0" count="1" selected="0">
            <x v="149"/>
          </reference>
          <reference field="14" count="1" selected="0">
            <x v="1"/>
          </reference>
          <reference field="15" count="1" selected="0">
            <x v="3"/>
          </reference>
          <reference field="18" count="1" selected="0">
            <x v="5"/>
          </reference>
          <reference field="23" count="1" selected="0">
            <x v="3"/>
          </reference>
          <reference field="33" count="1">
            <x v="9"/>
          </reference>
        </references>
      </pivotArea>
    </format>
    <format dxfId="3475">
      <pivotArea dataOnly="0" labelOnly="1" outline="0" fieldPosition="0">
        <references count="6">
          <reference field="0" count="1" selected="0">
            <x v="150"/>
          </reference>
          <reference field="14" count="1" selected="0">
            <x v="1"/>
          </reference>
          <reference field="15" count="1" selected="0">
            <x v="3"/>
          </reference>
          <reference field="18" count="1" selected="0">
            <x v="5"/>
          </reference>
          <reference field="23" count="1" selected="0">
            <x v="4"/>
          </reference>
          <reference field="33" count="1">
            <x v="12"/>
          </reference>
        </references>
      </pivotArea>
    </format>
    <format dxfId="3474">
      <pivotArea dataOnly="0" labelOnly="1" outline="0" fieldPosition="0">
        <references count="6">
          <reference field="0" count="1" selected="0">
            <x v="151"/>
          </reference>
          <reference field="14" count="1" selected="0">
            <x v="0"/>
          </reference>
          <reference field="15" count="1" selected="0">
            <x v="1"/>
          </reference>
          <reference field="18" count="1" selected="0">
            <x v="5"/>
          </reference>
          <reference field="23" count="1" selected="0">
            <x v="1"/>
          </reference>
          <reference field="33" count="1">
            <x v="9"/>
          </reference>
        </references>
      </pivotArea>
    </format>
    <format dxfId="3473">
      <pivotArea dataOnly="0" labelOnly="1" outline="0" fieldPosition="0">
        <references count="6">
          <reference field="0" count="1" selected="0">
            <x v="152"/>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472">
      <pivotArea dataOnly="0" labelOnly="1" outline="0" fieldPosition="0">
        <references count="6">
          <reference field="0" count="1" selected="0">
            <x v="153"/>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471">
      <pivotArea dataOnly="0" labelOnly="1" outline="0" fieldPosition="0">
        <references count="6">
          <reference field="0" count="1" selected="0">
            <x v="154"/>
          </reference>
          <reference field="14" count="1" selected="0">
            <x v="1"/>
          </reference>
          <reference field="15" count="1" selected="0">
            <x v="3"/>
          </reference>
          <reference field="18" count="1" selected="0">
            <x v="2"/>
          </reference>
          <reference field="23" count="1" selected="0">
            <x v="3"/>
          </reference>
          <reference field="33" count="1">
            <x v="2"/>
          </reference>
        </references>
      </pivotArea>
    </format>
    <format dxfId="3470">
      <pivotArea dataOnly="0" labelOnly="1" outline="0" fieldPosition="0">
        <references count="6">
          <reference field="0" count="1" selected="0">
            <x v="155"/>
          </reference>
          <reference field="14" count="1" selected="0">
            <x v="1"/>
          </reference>
          <reference field="15" count="1" selected="0">
            <x v="1"/>
          </reference>
          <reference field="18" count="1" selected="0">
            <x v="1"/>
          </reference>
          <reference field="23" count="1" selected="0">
            <x v="3"/>
          </reference>
          <reference field="33" count="1">
            <x v="16"/>
          </reference>
        </references>
      </pivotArea>
    </format>
    <format dxfId="3469">
      <pivotArea dataOnly="0" labelOnly="1" outline="0" fieldPosition="0">
        <references count="6">
          <reference field="0" count="1" selected="0">
            <x v="156"/>
          </reference>
          <reference field="14" count="1" selected="0">
            <x v="1"/>
          </reference>
          <reference field="15" count="1" selected="0">
            <x v="3"/>
          </reference>
          <reference field="18" count="1" selected="0">
            <x v="2"/>
          </reference>
          <reference field="23" count="1" selected="0">
            <x v="4"/>
          </reference>
          <reference field="33" count="1">
            <x v="19"/>
          </reference>
        </references>
      </pivotArea>
    </format>
    <format dxfId="3468">
      <pivotArea dataOnly="0" labelOnly="1" outline="0" fieldPosition="0">
        <references count="6">
          <reference field="0" count="1" selected="0">
            <x v="157"/>
          </reference>
          <reference field="14" count="1" selected="0">
            <x v="1"/>
          </reference>
          <reference field="15" count="1" selected="0">
            <x v="1"/>
          </reference>
          <reference field="18" count="1" selected="0">
            <x v="5"/>
          </reference>
          <reference field="23" count="1" selected="0">
            <x v="2"/>
          </reference>
          <reference field="33" count="1">
            <x v="6"/>
          </reference>
        </references>
      </pivotArea>
    </format>
    <format dxfId="3467">
      <pivotArea dataOnly="0" labelOnly="1" outline="0" fieldPosition="0">
        <references count="6">
          <reference field="0" count="1" selected="0">
            <x v="158"/>
          </reference>
          <reference field="14" count="1" selected="0">
            <x v="1"/>
          </reference>
          <reference field="15" count="1" selected="0">
            <x v="1"/>
          </reference>
          <reference field="18" count="1" selected="0">
            <x v="5"/>
          </reference>
          <reference field="23" count="1" selected="0">
            <x v="3"/>
          </reference>
          <reference field="33" count="1">
            <x v="8"/>
          </reference>
        </references>
      </pivotArea>
    </format>
    <format dxfId="3466">
      <pivotArea dataOnly="0" labelOnly="1" outline="0" fieldPosition="0">
        <references count="6">
          <reference field="0" count="1" selected="0">
            <x v="159"/>
          </reference>
          <reference field="14" count="1" selected="0">
            <x v="0"/>
          </reference>
          <reference field="15" count="1" selected="0">
            <x v="0"/>
          </reference>
          <reference field="18" count="1" selected="0">
            <x v="1"/>
          </reference>
          <reference field="23" count="1" selected="0">
            <x v="3"/>
          </reference>
          <reference field="33" count="1">
            <x v="19"/>
          </reference>
        </references>
      </pivotArea>
    </format>
    <format dxfId="3465">
      <pivotArea dataOnly="0" labelOnly="1" outline="0" fieldPosition="0">
        <references count="6">
          <reference field="0" count="1" selected="0">
            <x v="160"/>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3464">
      <pivotArea dataOnly="0" labelOnly="1" outline="0" fieldPosition="0">
        <references count="6">
          <reference field="0" count="1" selected="0">
            <x v="161"/>
          </reference>
          <reference field="14" count="1" selected="0">
            <x v="1"/>
          </reference>
          <reference field="15" count="1" selected="0">
            <x v="0"/>
          </reference>
          <reference field="18" count="1" selected="0">
            <x v="2"/>
          </reference>
          <reference field="23" count="1" selected="0">
            <x v="0"/>
          </reference>
          <reference field="33" count="1">
            <x v="2"/>
          </reference>
        </references>
      </pivotArea>
    </format>
    <format dxfId="3463">
      <pivotArea dataOnly="0" labelOnly="1" outline="0" fieldPosition="0">
        <references count="6">
          <reference field="0" count="1" selected="0">
            <x v="162"/>
          </reference>
          <reference field="14" count="1" selected="0">
            <x v="1"/>
          </reference>
          <reference field="15" count="1" selected="0">
            <x v="1"/>
          </reference>
          <reference field="18" count="1" selected="0">
            <x v="5"/>
          </reference>
          <reference field="23" count="1" selected="0">
            <x v="3"/>
          </reference>
          <reference field="33" count="1">
            <x v="19"/>
          </reference>
        </references>
      </pivotArea>
    </format>
    <format dxfId="3462">
      <pivotArea dataOnly="0" labelOnly="1" outline="0" fieldPosition="0">
        <references count="6">
          <reference field="0" count="1" selected="0">
            <x v="163"/>
          </reference>
          <reference field="14" count="1" selected="0">
            <x v="0"/>
          </reference>
          <reference field="15" count="1" selected="0">
            <x v="3"/>
          </reference>
          <reference field="18" count="1" selected="0">
            <x v="1"/>
          </reference>
          <reference field="23" count="1" selected="0">
            <x v="2"/>
          </reference>
          <reference field="33" count="1">
            <x v="1"/>
          </reference>
        </references>
      </pivotArea>
    </format>
    <format dxfId="3461">
      <pivotArea dataOnly="0" labelOnly="1" outline="0" fieldPosition="0">
        <references count="6">
          <reference field="0" count="1" selected="0">
            <x v="164"/>
          </reference>
          <reference field="14" count="1" selected="0">
            <x v="0"/>
          </reference>
          <reference field="15" count="1" selected="0">
            <x v="3"/>
          </reference>
          <reference field="18" count="1" selected="0">
            <x v="1"/>
          </reference>
          <reference field="23" count="1" selected="0">
            <x v="3"/>
          </reference>
          <reference field="33" count="1">
            <x v="16"/>
          </reference>
        </references>
      </pivotArea>
    </format>
    <format dxfId="3460">
      <pivotArea dataOnly="0" labelOnly="1" outline="0" fieldPosition="0">
        <references count="6">
          <reference field="0" count="1" selected="0">
            <x v="165"/>
          </reference>
          <reference field="14" count="1" selected="0">
            <x v="1"/>
          </reference>
          <reference field="15" count="1" selected="0">
            <x v="1"/>
          </reference>
          <reference field="18" count="1" selected="0">
            <x v="5"/>
          </reference>
          <reference field="23" count="1" selected="0">
            <x v="0"/>
          </reference>
          <reference field="33" count="1">
            <x v="19"/>
          </reference>
        </references>
      </pivotArea>
    </format>
    <format dxfId="3459">
      <pivotArea dataOnly="0" labelOnly="1" outline="0" fieldPosition="0">
        <references count="6">
          <reference field="0" count="1" selected="0">
            <x v="166"/>
          </reference>
          <reference field="14" count="1" selected="0">
            <x v="1"/>
          </reference>
          <reference field="15" count="1" selected="0">
            <x v="1"/>
          </reference>
          <reference field="18" count="1" selected="0">
            <x v="1"/>
          </reference>
          <reference field="23" count="1" selected="0">
            <x v="3"/>
          </reference>
          <reference field="33" count="1">
            <x v="9"/>
          </reference>
        </references>
      </pivotArea>
    </format>
    <format dxfId="3458">
      <pivotArea dataOnly="0" labelOnly="1" outline="0" fieldPosition="0">
        <references count="6">
          <reference field="0" count="1" selected="0">
            <x v="167"/>
          </reference>
          <reference field="14" count="1" selected="0">
            <x v="1"/>
          </reference>
          <reference field="15" count="1" selected="0">
            <x v="0"/>
          </reference>
          <reference field="18" count="1" selected="0">
            <x v="2"/>
          </reference>
          <reference field="23" count="1" selected="0">
            <x v="4"/>
          </reference>
          <reference field="33" count="1">
            <x v="15"/>
          </reference>
        </references>
      </pivotArea>
    </format>
    <format dxfId="3457">
      <pivotArea dataOnly="0" labelOnly="1" outline="0" fieldPosition="0">
        <references count="6">
          <reference field="0" count="1" selected="0">
            <x v="168"/>
          </reference>
          <reference field="14" count="1" selected="0">
            <x v="0"/>
          </reference>
          <reference field="15" count="1" selected="0">
            <x v="1"/>
          </reference>
          <reference field="18" count="1" selected="0">
            <x v="5"/>
          </reference>
          <reference field="23" count="1" selected="0">
            <x v="3"/>
          </reference>
          <reference field="33" count="1">
            <x v="10"/>
          </reference>
        </references>
      </pivotArea>
    </format>
    <format dxfId="3456">
      <pivotArea dataOnly="0" labelOnly="1" outline="0" fieldPosition="0">
        <references count="6">
          <reference field="0" count="1" selected="0">
            <x v="169"/>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455">
      <pivotArea dataOnly="0" labelOnly="1" outline="0" fieldPosition="0">
        <references count="6">
          <reference field="0" count="1" selected="0">
            <x v="170"/>
          </reference>
          <reference field="14" count="1" selected="0">
            <x v="1"/>
          </reference>
          <reference field="15" count="1" selected="0">
            <x v="1"/>
          </reference>
          <reference field="18" count="1" selected="0">
            <x v="5"/>
          </reference>
          <reference field="23" count="1" selected="0">
            <x v="3"/>
          </reference>
          <reference field="33" count="1">
            <x v="6"/>
          </reference>
        </references>
      </pivotArea>
    </format>
    <format dxfId="3454">
      <pivotArea dataOnly="0" labelOnly="1" outline="0" fieldPosition="0">
        <references count="6">
          <reference field="0" count="1" selected="0">
            <x v="171"/>
          </reference>
          <reference field="14" count="1" selected="0">
            <x v="0"/>
          </reference>
          <reference field="15" count="1" selected="0">
            <x v="3"/>
          </reference>
          <reference field="18" count="1" selected="0">
            <x v="2"/>
          </reference>
          <reference field="23" count="1" selected="0">
            <x v="2"/>
          </reference>
          <reference field="33" count="1">
            <x v="13"/>
          </reference>
        </references>
      </pivotArea>
    </format>
    <format dxfId="3453">
      <pivotArea dataOnly="0" labelOnly="1" outline="0" fieldPosition="0">
        <references count="6">
          <reference field="0" count="1" selected="0">
            <x v="172"/>
          </reference>
          <reference field="14" count="1" selected="0">
            <x v="0"/>
          </reference>
          <reference field="15" count="1" selected="0">
            <x v="0"/>
          </reference>
          <reference field="18" count="1" selected="0">
            <x v="5"/>
          </reference>
          <reference field="23" count="1" selected="0">
            <x v="3"/>
          </reference>
          <reference field="33" count="1">
            <x v="14"/>
          </reference>
        </references>
      </pivotArea>
    </format>
    <format dxfId="3452">
      <pivotArea dataOnly="0" labelOnly="1" outline="0" fieldPosition="0">
        <references count="6">
          <reference field="0" count="1" selected="0">
            <x v="173"/>
          </reference>
          <reference field="14" count="1" selected="0">
            <x v="0"/>
          </reference>
          <reference field="15" count="1" selected="0">
            <x v="3"/>
          </reference>
          <reference field="18" count="1" selected="0">
            <x v="2"/>
          </reference>
          <reference field="23" count="1" selected="0">
            <x v="3"/>
          </reference>
          <reference field="33" count="1">
            <x v="18"/>
          </reference>
        </references>
      </pivotArea>
    </format>
    <format dxfId="3451">
      <pivotArea dataOnly="0" labelOnly="1" outline="0" fieldPosition="0">
        <references count="6">
          <reference field="0" count="1" selected="0">
            <x v="174"/>
          </reference>
          <reference field="14" count="1" selected="0">
            <x v="0"/>
          </reference>
          <reference field="15" count="1" selected="0">
            <x v="1"/>
          </reference>
          <reference field="18" count="1" selected="0">
            <x v="2"/>
          </reference>
          <reference field="23" count="1" selected="0">
            <x v="3"/>
          </reference>
          <reference field="33" count="1">
            <x v="5"/>
          </reference>
        </references>
      </pivotArea>
    </format>
    <format dxfId="3450">
      <pivotArea dataOnly="0" labelOnly="1" outline="0" fieldPosition="0">
        <references count="6">
          <reference field="0" count="1" selected="0">
            <x v="175"/>
          </reference>
          <reference field="14" count="1" selected="0">
            <x v="0"/>
          </reference>
          <reference field="15" count="1" selected="0">
            <x v="3"/>
          </reference>
          <reference field="18" count="1" selected="0">
            <x v="2"/>
          </reference>
          <reference field="23" count="1" selected="0">
            <x v="3"/>
          </reference>
          <reference field="33" count="1">
            <x v="16"/>
          </reference>
        </references>
      </pivotArea>
    </format>
    <format dxfId="3449">
      <pivotArea dataOnly="0" labelOnly="1" outline="0" fieldPosition="0">
        <references count="6">
          <reference field="0" count="1" selected="0">
            <x v="176"/>
          </reference>
          <reference field="14" count="1" selected="0">
            <x v="1"/>
          </reference>
          <reference field="15" count="1" selected="0">
            <x v="0"/>
          </reference>
          <reference field="18" count="1" selected="0">
            <x v="5"/>
          </reference>
          <reference field="23" count="1" selected="0">
            <x v="3"/>
          </reference>
          <reference field="33" count="1">
            <x v="17"/>
          </reference>
        </references>
      </pivotArea>
    </format>
    <format dxfId="3448">
      <pivotArea dataOnly="0" labelOnly="1" outline="0" fieldPosition="0">
        <references count="6">
          <reference field="0" count="1" selected="0">
            <x v="177"/>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3447">
      <pivotArea dataOnly="0" labelOnly="1" outline="0" fieldPosition="0">
        <references count="6">
          <reference field="0" count="1" selected="0">
            <x v="178"/>
          </reference>
          <reference field="14" count="1" selected="0">
            <x v="0"/>
          </reference>
          <reference field="15" count="1" selected="0">
            <x v="1"/>
          </reference>
          <reference field="18" count="1" selected="0">
            <x v="5"/>
          </reference>
          <reference field="23" count="1" selected="0">
            <x v="3"/>
          </reference>
          <reference field="33" count="1">
            <x v="3"/>
          </reference>
        </references>
      </pivotArea>
    </format>
    <format dxfId="3446">
      <pivotArea dataOnly="0" labelOnly="1" outline="0" fieldPosition="0">
        <references count="6">
          <reference field="0" count="1" selected="0">
            <x v="179"/>
          </reference>
          <reference field="14" count="1" selected="0">
            <x v="0"/>
          </reference>
          <reference field="15" count="1" selected="0">
            <x v="1"/>
          </reference>
          <reference field="18" count="1" selected="0">
            <x v="4"/>
          </reference>
          <reference field="23" count="1" selected="0">
            <x v="3"/>
          </reference>
          <reference field="33" count="1">
            <x v="15"/>
          </reference>
        </references>
      </pivotArea>
    </format>
    <format dxfId="3445">
      <pivotArea dataOnly="0" labelOnly="1" outline="0" fieldPosition="0">
        <references count="6">
          <reference field="0" count="1" selected="0">
            <x v="180"/>
          </reference>
          <reference field="14" count="1" selected="0">
            <x v="0"/>
          </reference>
          <reference field="15" count="1" selected="0">
            <x v="1"/>
          </reference>
          <reference field="18" count="1" selected="0">
            <x v="5"/>
          </reference>
          <reference field="23" count="1" selected="0">
            <x v="3"/>
          </reference>
          <reference field="33" count="1">
            <x v="10"/>
          </reference>
        </references>
      </pivotArea>
    </format>
    <format dxfId="3444">
      <pivotArea dataOnly="0" labelOnly="1" outline="0" fieldPosition="0">
        <references count="6">
          <reference field="0" count="1" selected="0">
            <x v="181"/>
          </reference>
          <reference field="14" count="1" selected="0">
            <x v="0"/>
          </reference>
          <reference field="15" count="1" selected="0">
            <x v="3"/>
          </reference>
          <reference field="18" count="1" selected="0">
            <x v="1"/>
          </reference>
          <reference field="23" count="1" selected="0">
            <x v="5"/>
          </reference>
          <reference field="33" count="1">
            <x v="13"/>
          </reference>
        </references>
      </pivotArea>
    </format>
    <format dxfId="3443">
      <pivotArea dataOnly="0" labelOnly="1" outline="0" fieldPosition="0">
        <references count="6">
          <reference field="0" count="1" selected="0">
            <x v="182"/>
          </reference>
          <reference field="14" count="1" selected="0">
            <x v="0"/>
          </reference>
          <reference field="15" count="1" selected="0">
            <x v="1"/>
          </reference>
          <reference field="18" count="1" selected="0">
            <x v="5"/>
          </reference>
          <reference field="23" count="1" selected="0">
            <x v="3"/>
          </reference>
          <reference field="33" count="1">
            <x v="7"/>
          </reference>
        </references>
      </pivotArea>
    </format>
    <format dxfId="3442">
      <pivotArea dataOnly="0" labelOnly="1" outline="0" fieldPosition="0">
        <references count="6">
          <reference field="0" count="1" selected="0">
            <x v="183"/>
          </reference>
          <reference field="14" count="1" selected="0">
            <x v="0"/>
          </reference>
          <reference field="15" count="1" selected="0">
            <x v="1"/>
          </reference>
          <reference field="18" count="1" selected="0">
            <x v="2"/>
          </reference>
          <reference field="23" count="1" selected="0">
            <x v="3"/>
          </reference>
          <reference field="33" count="1">
            <x v="19"/>
          </reference>
        </references>
      </pivotArea>
    </format>
    <format dxfId="3441">
      <pivotArea dataOnly="0" labelOnly="1" outline="0" fieldPosition="0">
        <references count="6">
          <reference field="0" count="1" selected="0">
            <x v="184"/>
          </reference>
          <reference field="14" count="1" selected="0">
            <x v="1"/>
          </reference>
          <reference field="15" count="1" selected="0">
            <x v="1"/>
          </reference>
          <reference field="18" count="1" selected="0">
            <x v="4"/>
          </reference>
          <reference field="23" count="1" selected="0">
            <x v="4"/>
          </reference>
          <reference field="33" count="1">
            <x v="6"/>
          </reference>
        </references>
      </pivotArea>
    </format>
    <format dxfId="3440">
      <pivotArea dataOnly="0" labelOnly="1" outline="0" fieldPosition="0">
        <references count="6">
          <reference field="0" count="1" selected="0">
            <x v="185"/>
          </reference>
          <reference field="14" count="1" selected="0">
            <x v="0"/>
          </reference>
          <reference field="15" count="1" selected="0">
            <x v="3"/>
          </reference>
          <reference field="18" count="1" selected="0">
            <x v="2"/>
          </reference>
          <reference field="23" count="1" selected="0">
            <x v="3"/>
          </reference>
          <reference field="33" count="1">
            <x v="16"/>
          </reference>
        </references>
      </pivotArea>
    </format>
    <format dxfId="3439">
      <pivotArea dataOnly="0" labelOnly="1" outline="0" fieldPosition="0">
        <references count="6">
          <reference field="0" count="1" selected="0">
            <x v="186"/>
          </reference>
          <reference field="14" count="1" selected="0">
            <x v="0"/>
          </reference>
          <reference field="15" count="1" selected="0">
            <x v="3"/>
          </reference>
          <reference field="18" count="1" selected="0">
            <x v="5"/>
          </reference>
          <reference field="23" count="1" selected="0">
            <x v="3"/>
          </reference>
          <reference field="33" count="1">
            <x v="9"/>
          </reference>
        </references>
      </pivotArea>
    </format>
    <format dxfId="3438">
      <pivotArea dataOnly="0" labelOnly="1" outline="0" fieldPosition="0">
        <references count="6">
          <reference field="0" count="1" selected="0">
            <x v="187"/>
          </reference>
          <reference field="14" count="1" selected="0">
            <x v="1"/>
          </reference>
          <reference field="15" count="1" selected="0">
            <x v="3"/>
          </reference>
          <reference field="18" count="1" selected="0">
            <x v="3"/>
          </reference>
          <reference field="23" count="1" selected="0">
            <x v="3"/>
          </reference>
          <reference field="33" count="1">
            <x v="1"/>
          </reference>
        </references>
      </pivotArea>
    </format>
    <format dxfId="3437">
      <pivotArea dataOnly="0" labelOnly="1" outline="0" fieldPosition="0">
        <references count="6">
          <reference field="0" count="1" selected="0">
            <x v="188"/>
          </reference>
          <reference field="14" count="1" selected="0">
            <x v="1"/>
          </reference>
          <reference field="15" count="1" selected="0">
            <x v="3"/>
          </reference>
          <reference field="18" count="1" selected="0">
            <x v="5"/>
          </reference>
          <reference field="23" count="1" selected="0">
            <x v="3"/>
          </reference>
          <reference field="33" count="1">
            <x v="5"/>
          </reference>
        </references>
      </pivotArea>
    </format>
    <format dxfId="3436">
      <pivotArea dataOnly="0" labelOnly="1" outline="0" fieldPosition="0">
        <references count="6">
          <reference field="0" count="1" selected="0">
            <x v="189"/>
          </reference>
          <reference field="14" count="1" selected="0">
            <x v="1"/>
          </reference>
          <reference field="15" count="1" selected="0">
            <x v="1"/>
          </reference>
          <reference field="18" count="1" selected="0">
            <x v="5"/>
          </reference>
          <reference field="23" count="1" selected="0">
            <x v="3"/>
          </reference>
          <reference field="33" count="1">
            <x v="13"/>
          </reference>
        </references>
      </pivotArea>
    </format>
    <format dxfId="3435">
      <pivotArea dataOnly="0" labelOnly="1" outline="0" fieldPosition="0">
        <references count="6">
          <reference field="0" count="1" selected="0">
            <x v="190"/>
          </reference>
          <reference field="14" count="1" selected="0">
            <x v="1"/>
          </reference>
          <reference field="15" count="1" selected="0">
            <x v="1"/>
          </reference>
          <reference field="18" count="1" selected="0">
            <x v="2"/>
          </reference>
          <reference field="23" count="1" selected="0">
            <x v="2"/>
          </reference>
          <reference field="33" count="1">
            <x v="12"/>
          </reference>
        </references>
      </pivotArea>
    </format>
    <format dxfId="3434">
      <pivotArea dataOnly="0" labelOnly="1" outline="0" fieldPosition="0">
        <references count="6">
          <reference field="0" count="1" selected="0">
            <x v="191"/>
          </reference>
          <reference field="14" count="1" selected="0">
            <x v="0"/>
          </reference>
          <reference field="15" count="1" selected="0">
            <x v="3"/>
          </reference>
          <reference field="18" count="1" selected="0">
            <x v="2"/>
          </reference>
          <reference field="23" count="1" selected="0">
            <x v="3"/>
          </reference>
          <reference field="33" count="1">
            <x v="0"/>
          </reference>
        </references>
      </pivotArea>
    </format>
    <format dxfId="3433">
      <pivotArea dataOnly="0" labelOnly="1" outline="0" fieldPosition="0">
        <references count="6">
          <reference field="0" count="1" selected="0">
            <x v="192"/>
          </reference>
          <reference field="14" count="1" selected="0">
            <x v="1"/>
          </reference>
          <reference field="15" count="1" selected="0">
            <x v="3"/>
          </reference>
          <reference field="18" count="1" selected="0">
            <x v="2"/>
          </reference>
          <reference field="23" count="1" selected="0">
            <x v="3"/>
          </reference>
          <reference field="33" count="1">
            <x v="11"/>
          </reference>
        </references>
      </pivotArea>
    </format>
    <format dxfId="3432">
      <pivotArea dataOnly="0" labelOnly="1" outline="0" fieldPosition="0">
        <references count="6">
          <reference field="0" count="1" selected="0">
            <x v="193"/>
          </reference>
          <reference field="14" count="1" selected="0">
            <x v="0"/>
          </reference>
          <reference field="15" count="1" selected="0">
            <x v="1"/>
          </reference>
          <reference field="18" count="1" selected="0">
            <x v="5"/>
          </reference>
          <reference field="23" count="1" selected="0">
            <x v="2"/>
          </reference>
          <reference field="33" count="1">
            <x v="5"/>
          </reference>
        </references>
      </pivotArea>
    </format>
    <format dxfId="3431">
      <pivotArea dataOnly="0" labelOnly="1" outline="0" fieldPosition="0">
        <references count="6">
          <reference field="0" count="1" selected="0">
            <x v="194"/>
          </reference>
          <reference field="14" count="1" selected="0">
            <x v="0"/>
          </reference>
          <reference field="15" count="1" selected="0">
            <x v="0"/>
          </reference>
          <reference field="18" count="1" selected="0">
            <x v="5"/>
          </reference>
          <reference field="23" count="1" selected="0">
            <x v="3"/>
          </reference>
          <reference field="33" count="1">
            <x v="17"/>
          </reference>
        </references>
      </pivotArea>
    </format>
    <format dxfId="3430">
      <pivotArea dataOnly="0" labelOnly="1" outline="0" fieldPosition="0">
        <references count="6">
          <reference field="0" count="1" selected="0">
            <x v="195"/>
          </reference>
          <reference field="14" count="1" selected="0">
            <x v="1"/>
          </reference>
          <reference field="15" count="1" selected="0">
            <x v="0"/>
          </reference>
          <reference field="18" count="1" selected="0">
            <x v="2"/>
          </reference>
          <reference field="23" count="1" selected="0">
            <x v="3"/>
          </reference>
          <reference field="33" count="1">
            <x v="10"/>
          </reference>
        </references>
      </pivotArea>
    </format>
    <format dxfId="3429">
      <pivotArea dataOnly="0" labelOnly="1" outline="0" fieldPosition="0">
        <references count="6">
          <reference field="0" count="1" selected="0">
            <x v="196"/>
          </reference>
          <reference field="14" count="1" selected="0">
            <x v="1"/>
          </reference>
          <reference field="15" count="1" selected="0">
            <x v="3"/>
          </reference>
          <reference field="18" count="1" selected="0">
            <x v="1"/>
          </reference>
          <reference field="23" count="1" selected="0">
            <x v="3"/>
          </reference>
          <reference field="33" count="1">
            <x v="12"/>
          </reference>
        </references>
      </pivotArea>
    </format>
    <format dxfId="3428">
      <pivotArea dataOnly="0" labelOnly="1" outline="0" fieldPosition="0">
        <references count="6">
          <reference field="0" count="1" selected="0">
            <x v="197"/>
          </reference>
          <reference field="14" count="1" selected="0">
            <x v="1"/>
          </reference>
          <reference field="15" count="1" selected="0">
            <x v="3"/>
          </reference>
          <reference field="18" count="1" selected="0">
            <x v="1"/>
          </reference>
          <reference field="23" count="1" selected="0">
            <x v="2"/>
          </reference>
          <reference field="33" count="1">
            <x v="16"/>
          </reference>
        </references>
      </pivotArea>
    </format>
    <format dxfId="3427">
      <pivotArea dataOnly="0" labelOnly="1" outline="0" fieldPosition="0">
        <references count="6">
          <reference field="0" count="1" selected="0">
            <x v="198"/>
          </reference>
          <reference field="14" count="1" selected="0">
            <x v="1"/>
          </reference>
          <reference field="15" count="1" selected="0">
            <x v="3"/>
          </reference>
          <reference field="18" count="1" selected="0">
            <x v="2"/>
          </reference>
          <reference field="23" count="1" selected="0">
            <x v="3"/>
          </reference>
          <reference field="33" count="1">
            <x v="18"/>
          </reference>
        </references>
      </pivotArea>
    </format>
    <format dxfId="3426">
      <pivotArea dataOnly="0" labelOnly="1" outline="0" fieldPosition="0">
        <references count="6">
          <reference field="0" count="1" selected="0">
            <x v="199"/>
          </reference>
          <reference field="14" count="1" selected="0">
            <x v="1"/>
          </reference>
          <reference field="15" count="1" selected="0">
            <x v="1"/>
          </reference>
          <reference field="18" count="1" selected="0">
            <x v="5"/>
          </reference>
          <reference field="23" count="1" selected="0">
            <x v="3"/>
          </reference>
          <reference field="33" count="1">
            <x v="9"/>
          </reference>
        </references>
      </pivotArea>
    </format>
    <format dxfId="3425">
      <pivotArea dataOnly="0" labelOnly="1" outline="0" fieldPosition="0">
        <references count="6">
          <reference field="0" count="1" selected="0">
            <x v="200"/>
          </reference>
          <reference field="14" count="1" selected="0">
            <x v="1"/>
          </reference>
          <reference field="15" count="1" selected="0">
            <x v="1"/>
          </reference>
          <reference field="18" count="1" selected="0">
            <x v="5"/>
          </reference>
          <reference field="23" count="1" selected="0">
            <x v="3"/>
          </reference>
          <reference field="33" count="1">
            <x v="10"/>
          </reference>
        </references>
      </pivotArea>
    </format>
    <format dxfId="3424">
      <pivotArea dataOnly="0" labelOnly="1" outline="0" fieldPosition="0">
        <references count="6">
          <reference field="0" count="1" selected="0">
            <x v="201"/>
          </reference>
          <reference field="14" count="1" selected="0">
            <x v="0"/>
          </reference>
          <reference field="15" count="1" selected="0">
            <x v="0"/>
          </reference>
          <reference field="18" count="1" selected="0">
            <x v="2"/>
          </reference>
          <reference field="23" count="1" selected="0">
            <x v="3"/>
          </reference>
          <reference field="33" count="1">
            <x v="11"/>
          </reference>
        </references>
      </pivotArea>
    </format>
    <format dxfId="3423">
      <pivotArea dataOnly="0" labelOnly="1" outline="0" fieldPosition="0">
        <references count="6">
          <reference field="0" count="1" selected="0">
            <x v="202"/>
          </reference>
          <reference field="14" count="1" selected="0">
            <x v="0"/>
          </reference>
          <reference field="15" count="1" selected="0">
            <x v="3"/>
          </reference>
          <reference field="18" count="1" selected="0">
            <x v="4"/>
          </reference>
          <reference field="23" count="1" selected="0">
            <x v="4"/>
          </reference>
          <reference field="33" count="1">
            <x v="1"/>
          </reference>
        </references>
      </pivotArea>
    </format>
    <format dxfId="3422">
      <pivotArea dataOnly="0" labelOnly="1" outline="0" fieldPosition="0">
        <references count="6">
          <reference field="0" count="1" selected="0">
            <x v="203"/>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3421">
      <pivotArea dataOnly="0" labelOnly="1" outline="0" fieldPosition="0">
        <references count="6">
          <reference field="0" count="1" selected="0">
            <x v="204"/>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3420">
      <pivotArea dataOnly="0" labelOnly="1" outline="0" fieldPosition="0">
        <references count="6">
          <reference field="0" count="1" selected="0">
            <x v="205"/>
          </reference>
          <reference field="14" count="1" selected="0">
            <x v="0"/>
          </reference>
          <reference field="15" count="1" selected="0">
            <x v="3"/>
          </reference>
          <reference field="18" count="1" selected="0">
            <x v="4"/>
          </reference>
          <reference field="23" count="1" selected="0">
            <x v="3"/>
          </reference>
          <reference field="33" count="1">
            <x v="2"/>
          </reference>
        </references>
      </pivotArea>
    </format>
    <format dxfId="3419">
      <pivotArea dataOnly="0" labelOnly="1" outline="0" fieldPosition="0">
        <references count="6">
          <reference field="0" count="1" selected="0">
            <x v="206"/>
          </reference>
          <reference field="14" count="1" selected="0">
            <x v="0"/>
          </reference>
          <reference field="15" count="1" selected="0">
            <x v="1"/>
          </reference>
          <reference field="18" count="1" selected="0">
            <x v="1"/>
          </reference>
          <reference field="23" count="1" selected="0">
            <x v="3"/>
          </reference>
          <reference field="33" count="1">
            <x v="16"/>
          </reference>
        </references>
      </pivotArea>
    </format>
    <format dxfId="3418">
      <pivotArea dataOnly="0" labelOnly="1" outline="0" fieldPosition="0">
        <references count="6">
          <reference field="0" count="1" selected="0">
            <x v="207"/>
          </reference>
          <reference field="14" count="1" selected="0">
            <x v="0"/>
          </reference>
          <reference field="15" count="1" selected="0">
            <x v="3"/>
          </reference>
          <reference field="18" count="1" selected="0">
            <x v="5"/>
          </reference>
          <reference field="23" count="1" selected="0">
            <x v="4"/>
          </reference>
          <reference field="33" count="1">
            <x v="0"/>
          </reference>
        </references>
      </pivotArea>
    </format>
    <format dxfId="3417">
      <pivotArea dataOnly="0" labelOnly="1" outline="0" fieldPosition="0">
        <references count="6">
          <reference field="0" count="1" selected="0">
            <x v="208"/>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3416">
      <pivotArea dataOnly="0" labelOnly="1" outline="0" fieldPosition="0">
        <references count="6">
          <reference field="0" count="1" selected="0">
            <x v="209"/>
          </reference>
          <reference field="14" count="1" selected="0">
            <x v="1"/>
          </reference>
          <reference field="15" count="1" selected="0">
            <x v="3"/>
          </reference>
          <reference field="18" count="1" selected="0">
            <x v="2"/>
          </reference>
          <reference field="23" count="1" selected="0">
            <x v="3"/>
          </reference>
          <reference field="33" count="1">
            <x v="5"/>
          </reference>
        </references>
      </pivotArea>
    </format>
    <format dxfId="3415">
      <pivotArea dataOnly="0" labelOnly="1" outline="0" fieldPosition="0">
        <references count="6">
          <reference field="0" count="1" selected="0">
            <x v="210"/>
          </reference>
          <reference field="14" count="1" selected="0">
            <x v="1"/>
          </reference>
          <reference field="15" count="1" selected="0">
            <x v="3"/>
          </reference>
          <reference field="18" count="1" selected="0">
            <x v="5"/>
          </reference>
          <reference field="23" count="1" selected="0">
            <x v="4"/>
          </reference>
          <reference field="33" count="1">
            <x v="17"/>
          </reference>
        </references>
      </pivotArea>
    </format>
    <format dxfId="3414">
      <pivotArea dataOnly="0" labelOnly="1" outline="0" fieldPosition="0">
        <references count="6">
          <reference field="0" count="1" selected="0">
            <x v="211"/>
          </reference>
          <reference field="14" count="1" selected="0">
            <x v="0"/>
          </reference>
          <reference field="15" count="1" selected="0">
            <x v="1"/>
          </reference>
          <reference field="18" count="1" selected="0">
            <x v="5"/>
          </reference>
          <reference field="23" count="1" selected="0">
            <x v="3"/>
          </reference>
          <reference field="33" count="1">
            <x v="6"/>
          </reference>
        </references>
      </pivotArea>
    </format>
    <format dxfId="3413">
      <pivotArea dataOnly="0" labelOnly="1" outline="0" fieldPosition="0">
        <references count="6">
          <reference field="0" count="1" selected="0">
            <x v="212"/>
          </reference>
          <reference field="14" count="1" selected="0">
            <x v="1"/>
          </reference>
          <reference field="15" count="1" selected="0">
            <x v="3"/>
          </reference>
          <reference field="18" count="1" selected="0">
            <x v="2"/>
          </reference>
          <reference field="23" count="1" selected="0">
            <x v="5"/>
          </reference>
          <reference field="33" count="1">
            <x v="12"/>
          </reference>
        </references>
      </pivotArea>
    </format>
    <format dxfId="3412">
      <pivotArea dataOnly="0" labelOnly="1" outline="0" fieldPosition="0">
        <references count="6">
          <reference field="0" count="1" selected="0">
            <x v="213"/>
          </reference>
          <reference field="14" count="1" selected="0">
            <x v="1"/>
          </reference>
          <reference field="15" count="1" selected="0">
            <x v="1"/>
          </reference>
          <reference field="18" count="1" selected="0">
            <x v="5"/>
          </reference>
          <reference field="23" count="1" selected="0">
            <x v="2"/>
          </reference>
          <reference field="33" count="1">
            <x v="18"/>
          </reference>
        </references>
      </pivotArea>
    </format>
    <format dxfId="3411">
      <pivotArea dataOnly="0" labelOnly="1" outline="0" fieldPosition="0">
        <references count="6">
          <reference field="0" count="1" selected="0">
            <x v="214"/>
          </reference>
          <reference field="14" count="1" selected="0">
            <x v="0"/>
          </reference>
          <reference field="15" count="1" selected="0">
            <x v="1"/>
          </reference>
          <reference field="18" count="1" selected="0">
            <x v="1"/>
          </reference>
          <reference field="23" count="1" selected="0">
            <x v="3"/>
          </reference>
          <reference field="33" count="1">
            <x v="1"/>
          </reference>
        </references>
      </pivotArea>
    </format>
    <format dxfId="3410">
      <pivotArea dataOnly="0" labelOnly="1" outline="0" fieldPosition="0">
        <references count="6">
          <reference field="0" count="1" selected="0">
            <x v="215"/>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3409">
      <pivotArea dataOnly="0" labelOnly="1" outline="0" fieldPosition="0">
        <references count="6">
          <reference field="0" count="1" selected="0">
            <x v="216"/>
          </reference>
          <reference field="14" count="1" selected="0">
            <x v="0"/>
          </reference>
          <reference field="15" count="1" selected="0">
            <x v="1"/>
          </reference>
          <reference field="18" count="1" selected="0">
            <x v="5"/>
          </reference>
          <reference field="23" count="1" selected="0">
            <x v="3"/>
          </reference>
          <reference field="33" count="1">
            <x v="11"/>
          </reference>
        </references>
      </pivotArea>
    </format>
    <format dxfId="3408">
      <pivotArea dataOnly="0" labelOnly="1" outline="0" fieldPosition="0">
        <references count="6">
          <reference field="0" count="1" selected="0">
            <x v="217"/>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3407">
      <pivotArea dataOnly="0" labelOnly="1" outline="0" fieldPosition="0">
        <references count="6">
          <reference field="0" count="1" selected="0">
            <x v="218"/>
          </reference>
          <reference field="14" count="1" selected="0">
            <x v="0"/>
          </reference>
          <reference field="15" count="1" selected="0">
            <x v="1"/>
          </reference>
          <reference field="18" count="1" selected="0">
            <x v="1"/>
          </reference>
          <reference field="23" count="1" selected="0">
            <x v="3"/>
          </reference>
          <reference field="33" count="1">
            <x v="13"/>
          </reference>
        </references>
      </pivotArea>
    </format>
    <format dxfId="3406">
      <pivotArea dataOnly="0" labelOnly="1" outline="0" fieldPosition="0">
        <references count="6">
          <reference field="0" count="1" selected="0">
            <x v="219"/>
          </reference>
          <reference field="14" count="1" selected="0">
            <x v="0"/>
          </reference>
          <reference field="15" count="1" selected="0">
            <x v="1"/>
          </reference>
          <reference field="18" count="1" selected="0">
            <x v="2"/>
          </reference>
          <reference field="23" count="1" selected="0">
            <x v="2"/>
          </reference>
          <reference field="33" count="1">
            <x v="15"/>
          </reference>
        </references>
      </pivotArea>
    </format>
    <format dxfId="3405">
      <pivotArea dataOnly="0" labelOnly="1" outline="0" fieldPosition="0">
        <references count="6">
          <reference field="0" count="1" selected="0">
            <x v="220"/>
          </reference>
          <reference field="14" count="1" selected="0">
            <x v="1"/>
          </reference>
          <reference field="15" count="1" selected="0">
            <x v="1"/>
          </reference>
          <reference field="18" count="1" selected="0">
            <x v="1"/>
          </reference>
          <reference field="23" count="1" selected="0">
            <x v="3"/>
          </reference>
          <reference field="33" count="1">
            <x v="12"/>
          </reference>
        </references>
      </pivotArea>
    </format>
    <format dxfId="3404">
      <pivotArea dataOnly="0" labelOnly="1" outline="0" fieldPosition="0">
        <references count="6">
          <reference field="0" count="1" selected="0">
            <x v="221"/>
          </reference>
          <reference field="14" count="1" selected="0">
            <x v="1"/>
          </reference>
          <reference field="15" count="1" selected="0">
            <x v="3"/>
          </reference>
          <reference field="18" count="1" selected="0">
            <x v="5"/>
          </reference>
          <reference field="23" count="1" selected="0">
            <x v="3"/>
          </reference>
          <reference field="33" count="1">
            <x v="14"/>
          </reference>
        </references>
      </pivotArea>
    </format>
    <format dxfId="3403">
      <pivotArea dataOnly="0" labelOnly="1" outline="0" fieldPosition="0">
        <references count="6">
          <reference field="0" count="1" selected="0">
            <x v="222"/>
          </reference>
          <reference field="14" count="1" selected="0">
            <x v="0"/>
          </reference>
          <reference field="15" count="1" selected="0">
            <x v="1"/>
          </reference>
          <reference field="18" count="1" selected="0">
            <x v="2"/>
          </reference>
          <reference field="23" count="1" selected="0">
            <x v="4"/>
          </reference>
          <reference field="33" count="1">
            <x v="8"/>
          </reference>
        </references>
      </pivotArea>
    </format>
    <format dxfId="3402">
      <pivotArea dataOnly="0" labelOnly="1" outline="0" fieldPosition="0">
        <references count="6">
          <reference field="0" count="1" selected="0">
            <x v="223"/>
          </reference>
          <reference field="14" count="1" selected="0">
            <x v="0"/>
          </reference>
          <reference field="15" count="1" selected="0">
            <x v="0"/>
          </reference>
          <reference field="18" count="1" selected="0">
            <x v="1"/>
          </reference>
          <reference field="23" count="1" selected="0">
            <x v="3"/>
          </reference>
          <reference field="33" count="1">
            <x v="13"/>
          </reference>
        </references>
      </pivotArea>
    </format>
    <format dxfId="3401">
      <pivotArea dataOnly="0" labelOnly="1" outline="0" fieldPosition="0">
        <references count="6">
          <reference field="0" count="1" selected="0">
            <x v="225"/>
          </reference>
          <reference field="14" count="1" selected="0">
            <x v="0"/>
          </reference>
          <reference field="15" count="1" selected="0">
            <x v="0"/>
          </reference>
          <reference field="18" count="1" selected="0">
            <x v="5"/>
          </reference>
          <reference field="23" count="1" selected="0">
            <x v="3"/>
          </reference>
          <reference field="33" count="1">
            <x v="15"/>
          </reference>
        </references>
      </pivotArea>
    </format>
    <format dxfId="3400">
      <pivotArea dataOnly="0" labelOnly="1" outline="0" fieldPosition="0">
        <references count="6">
          <reference field="0" count="1" selected="0">
            <x v="226"/>
          </reference>
          <reference field="14" count="1" selected="0">
            <x v="1"/>
          </reference>
          <reference field="15" count="1" selected="0">
            <x v="1"/>
          </reference>
          <reference field="18" count="1" selected="0">
            <x v="2"/>
          </reference>
          <reference field="23" count="1" selected="0">
            <x v="5"/>
          </reference>
          <reference field="33" count="1">
            <x v="3"/>
          </reference>
        </references>
      </pivotArea>
    </format>
    <format dxfId="3399">
      <pivotArea dataOnly="0" labelOnly="1" outline="0" fieldPosition="0">
        <references count="6">
          <reference field="0" count="1" selected="0">
            <x v="227"/>
          </reference>
          <reference field="14" count="1" selected="0">
            <x v="0"/>
          </reference>
          <reference field="15" count="1" selected="0">
            <x v="1"/>
          </reference>
          <reference field="18" count="1" selected="0">
            <x v="2"/>
          </reference>
          <reference field="23" count="1" selected="0">
            <x v="2"/>
          </reference>
          <reference field="33" count="1">
            <x v="9"/>
          </reference>
        </references>
      </pivotArea>
    </format>
    <format dxfId="3398">
      <pivotArea dataOnly="0" labelOnly="1" outline="0" fieldPosition="0">
        <references count="6">
          <reference field="0" count="1" selected="0">
            <x v="228"/>
          </reference>
          <reference field="14" count="1" selected="0">
            <x v="1"/>
          </reference>
          <reference field="15" count="1" selected="0">
            <x v="0"/>
          </reference>
          <reference field="18" count="1" selected="0">
            <x v="5"/>
          </reference>
          <reference field="23" count="1" selected="0">
            <x v="3"/>
          </reference>
          <reference field="33" count="1">
            <x v="18"/>
          </reference>
        </references>
      </pivotArea>
    </format>
    <format dxfId="3397">
      <pivotArea dataOnly="0" labelOnly="1" outline="0" fieldPosition="0">
        <references count="6">
          <reference field="0" count="1" selected="0">
            <x v="229"/>
          </reference>
          <reference field="14" count="1" selected="0">
            <x v="1"/>
          </reference>
          <reference field="15" count="1" selected="0">
            <x v="1"/>
          </reference>
          <reference field="18" count="1" selected="0">
            <x v="5"/>
          </reference>
          <reference field="23" count="1" selected="0">
            <x v="4"/>
          </reference>
          <reference field="33" count="1">
            <x v="3"/>
          </reference>
        </references>
      </pivotArea>
    </format>
    <format dxfId="3396">
      <pivotArea dataOnly="0" labelOnly="1" outline="0" fieldPosition="0">
        <references count="6">
          <reference field="0" count="1" selected="0">
            <x v="230"/>
          </reference>
          <reference field="14" count="1" selected="0">
            <x v="1"/>
          </reference>
          <reference field="15" count="1" selected="0">
            <x v="0"/>
          </reference>
          <reference field="18" count="1" selected="0">
            <x v="5"/>
          </reference>
          <reference field="23" count="1" selected="0">
            <x v="3"/>
          </reference>
          <reference field="33" count="1">
            <x v="10"/>
          </reference>
        </references>
      </pivotArea>
    </format>
    <format dxfId="3395">
      <pivotArea dataOnly="0" labelOnly="1" outline="0" fieldPosition="0">
        <references count="6">
          <reference field="0" count="1" selected="0">
            <x v="231"/>
          </reference>
          <reference field="14" count="1" selected="0">
            <x v="0"/>
          </reference>
          <reference field="15" count="1" selected="0">
            <x v="1"/>
          </reference>
          <reference field="18" count="1" selected="0">
            <x v="1"/>
          </reference>
          <reference field="23" count="1" selected="0">
            <x v="3"/>
          </reference>
          <reference field="33" count="1">
            <x v="15"/>
          </reference>
        </references>
      </pivotArea>
    </format>
    <format dxfId="3394">
      <pivotArea dataOnly="0" labelOnly="1" outline="0" fieldPosition="0">
        <references count="6">
          <reference field="0" count="1" selected="0">
            <x v="232"/>
          </reference>
          <reference field="14" count="1" selected="0">
            <x v="0"/>
          </reference>
          <reference field="15" count="1" selected="0">
            <x v="0"/>
          </reference>
          <reference field="18" count="1" selected="0">
            <x v="2"/>
          </reference>
          <reference field="23" count="1" selected="0">
            <x v="3"/>
          </reference>
          <reference field="33" count="1">
            <x v="9"/>
          </reference>
        </references>
      </pivotArea>
    </format>
    <format dxfId="3393">
      <pivotArea dataOnly="0" labelOnly="1" outline="0" fieldPosition="0">
        <references count="6">
          <reference field="0" count="1" selected="0">
            <x v="233"/>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3392">
      <pivotArea dataOnly="0" labelOnly="1" outline="0" fieldPosition="0">
        <references count="6">
          <reference field="0" count="1" selected="0">
            <x v="234"/>
          </reference>
          <reference field="14" count="1" selected="0">
            <x v="1"/>
          </reference>
          <reference field="15" count="1" selected="0">
            <x v="1"/>
          </reference>
          <reference field="18" count="1" selected="0">
            <x v="2"/>
          </reference>
          <reference field="23" count="1" selected="0">
            <x v="3"/>
          </reference>
          <reference field="33" count="1">
            <x v="10"/>
          </reference>
        </references>
      </pivotArea>
    </format>
    <format dxfId="3391">
      <pivotArea dataOnly="0" labelOnly="1" outline="0" fieldPosition="0">
        <references count="6">
          <reference field="0" count="1" selected="0">
            <x v="235"/>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3390">
      <pivotArea dataOnly="0" labelOnly="1" outline="0" fieldPosition="0">
        <references count="6">
          <reference field="0" count="1" selected="0">
            <x v="236"/>
          </reference>
          <reference field="14" count="1" selected="0">
            <x v="1"/>
          </reference>
          <reference field="15" count="1" selected="0">
            <x v="0"/>
          </reference>
          <reference field="18" count="1" selected="0">
            <x v="5"/>
          </reference>
          <reference field="23" count="1" selected="0">
            <x v="3"/>
          </reference>
          <reference field="33" count="1">
            <x v="3"/>
          </reference>
        </references>
      </pivotArea>
    </format>
    <format dxfId="3389">
      <pivotArea dataOnly="0" labelOnly="1" outline="0" fieldPosition="0">
        <references count="6">
          <reference field="0" count="1" selected="0">
            <x v="237"/>
          </reference>
          <reference field="14" count="1" selected="0">
            <x v="0"/>
          </reference>
          <reference field="15" count="1" selected="0">
            <x v="1"/>
          </reference>
          <reference field="18" count="1" selected="0">
            <x v="5"/>
          </reference>
          <reference field="23" count="1" selected="0">
            <x v="2"/>
          </reference>
          <reference field="33" count="1">
            <x v="14"/>
          </reference>
        </references>
      </pivotArea>
    </format>
    <format dxfId="3388">
      <pivotArea dataOnly="0" labelOnly="1" outline="0" fieldPosition="0">
        <references count="6">
          <reference field="0" count="1" selected="0">
            <x v="238"/>
          </reference>
          <reference field="14" count="1" selected="0">
            <x v="0"/>
          </reference>
          <reference field="15" count="1" selected="0">
            <x v="3"/>
          </reference>
          <reference field="18" count="1" selected="0">
            <x v="5"/>
          </reference>
          <reference field="23" count="1" selected="0">
            <x v="2"/>
          </reference>
          <reference field="33" count="1">
            <x v="11"/>
          </reference>
        </references>
      </pivotArea>
    </format>
    <format dxfId="3387">
      <pivotArea dataOnly="0" labelOnly="1" outline="0" fieldPosition="0">
        <references count="6">
          <reference field="0" count="1" selected="0">
            <x v="239"/>
          </reference>
          <reference field="14" count="1" selected="0">
            <x v="0"/>
          </reference>
          <reference field="15" count="1" selected="0">
            <x v="3"/>
          </reference>
          <reference field="18" count="1" selected="0">
            <x v="2"/>
          </reference>
          <reference field="23" count="1" selected="0">
            <x v="2"/>
          </reference>
          <reference field="33" count="1">
            <x v="16"/>
          </reference>
        </references>
      </pivotArea>
    </format>
    <format dxfId="3386">
      <pivotArea dataOnly="0" labelOnly="1" outline="0" fieldPosition="0">
        <references count="6">
          <reference field="0" count="1" selected="0">
            <x v="240"/>
          </reference>
          <reference field="14" count="1" selected="0">
            <x v="0"/>
          </reference>
          <reference field="15" count="1" selected="0">
            <x v="0"/>
          </reference>
          <reference field="18" count="1" selected="0">
            <x v="5"/>
          </reference>
          <reference field="23" count="1" selected="0">
            <x v="3"/>
          </reference>
          <reference field="33" count="1">
            <x v="7"/>
          </reference>
        </references>
      </pivotArea>
    </format>
    <format dxfId="3385">
      <pivotArea dataOnly="0" labelOnly="1" outline="0" fieldPosition="0">
        <references count="6">
          <reference field="0" count="1" selected="0">
            <x v="241"/>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3384">
      <pivotArea dataOnly="0" labelOnly="1" outline="0" fieldPosition="0">
        <references count="6">
          <reference field="0" count="1" selected="0">
            <x v="242"/>
          </reference>
          <reference field="14" count="1" selected="0">
            <x v="1"/>
          </reference>
          <reference field="15" count="1" selected="0">
            <x v="3"/>
          </reference>
          <reference field="18" count="1" selected="0">
            <x v="5"/>
          </reference>
          <reference field="23" count="1" selected="0">
            <x v="2"/>
          </reference>
          <reference field="33" count="1">
            <x v="12"/>
          </reference>
        </references>
      </pivotArea>
    </format>
    <format dxfId="3383">
      <pivotArea dataOnly="0" labelOnly="1" outline="0" fieldPosition="0">
        <references count="6">
          <reference field="0" count="1" selected="0">
            <x v="243"/>
          </reference>
          <reference field="14" count="1" selected="0">
            <x v="1"/>
          </reference>
          <reference field="15" count="1" selected="0">
            <x v="0"/>
          </reference>
          <reference field="18" count="1" selected="0">
            <x v="2"/>
          </reference>
          <reference field="23" count="1" selected="0">
            <x v="2"/>
          </reference>
          <reference field="33" count="1">
            <x v="7"/>
          </reference>
        </references>
      </pivotArea>
    </format>
    <format dxfId="3382">
      <pivotArea dataOnly="0" labelOnly="1" outline="0" fieldPosition="0">
        <references count="6">
          <reference field="0" count="1" selected="0">
            <x v="244"/>
          </reference>
          <reference field="14" count="1" selected="0">
            <x v="0"/>
          </reference>
          <reference field="15" count="1" selected="0">
            <x v="1"/>
          </reference>
          <reference field="18" count="1" selected="0">
            <x v="5"/>
          </reference>
          <reference field="23" count="1" selected="0">
            <x v="5"/>
          </reference>
          <reference field="33" count="1">
            <x v="1"/>
          </reference>
        </references>
      </pivotArea>
    </format>
    <format dxfId="3381">
      <pivotArea dataOnly="0" labelOnly="1" outline="0" fieldPosition="0">
        <references count="6">
          <reference field="0" count="1" selected="0">
            <x v="245"/>
          </reference>
          <reference field="14" count="1" selected="0">
            <x v="0"/>
          </reference>
          <reference field="15" count="1" selected="0">
            <x v="3"/>
          </reference>
          <reference field="18" count="1" selected="0">
            <x v="2"/>
          </reference>
          <reference field="23" count="1" selected="0">
            <x v="3"/>
          </reference>
          <reference field="33" count="1">
            <x v="3"/>
          </reference>
        </references>
      </pivotArea>
    </format>
    <format dxfId="3380">
      <pivotArea dataOnly="0" labelOnly="1" outline="0" fieldPosition="0">
        <references count="6">
          <reference field="0" count="1" selected="0">
            <x v="246"/>
          </reference>
          <reference field="14" count="1" selected="0">
            <x v="1"/>
          </reference>
          <reference field="15" count="1" selected="0">
            <x v="3"/>
          </reference>
          <reference field="18" count="1" selected="0">
            <x v="5"/>
          </reference>
          <reference field="23" count="1" selected="0">
            <x v="3"/>
          </reference>
          <reference field="33" count="1">
            <x v="6"/>
          </reference>
        </references>
      </pivotArea>
    </format>
    <format dxfId="3379">
      <pivotArea dataOnly="0" labelOnly="1" outline="0" fieldPosition="0">
        <references count="6">
          <reference field="0" count="1" selected="0">
            <x v="247"/>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3378">
      <pivotArea dataOnly="0" labelOnly="1" outline="0" fieldPosition="0">
        <references count="6">
          <reference field="0" count="1" selected="0">
            <x v="248"/>
          </reference>
          <reference field="14" count="1" selected="0">
            <x v="1"/>
          </reference>
          <reference field="15" count="1" selected="0">
            <x v="0"/>
          </reference>
          <reference field="18" count="1" selected="0">
            <x v="2"/>
          </reference>
          <reference field="23" count="1" selected="0">
            <x v="2"/>
          </reference>
          <reference field="33" count="1">
            <x v="1"/>
          </reference>
        </references>
      </pivotArea>
    </format>
    <format dxfId="3377">
      <pivotArea dataOnly="0" labelOnly="1" outline="0" fieldPosition="0">
        <references count="6">
          <reference field="0" count="1" selected="0">
            <x v="250"/>
          </reference>
          <reference field="14" count="1" selected="0">
            <x v="0"/>
          </reference>
          <reference field="15" count="1" selected="0">
            <x v="3"/>
          </reference>
          <reference field="18" count="1" selected="0">
            <x v="1"/>
          </reference>
          <reference field="23" count="1" selected="0">
            <x v="3"/>
          </reference>
          <reference field="33" count="1">
            <x v="13"/>
          </reference>
        </references>
      </pivotArea>
    </format>
    <format dxfId="3376">
      <pivotArea dataOnly="0" labelOnly="1" outline="0" fieldPosition="0">
        <references count="6">
          <reference field="0" count="1" selected="0">
            <x v="251"/>
          </reference>
          <reference field="14" count="1" selected="0">
            <x v="0"/>
          </reference>
          <reference field="15" count="1" selected="0">
            <x v="1"/>
          </reference>
          <reference field="18" count="1" selected="0">
            <x v="5"/>
          </reference>
          <reference field="23" count="1" selected="0">
            <x v="2"/>
          </reference>
          <reference field="33" count="1">
            <x v="6"/>
          </reference>
        </references>
      </pivotArea>
    </format>
    <format dxfId="3375">
      <pivotArea dataOnly="0" labelOnly="1" outline="0" fieldPosition="0">
        <references count="6">
          <reference field="0" count="1" selected="0">
            <x v="252"/>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3374">
      <pivotArea dataOnly="0" labelOnly="1" outline="0" fieldPosition="0">
        <references count="6">
          <reference field="0" count="1" selected="0">
            <x v="253"/>
          </reference>
          <reference field="14" count="1" selected="0">
            <x v="1"/>
          </reference>
          <reference field="15" count="1" selected="0">
            <x v="1"/>
          </reference>
          <reference field="18" count="1" selected="0">
            <x v="5"/>
          </reference>
          <reference field="23" count="1" selected="0">
            <x v="2"/>
          </reference>
          <reference field="33" count="1">
            <x v="15"/>
          </reference>
        </references>
      </pivotArea>
    </format>
    <format dxfId="3373">
      <pivotArea dataOnly="0" labelOnly="1" outline="0" fieldPosition="0">
        <references count="6">
          <reference field="0" count="1" selected="0">
            <x v="254"/>
          </reference>
          <reference field="14" count="1" selected="0">
            <x v="0"/>
          </reference>
          <reference field="15" count="1" selected="0">
            <x v="3"/>
          </reference>
          <reference field="18" count="1" selected="0">
            <x v="5"/>
          </reference>
          <reference field="23" count="1" selected="0">
            <x v="0"/>
          </reference>
          <reference field="33" count="1">
            <x v="1"/>
          </reference>
        </references>
      </pivotArea>
    </format>
    <format dxfId="3372">
      <pivotArea dataOnly="0" labelOnly="1" outline="0" fieldPosition="0">
        <references count="6">
          <reference field="0" count="1" selected="0">
            <x v="255"/>
          </reference>
          <reference field="14" count="1" selected="0">
            <x v="0"/>
          </reference>
          <reference field="15" count="1" selected="0">
            <x v="3"/>
          </reference>
          <reference field="18" count="1" selected="0">
            <x v="5"/>
          </reference>
          <reference field="23" count="1" selected="0">
            <x v="3"/>
          </reference>
          <reference field="33" count="1">
            <x v="19"/>
          </reference>
        </references>
      </pivotArea>
    </format>
    <format dxfId="3371">
      <pivotArea dataOnly="0" labelOnly="1" outline="0" fieldPosition="0">
        <references count="6">
          <reference field="0" count="1" selected="0">
            <x v="256"/>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3370">
      <pivotArea dataOnly="0" labelOnly="1" outline="0" fieldPosition="0">
        <references count="6">
          <reference field="0" count="1" selected="0">
            <x v="257"/>
          </reference>
          <reference field="14" count="1" selected="0">
            <x v="1"/>
          </reference>
          <reference field="15" count="1" selected="0">
            <x v="0"/>
          </reference>
          <reference field="18" count="1" selected="0">
            <x v="2"/>
          </reference>
          <reference field="23" count="1" selected="0">
            <x v="4"/>
          </reference>
          <reference field="33" count="1">
            <x v="15"/>
          </reference>
        </references>
      </pivotArea>
    </format>
    <format dxfId="3369">
      <pivotArea dataOnly="0" labelOnly="1" outline="0" fieldPosition="0">
        <references count="6">
          <reference field="0" count="1" selected="0">
            <x v="258"/>
          </reference>
          <reference field="14" count="1" selected="0">
            <x v="0"/>
          </reference>
          <reference field="15" count="1" selected="0">
            <x v="1"/>
          </reference>
          <reference field="18" count="1" selected="0">
            <x v="2"/>
          </reference>
          <reference field="23" count="1" selected="0">
            <x v="0"/>
          </reference>
          <reference field="33" count="1">
            <x v="16"/>
          </reference>
        </references>
      </pivotArea>
    </format>
    <format dxfId="3368">
      <pivotArea dataOnly="0" labelOnly="1" outline="0" fieldPosition="0">
        <references count="6">
          <reference field="0" count="1" selected="0">
            <x v="259"/>
          </reference>
          <reference field="14" count="1" selected="0">
            <x v="1"/>
          </reference>
          <reference field="15" count="1" selected="0">
            <x v="3"/>
          </reference>
          <reference field="18" count="1" selected="0">
            <x v="2"/>
          </reference>
          <reference field="23" count="1" selected="0">
            <x v="3"/>
          </reference>
          <reference field="33" count="1">
            <x v="14"/>
          </reference>
        </references>
      </pivotArea>
    </format>
    <format dxfId="3367">
      <pivotArea dataOnly="0" labelOnly="1" outline="0" fieldPosition="0">
        <references count="6">
          <reference field="0" count="1" selected="0">
            <x v="260"/>
          </reference>
          <reference field="14" count="1" selected="0">
            <x v="0"/>
          </reference>
          <reference field="15" count="1" selected="0">
            <x v="3"/>
          </reference>
          <reference field="18" count="1" selected="0">
            <x v="5"/>
          </reference>
          <reference field="23" count="1" selected="0">
            <x v="3"/>
          </reference>
          <reference field="33" count="1">
            <x v="15"/>
          </reference>
        </references>
      </pivotArea>
    </format>
    <format dxfId="3366">
      <pivotArea dataOnly="0" labelOnly="1" outline="0" fieldPosition="0">
        <references count="6">
          <reference field="0" count="1" selected="0">
            <x v="261"/>
          </reference>
          <reference field="14" count="1" selected="0">
            <x v="0"/>
          </reference>
          <reference field="15" count="1" selected="0">
            <x v="1"/>
          </reference>
          <reference field="18" count="1" selected="0">
            <x v="2"/>
          </reference>
          <reference field="23" count="1" selected="0">
            <x v="2"/>
          </reference>
          <reference field="33" count="1">
            <x v="18"/>
          </reference>
        </references>
      </pivotArea>
    </format>
    <format dxfId="3365">
      <pivotArea dataOnly="0" labelOnly="1" outline="0" fieldPosition="0">
        <references count="6">
          <reference field="0" count="1" selected="0">
            <x v="262"/>
          </reference>
          <reference field="14" count="1" selected="0">
            <x v="1"/>
          </reference>
          <reference field="15" count="1" selected="0">
            <x v="1"/>
          </reference>
          <reference field="18" count="1" selected="0">
            <x v="1"/>
          </reference>
          <reference field="23" count="1" selected="0">
            <x v="2"/>
          </reference>
          <reference field="33" count="1">
            <x v="12"/>
          </reference>
        </references>
      </pivotArea>
    </format>
    <format dxfId="3364">
      <pivotArea dataOnly="0" labelOnly="1" outline="0" fieldPosition="0">
        <references count="6">
          <reference field="0" count="1" selected="0">
            <x v="263"/>
          </reference>
          <reference field="14" count="1" selected="0">
            <x v="0"/>
          </reference>
          <reference field="15" count="1" selected="0">
            <x v="1"/>
          </reference>
          <reference field="18" count="1" selected="0">
            <x v="5"/>
          </reference>
          <reference field="23" count="1" selected="0">
            <x v="3"/>
          </reference>
          <reference field="33" count="1">
            <x v="19"/>
          </reference>
        </references>
      </pivotArea>
    </format>
    <format dxfId="3363">
      <pivotArea dataOnly="0" labelOnly="1" outline="0" fieldPosition="0">
        <references count="6">
          <reference field="0" count="1" selected="0">
            <x v="264"/>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3362">
      <pivotArea dataOnly="0" labelOnly="1" outline="0" fieldPosition="0">
        <references count="6">
          <reference field="0" count="1" selected="0">
            <x v="265"/>
          </reference>
          <reference field="14" count="1" selected="0">
            <x v="0"/>
          </reference>
          <reference field="15" count="1" selected="0">
            <x v="0"/>
          </reference>
          <reference field="18" count="1" selected="0">
            <x v="5"/>
          </reference>
          <reference field="23" count="1" selected="0">
            <x v="3"/>
          </reference>
          <reference field="33" count="1">
            <x v="15"/>
          </reference>
        </references>
      </pivotArea>
    </format>
    <format dxfId="3361">
      <pivotArea dataOnly="0" labelOnly="1" outline="0" fieldPosition="0">
        <references count="6">
          <reference field="0" count="1" selected="0">
            <x v="266"/>
          </reference>
          <reference field="14" count="1" selected="0">
            <x v="0"/>
          </reference>
          <reference field="15" count="1" selected="0">
            <x v="0"/>
          </reference>
          <reference field="18" count="1" selected="0">
            <x v="4"/>
          </reference>
          <reference field="23" count="1" selected="0">
            <x v="3"/>
          </reference>
          <reference field="33" count="1">
            <x v="8"/>
          </reference>
        </references>
      </pivotArea>
    </format>
    <format dxfId="3360">
      <pivotArea dataOnly="0" labelOnly="1" outline="0" fieldPosition="0">
        <references count="6">
          <reference field="0" count="1" selected="0">
            <x v="267"/>
          </reference>
          <reference field="14" count="1" selected="0">
            <x v="1"/>
          </reference>
          <reference field="15" count="1" selected="0">
            <x v="1"/>
          </reference>
          <reference field="18" count="1" selected="0">
            <x v="5"/>
          </reference>
          <reference field="23" count="1" selected="0">
            <x v="4"/>
          </reference>
          <reference field="33" count="1">
            <x v="4"/>
          </reference>
        </references>
      </pivotArea>
    </format>
    <format dxfId="3359">
      <pivotArea dataOnly="0" labelOnly="1" outline="0" fieldPosition="0">
        <references count="6">
          <reference field="0" count="1" selected="0">
            <x v="268"/>
          </reference>
          <reference field="14" count="1" selected="0">
            <x v="1"/>
          </reference>
          <reference field="15" count="1" selected="0">
            <x v="3"/>
          </reference>
          <reference field="18" count="1" selected="0">
            <x v="5"/>
          </reference>
          <reference field="23" count="1" selected="0">
            <x v="0"/>
          </reference>
          <reference field="33" count="1">
            <x v="8"/>
          </reference>
        </references>
      </pivotArea>
    </format>
    <format dxfId="3358">
      <pivotArea dataOnly="0" labelOnly="1" outline="0" fieldPosition="0">
        <references count="6">
          <reference field="0" count="1" selected="0">
            <x v="269"/>
          </reference>
          <reference field="14" count="1" selected="0">
            <x v="1"/>
          </reference>
          <reference field="15" count="1" selected="0">
            <x v="1"/>
          </reference>
          <reference field="18" count="1" selected="0">
            <x v="1"/>
          </reference>
          <reference field="23" count="1" selected="0">
            <x v="3"/>
          </reference>
          <reference field="33" count="1">
            <x v="3"/>
          </reference>
        </references>
      </pivotArea>
    </format>
    <format dxfId="3357">
      <pivotArea dataOnly="0" labelOnly="1" outline="0" fieldPosition="0">
        <references count="6">
          <reference field="0" count="1" selected="0">
            <x v="270"/>
          </reference>
          <reference field="14" count="1" selected="0">
            <x v="0"/>
          </reference>
          <reference field="15" count="1" selected="0">
            <x v="1"/>
          </reference>
          <reference field="18" count="1" selected="0">
            <x v="2"/>
          </reference>
          <reference field="23" count="1" selected="0">
            <x v="4"/>
          </reference>
          <reference field="33" count="1">
            <x v="17"/>
          </reference>
        </references>
      </pivotArea>
    </format>
    <format dxfId="3356">
      <pivotArea dataOnly="0" labelOnly="1" outline="0" fieldPosition="0">
        <references count="6">
          <reference field="0" count="1" selected="0">
            <x v="271"/>
          </reference>
          <reference field="14" count="1" selected="0">
            <x v="0"/>
          </reference>
          <reference field="15" count="1" selected="0">
            <x v="1"/>
          </reference>
          <reference field="18" count="1" selected="0">
            <x v="2"/>
          </reference>
          <reference field="23" count="1" selected="0">
            <x v="3"/>
          </reference>
          <reference field="33" count="1">
            <x v="11"/>
          </reference>
        </references>
      </pivotArea>
    </format>
    <format dxfId="3355">
      <pivotArea dataOnly="0" labelOnly="1" outline="0" fieldPosition="0">
        <references count="6">
          <reference field="0" count="1" selected="0">
            <x v="272"/>
          </reference>
          <reference field="14" count="1" selected="0">
            <x v="1"/>
          </reference>
          <reference field="15" count="1" selected="0">
            <x v="1"/>
          </reference>
          <reference field="18" count="1" selected="0">
            <x v="5"/>
          </reference>
          <reference field="23" count="1" selected="0">
            <x v="3"/>
          </reference>
          <reference field="33" count="1">
            <x v="9"/>
          </reference>
        </references>
      </pivotArea>
    </format>
    <format dxfId="3354">
      <pivotArea dataOnly="0" labelOnly="1" outline="0" fieldPosition="0">
        <references count="6">
          <reference field="0" count="1" selected="0">
            <x v="273"/>
          </reference>
          <reference field="14" count="1" selected="0">
            <x v="0"/>
          </reference>
          <reference field="15" count="1" selected="0">
            <x v="3"/>
          </reference>
          <reference field="18" count="1" selected="0">
            <x v="1"/>
          </reference>
          <reference field="23" count="1" selected="0">
            <x v="3"/>
          </reference>
          <reference field="33" count="1">
            <x v="12"/>
          </reference>
        </references>
      </pivotArea>
    </format>
    <format dxfId="3353">
      <pivotArea dataOnly="0" labelOnly="1" outline="0" fieldPosition="0">
        <references count="6">
          <reference field="0" count="1" selected="0">
            <x v="274"/>
          </reference>
          <reference field="14" count="1" selected="0">
            <x v="1"/>
          </reference>
          <reference field="15" count="1" selected="0">
            <x v="3"/>
          </reference>
          <reference field="18" count="1" selected="0">
            <x v="5"/>
          </reference>
          <reference field="23" count="1" selected="0">
            <x v="5"/>
          </reference>
          <reference field="33" count="1">
            <x v="0"/>
          </reference>
        </references>
      </pivotArea>
    </format>
    <format dxfId="3352">
      <pivotArea dataOnly="0" labelOnly="1" outline="0" fieldPosition="0">
        <references count="6">
          <reference field="0" count="1" selected="0">
            <x v="275"/>
          </reference>
          <reference field="14" count="1" selected="0">
            <x v="1"/>
          </reference>
          <reference field="15" count="1" selected="0">
            <x v="1"/>
          </reference>
          <reference field="18" count="1" selected="0">
            <x v="5"/>
          </reference>
          <reference field="23" count="1" selected="0">
            <x v="2"/>
          </reference>
          <reference field="33" count="1">
            <x v="13"/>
          </reference>
        </references>
      </pivotArea>
    </format>
    <format dxfId="3351">
      <pivotArea dataOnly="0" labelOnly="1" outline="0" fieldPosition="0">
        <references count="6">
          <reference field="0" count="1" selected="0">
            <x v="276"/>
          </reference>
          <reference field="14" count="1" selected="0">
            <x v="0"/>
          </reference>
          <reference field="15" count="1" selected="0">
            <x v="1"/>
          </reference>
          <reference field="18" count="1" selected="0">
            <x v="2"/>
          </reference>
          <reference field="23" count="1" selected="0">
            <x v="3"/>
          </reference>
          <reference field="33" count="1">
            <x v="10"/>
          </reference>
        </references>
      </pivotArea>
    </format>
    <format dxfId="3350">
      <pivotArea dataOnly="0" labelOnly="1" outline="0" fieldPosition="0">
        <references count="6">
          <reference field="0" count="1" selected="0">
            <x v="277"/>
          </reference>
          <reference field="14" count="1" selected="0">
            <x v="0"/>
          </reference>
          <reference field="15" count="1" selected="0">
            <x v="1"/>
          </reference>
          <reference field="18" count="1" selected="0">
            <x v="5"/>
          </reference>
          <reference field="23" count="1" selected="0">
            <x v="3"/>
          </reference>
          <reference field="33" count="1">
            <x v="2"/>
          </reference>
        </references>
      </pivotArea>
    </format>
    <format dxfId="3349">
      <pivotArea dataOnly="0" labelOnly="1" outline="0" fieldPosition="0">
        <references count="6">
          <reference field="0" count="1" selected="0">
            <x v="278"/>
          </reference>
          <reference field="14" count="1" selected="0">
            <x v="0"/>
          </reference>
          <reference field="15" count="1" selected="0">
            <x v="3"/>
          </reference>
          <reference field="18" count="1" selected="0">
            <x v="2"/>
          </reference>
          <reference field="23" count="1" selected="0">
            <x v="4"/>
          </reference>
          <reference field="33" count="1">
            <x v="17"/>
          </reference>
        </references>
      </pivotArea>
    </format>
    <format dxfId="3348">
      <pivotArea dataOnly="0" labelOnly="1" outline="0" fieldPosition="0">
        <references count="6">
          <reference field="0" count="1" selected="0">
            <x v="279"/>
          </reference>
          <reference field="14" count="1" selected="0">
            <x v="0"/>
          </reference>
          <reference field="15" count="1" selected="0">
            <x v="3"/>
          </reference>
          <reference field="18" count="1" selected="0">
            <x v="5"/>
          </reference>
          <reference field="23" count="1" selected="0">
            <x v="3"/>
          </reference>
          <reference field="33" count="1">
            <x v="0"/>
          </reference>
        </references>
      </pivotArea>
    </format>
    <format dxfId="3347">
      <pivotArea dataOnly="0" labelOnly="1" outline="0" fieldPosition="0">
        <references count="6">
          <reference field="0" count="1" selected="0">
            <x v="280"/>
          </reference>
          <reference field="14" count="1" selected="0">
            <x v="1"/>
          </reference>
          <reference field="15" count="1" selected="0">
            <x v="0"/>
          </reference>
          <reference field="18" count="1" selected="0">
            <x v="5"/>
          </reference>
          <reference field="23" count="1" selected="0">
            <x v="3"/>
          </reference>
          <reference field="33" count="1">
            <x v="14"/>
          </reference>
        </references>
      </pivotArea>
    </format>
    <format dxfId="3346">
      <pivotArea dataOnly="0" labelOnly="1" outline="0" fieldPosition="0">
        <references count="6">
          <reference field="0" count="1" selected="0">
            <x v="281"/>
          </reference>
          <reference field="14" count="1" selected="0">
            <x v="0"/>
          </reference>
          <reference field="15" count="1" selected="0">
            <x v="0"/>
          </reference>
          <reference field="18" count="1" selected="0">
            <x v="2"/>
          </reference>
          <reference field="23" count="1" selected="0">
            <x v="3"/>
          </reference>
          <reference field="33" count="1">
            <x v="3"/>
          </reference>
        </references>
      </pivotArea>
    </format>
    <format dxfId="3345">
      <pivotArea dataOnly="0" labelOnly="1" outline="0" fieldPosition="0">
        <references count="6">
          <reference field="0" count="1" selected="0">
            <x v="282"/>
          </reference>
          <reference field="14" count="1" selected="0">
            <x v="1"/>
          </reference>
          <reference field="15" count="1" selected="0">
            <x v="0"/>
          </reference>
          <reference field="18" count="1" selected="0">
            <x v="5"/>
          </reference>
          <reference field="23" count="1" selected="0">
            <x v="4"/>
          </reference>
          <reference field="33" count="1">
            <x v="5"/>
          </reference>
        </references>
      </pivotArea>
    </format>
    <format dxfId="3344">
      <pivotArea dataOnly="0" labelOnly="1" outline="0" fieldPosition="0">
        <references count="6">
          <reference field="0" count="1" selected="0">
            <x v="283"/>
          </reference>
          <reference field="14" count="1" selected="0">
            <x v="0"/>
          </reference>
          <reference field="15" count="1" selected="0">
            <x v="3"/>
          </reference>
          <reference field="18" count="1" selected="0">
            <x v="5"/>
          </reference>
          <reference field="23" count="1" selected="0">
            <x v="3"/>
          </reference>
          <reference field="33" count="1">
            <x v="17"/>
          </reference>
        </references>
      </pivotArea>
    </format>
    <format dxfId="3343">
      <pivotArea dataOnly="0" labelOnly="1" outline="0" fieldPosition="0">
        <references count="6">
          <reference field="0" count="1" selected="0">
            <x v="284"/>
          </reference>
          <reference field="14" count="1" selected="0">
            <x v="1"/>
          </reference>
          <reference field="15" count="1" selected="0">
            <x v="1"/>
          </reference>
          <reference field="18" count="1" selected="0">
            <x v="5"/>
          </reference>
          <reference field="23" count="1" selected="0">
            <x v="2"/>
          </reference>
          <reference field="33" count="1">
            <x v="10"/>
          </reference>
        </references>
      </pivotArea>
    </format>
    <format dxfId="3342">
      <pivotArea dataOnly="0" labelOnly="1" outline="0" fieldPosition="0">
        <references count="6">
          <reference field="0" count="1" selected="0">
            <x v="285"/>
          </reference>
          <reference field="14" count="1" selected="0">
            <x v="1"/>
          </reference>
          <reference field="15" count="1" selected="0">
            <x v="3"/>
          </reference>
          <reference field="18" count="1" selected="0">
            <x v="2"/>
          </reference>
          <reference field="23" count="1" selected="0">
            <x v="5"/>
          </reference>
          <reference field="33" count="1">
            <x v="8"/>
          </reference>
        </references>
      </pivotArea>
    </format>
    <format dxfId="3341">
      <pivotArea dataOnly="0" labelOnly="1" outline="0" fieldPosition="0">
        <references count="6">
          <reference field="0" count="1" selected="0">
            <x v="286"/>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3340">
      <pivotArea dataOnly="0" labelOnly="1" outline="0" fieldPosition="0">
        <references count="6">
          <reference field="0" count="1" selected="0">
            <x v="287"/>
          </reference>
          <reference field="14" count="1" selected="0">
            <x v="1"/>
          </reference>
          <reference field="15" count="1" selected="0">
            <x v="1"/>
          </reference>
          <reference field="18" count="1" selected="0">
            <x v="5"/>
          </reference>
          <reference field="23" count="1" selected="0">
            <x v="2"/>
          </reference>
          <reference field="33" count="1">
            <x v="7"/>
          </reference>
        </references>
      </pivotArea>
    </format>
    <format dxfId="3339">
      <pivotArea dataOnly="0" labelOnly="1" outline="0" fieldPosition="0">
        <references count="6">
          <reference field="0" count="1" selected="0">
            <x v="288"/>
          </reference>
          <reference field="14" count="1" selected="0">
            <x v="0"/>
          </reference>
          <reference field="15" count="1" selected="0">
            <x v="1"/>
          </reference>
          <reference field="18" count="1" selected="0">
            <x v="4"/>
          </reference>
          <reference field="23" count="1" selected="0">
            <x v="4"/>
          </reference>
          <reference field="33" count="1">
            <x v="15"/>
          </reference>
        </references>
      </pivotArea>
    </format>
    <format dxfId="3338">
      <pivotArea dataOnly="0" labelOnly="1" outline="0" fieldPosition="0">
        <references count="6">
          <reference field="0" count="1" selected="0">
            <x v="289"/>
          </reference>
          <reference field="14" count="1" selected="0">
            <x v="1"/>
          </reference>
          <reference field="15" count="1" selected="0">
            <x v="0"/>
          </reference>
          <reference field="18" count="1" selected="0">
            <x v="5"/>
          </reference>
          <reference field="23" count="1" selected="0">
            <x v="3"/>
          </reference>
          <reference field="33" count="1">
            <x v="14"/>
          </reference>
        </references>
      </pivotArea>
    </format>
    <format dxfId="3337">
      <pivotArea dataOnly="0" labelOnly="1" outline="0" fieldPosition="0">
        <references count="6">
          <reference field="0" count="1" selected="0">
            <x v="290"/>
          </reference>
          <reference field="14" count="1" selected="0">
            <x v="1"/>
          </reference>
          <reference field="15" count="1" selected="0">
            <x v="0"/>
          </reference>
          <reference field="18" count="1" selected="0">
            <x v="5"/>
          </reference>
          <reference field="23" count="1" selected="0">
            <x v="3"/>
          </reference>
          <reference field="33" count="1">
            <x v="18"/>
          </reference>
        </references>
      </pivotArea>
    </format>
    <format dxfId="3336">
      <pivotArea dataOnly="0" labelOnly="1" outline="0" fieldPosition="0">
        <references count="6">
          <reference field="0" count="1" selected="0">
            <x v="291"/>
          </reference>
          <reference field="14" count="1" selected="0">
            <x v="1"/>
          </reference>
          <reference field="15" count="1" selected="0">
            <x v="3"/>
          </reference>
          <reference field="18" count="1" selected="0">
            <x v="1"/>
          </reference>
          <reference field="23" count="1" selected="0">
            <x v="4"/>
          </reference>
          <reference field="33" count="1">
            <x v="10"/>
          </reference>
        </references>
      </pivotArea>
    </format>
    <format dxfId="3335">
      <pivotArea dataOnly="0" labelOnly="1" outline="0" fieldPosition="0">
        <references count="6">
          <reference field="0" count="1" selected="0">
            <x v="292"/>
          </reference>
          <reference field="14" count="1" selected="0">
            <x v="1"/>
          </reference>
          <reference field="15" count="1" selected="0">
            <x v="1"/>
          </reference>
          <reference field="18" count="1" selected="0">
            <x v="2"/>
          </reference>
          <reference field="23" count="1" selected="0">
            <x v="2"/>
          </reference>
          <reference field="33" count="1">
            <x v="8"/>
          </reference>
        </references>
      </pivotArea>
    </format>
    <format dxfId="3334">
      <pivotArea dataOnly="0" labelOnly="1" outline="0" fieldPosition="0">
        <references count="6">
          <reference field="0" count="1" selected="0">
            <x v="293"/>
          </reference>
          <reference field="14" count="1" selected="0">
            <x v="0"/>
          </reference>
          <reference field="15" count="1" selected="0">
            <x v="1"/>
          </reference>
          <reference field="18" count="1" selected="0">
            <x v="5"/>
          </reference>
          <reference field="23" count="1" selected="0">
            <x v="3"/>
          </reference>
          <reference field="33" count="1">
            <x v="17"/>
          </reference>
        </references>
      </pivotArea>
    </format>
    <format dxfId="3333">
      <pivotArea dataOnly="0" labelOnly="1" outline="0" fieldPosition="0">
        <references count="6">
          <reference field="0" count="1" selected="0">
            <x v="294"/>
          </reference>
          <reference field="14" count="1" selected="0">
            <x v="0"/>
          </reference>
          <reference field="15" count="1" selected="0">
            <x v="3"/>
          </reference>
          <reference field="18" count="1" selected="0">
            <x v="5"/>
          </reference>
          <reference field="23" count="1" selected="0">
            <x v="3"/>
          </reference>
          <reference field="33" count="1">
            <x v="6"/>
          </reference>
        </references>
      </pivotArea>
    </format>
    <format dxfId="3332">
      <pivotArea dataOnly="0" labelOnly="1" outline="0" fieldPosition="0">
        <references count="6">
          <reference field="0" count="1" selected="0">
            <x v="295"/>
          </reference>
          <reference field="14" count="1" selected="0">
            <x v="1"/>
          </reference>
          <reference field="15" count="1" selected="0">
            <x v="3"/>
          </reference>
          <reference field="18" count="1" selected="0">
            <x v="2"/>
          </reference>
          <reference field="23" count="1" selected="0">
            <x v="3"/>
          </reference>
          <reference field="33" count="1">
            <x v="3"/>
          </reference>
        </references>
      </pivotArea>
    </format>
    <format dxfId="3331">
      <pivotArea dataOnly="0" labelOnly="1" outline="0" fieldPosition="0">
        <references count="6">
          <reference field="0" count="1" selected="0">
            <x v="296"/>
          </reference>
          <reference field="14" count="1" selected="0">
            <x v="0"/>
          </reference>
          <reference field="15" count="1" selected="0">
            <x v="1"/>
          </reference>
          <reference field="18" count="1" selected="0">
            <x v="2"/>
          </reference>
          <reference field="23" count="1" selected="0">
            <x v="3"/>
          </reference>
          <reference field="33" count="1">
            <x v="4"/>
          </reference>
        </references>
      </pivotArea>
    </format>
    <format dxfId="3330">
      <pivotArea dataOnly="0" labelOnly="1" outline="0" fieldPosition="0">
        <references count="6">
          <reference field="0" count="1" selected="0">
            <x v="297"/>
          </reference>
          <reference field="14" count="1" selected="0">
            <x v="0"/>
          </reference>
          <reference field="15" count="1" selected="0">
            <x v="3"/>
          </reference>
          <reference field="18" count="1" selected="0">
            <x v="5"/>
          </reference>
          <reference field="23" count="1" selected="0">
            <x v="3"/>
          </reference>
          <reference field="33" count="1">
            <x v="12"/>
          </reference>
        </references>
      </pivotArea>
    </format>
    <format dxfId="3329">
      <pivotArea dataOnly="0" labelOnly="1" outline="0" fieldPosition="0">
        <references count="6">
          <reference field="0" count="1" selected="0">
            <x v="298"/>
          </reference>
          <reference field="14" count="1" selected="0">
            <x v="1"/>
          </reference>
          <reference field="15" count="1" selected="0">
            <x v="3"/>
          </reference>
          <reference field="18" count="1" selected="0">
            <x v="1"/>
          </reference>
          <reference field="23" count="1" selected="0">
            <x v="2"/>
          </reference>
          <reference field="33" count="1">
            <x v="16"/>
          </reference>
        </references>
      </pivotArea>
    </format>
    <format dxfId="3328">
      <pivotArea dataOnly="0" labelOnly="1" outline="0" fieldPosition="0">
        <references count="6">
          <reference field="0" count="1" selected="0">
            <x v="299"/>
          </reference>
          <reference field="14" count="1" selected="0">
            <x v="0"/>
          </reference>
          <reference field="15" count="1" selected="0">
            <x v="0"/>
          </reference>
          <reference field="18" count="1" selected="0">
            <x v="1"/>
          </reference>
          <reference field="23" count="1" selected="0">
            <x v="2"/>
          </reference>
          <reference field="33" count="1">
            <x v="6"/>
          </reference>
        </references>
      </pivotArea>
    </format>
    <format dxfId="3327">
      <pivotArea dataOnly="0" labelOnly="1" outline="0" fieldPosition="0">
        <references count="6">
          <reference field="0" count="1" selected="0">
            <x v="300"/>
          </reference>
          <reference field="14" count="1" selected="0">
            <x v="1"/>
          </reference>
          <reference field="15" count="1" selected="0">
            <x v="3"/>
          </reference>
          <reference field="18" count="1" selected="0">
            <x v="5"/>
          </reference>
          <reference field="23" count="1" selected="0">
            <x v="3"/>
          </reference>
          <reference field="33" count="1">
            <x v="10"/>
          </reference>
        </references>
      </pivotArea>
    </format>
    <format dxfId="3326">
      <pivotArea dataOnly="0" labelOnly="1" outline="0" fieldPosition="0">
        <references count="6">
          <reference field="0" count="1" selected="0">
            <x v="301"/>
          </reference>
          <reference field="14" count="1" selected="0">
            <x v="1"/>
          </reference>
          <reference field="15" count="1" selected="0">
            <x v="1"/>
          </reference>
          <reference field="18" count="1" selected="0">
            <x v="5"/>
          </reference>
          <reference field="23" count="1" selected="0">
            <x v="3"/>
          </reference>
          <reference field="33" count="1">
            <x v="6"/>
          </reference>
        </references>
      </pivotArea>
    </format>
    <format dxfId="3325">
      <pivotArea dataOnly="0" labelOnly="1" outline="0" fieldPosition="0">
        <references count="6">
          <reference field="0" count="1" selected="0">
            <x v="302"/>
          </reference>
          <reference field="14" count="1" selected="0">
            <x v="0"/>
          </reference>
          <reference field="15" count="1" selected="0">
            <x v="0"/>
          </reference>
          <reference field="18" count="1" selected="0">
            <x v="5"/>
          </reference>
          <reference field="23" count="1" selected="0">
            <x v="3"/>
          </reference>
          <reference field="33" count="1">
            <x v="8"/>
          </reference>
        </references>
      </pivotArea>
    </format>
    <format dxfId="3324">
      <pivotArea dataOnly="0" labelOnly="1" outline="0" fieldPosition="0">
        <references count="6">
          <reference field="0" count="1" selected="0">
            <x v="303"/>
          </reference>
          <reference field="14" count="1" selected="0">
            <x v="0"/>
          </reference>
          <reference field="15" count="1" selected="0">
            <x v="3"/>
          </reference>
          <reference field="18" count="1" selected="0">
            <x v="2"/>
          </reference>
          <reference field="23" count="1" selected="0">
            <x v="3"/>
          </reference>
          <reference field="33" count="1">
            <x v="15"/>
          </reference>
        </references>
      </pivotArea>
    </format>
    <format dxfId="3323">
      <pivotArea dataOnly="0" labelOnly="1" outline="0" fieldPosition="0">
        <references count="6">
          <reference field="0" count="1" selected="0">
            <x v="304"/>
          </reference>
          <reference field="14" count="1" selected="0">
            <x v="1"/>
          </reference>
          <reference field="15" count="1" selected="0">
            <x v="3"/>
          </reference>
          <reference field="18" count="1" selected="0">
            <x v="5"/>
          </reference>
          <reference field="23" count="1" selected="0">
            <x v="3"/>
          </reference>
          <reference field="33" count="1">
            <x v="6"/>
          </reference>
        </references>
      </pivotArea>
    </format>
    <format dxfId="3322">
      <pivotArea dataOnly="0" labelOnly="1" outline="0" fieldPosition="0">
        <references count="6">
          <reference field="0" count="1" selected="0">
            <x v="305"/>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3321">
      <pivotArea dataOnly="0" labelOnly="1" outline="0" fieldPosition="0">
        <references count="6">
          <reference field="0" count="1" selected="0">
            <x v="306"/>
          </reference>
          <reference field="14" count="1" selected="0">
            <x v="1"/>
          </reference>
          <reference field="15" count="1" selected="0">
            <x v="3"/>
          </reference>
          <reference field="18" count="1" selected="0">
            <x v="5"/>
          </reference>
          <reference field="23" count="1" selected="0">
            <x v="3"/>
          </reference>
          <reference field="33" count="1">
            <x v="12"/>
          </reference>
        </references>
      </pivotArea>
    </format>
    <format dxfId="3320">
      <pivotArea dataOnly="0" labelOnly="1" outline="0" fieldPosition="0">
        <references count="6">
          <reference field="0" count="1" selected="0">
            <x v="307"/>
          </reference>
          <reference field="14" count="1" selected="0">
            <x v="0"/>
          </reference>
          <reference field="15" count="1" selected="0">
            <x v="3"/>
          </reference>
          <reference field="18" count="1" selected="0">
            <x v="1"/>
          </reference>
          <reference field="23" count="1" selected="0">
            <x v="3"/>
          </reference>
          <reference field="33" count="1">
            <x v="3"/>
          </reference>
        </references>
      </pivotArea>
    </format>
    <format dxfId="3319">
      <pivotArea dataOnly="0" labelOnly="1" outline="0" fieldPosition="0">
        <references count="6">
          <reference field="0" count="1" selected="0">
            <x v="308"/>
          </reference>
          <reference field="14" count="1" selected="0">
            <x v="0"/>
          </reference>
          <reference field="15" count="1" selected="0">
            <x v="3"/>
          </reference>
          <reference field="18" count="1" selected="0">
            <x v="5"/>
          </reference>
          <reference field="23" count="1" selected="0">
            <x v="2"/>
          </reference>
          <reference field="33" count="1">
            <x v="15"/>
          </reference>
        </references>
      </pivotArea>
    </format>
    <format dxfId="3318">
      <pivotArea dataOnly="0" labelOnly="1" outline="0" fieldPosition="0">
        <references count="6">
          <reference field="0" count="1" selected="0">
            <x v="309"/>
          </reference>
          <reference field="14" count="1" selected="0">
            <x v="0"/>
          </reference>
          <reference field="15" count="1" selected="0">
            <x v="3"/>
          </reference>
          <reference field="18" count="1" selected="0">
            <x v="5"/>
          </reference>
          <reference field="23" count="1" selected="0">
            <x v="2"/>
          </reference>
          <reference field="33" count="1">
            <x v="10"/>
          </reference>
        </references>
      </pivotArea>
    </format>
    <format dxfId="3317">
      <pivotArea dataOnly="0" labelOnly="1" outline="0" fieldPosition="0">
        <references count="6">
          <reference field="0" count="1" selected="0">
            <x v="310"/>
          </reference>
          <reference field="14" count="1" selected="0">
            <x v="0"/>
          </reference>
          <reference field="15" count="1" selected="0">
            <x v="0"/>
          </reference>
          <reference field="18" count="1" selected="0">
            <x v="1"/>
          </reference>
          <reference field="23" count="1" selected="0">
            <x v="3"/>
          </reference>
          <reference field="33" count="1">
            <x v="1"/>
          </reference>
        </references>
      </pivotArea>
    </format>
    <format dxfId="3316">
      <pivotArea dataOnly="0" labelOnly="1" outline="0" fieldPosition="0">
        <references count="7">
          <reference field="0" count="1" selected="0">
            <x v="0"/>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3315">
      <pivotArea dataOnly="0" labelOnly="1" outline="0" fieldPosition="0">
        <references count="7">
          <reference field="0" count="1" selected="0">
            <x v="1"/>
          </reference>
          <reference field="13" count="1">
            <x v="2"/>
          </reference>
          <reference field="14" count="1" selected="0">
            <x v="1"/>
          </reference>
          <reference field="15" count="1" selected="0">
            <x v="1"/>
          </reference>
          <reference field="18" count="1" selected="0">
            <x v="5"/>
          </reference>
          <reference field="23" count="1" selected="0">
            <x v="2"/>
          </reference>
          <reference field="33" count="1" selected="0">
            <x v="16"/>
          </reference>
        </references>
      </pivotArea>
    </format>
    <format dxfId="3314">
      <pivotArea dataOnly="0" labelOnly="1" outline="0" fieldPosition="0">
        <references count="7">
          <reference field="0" count="1" selected="0">
            <x v="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2"/>
          </reference>
        </references>
      </pivotArea>
    </format>
    <format dxfId="3313">
      <pivotArea dataOnly="0" labelOnly="1" outline="0" fieldPosition="0">
        <references count="7">
          <reference field="0" count="1" selected="0">
            <x v="5"/>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3312">
      <pivotArea dataOnly="0" labelOnly="1" outline="0" fieldPosition="0">
        <references count="7">
          <reference field="0" count="1" selected="0">
            <x v="7"/>
          </reference>
          <reference field="13" count="1">
            <x v="1"/>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3311">
      <pivotArea dataOnly="0" labelOnly="1" outline="0" fieldPosition="0">
        <references count="7">
          <reference field="0" count="1" selected="0">
            <x v="8"/>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3"/>
          </reference>
        </references>
      </pivotArea>
    </format>
    <format dxfId="3310">
      <pivotArea dataOnly="0" labelOnly="1" outline="0" fieldPosition="0">
        <references count="7">
          <reference field="0" count="1" selected="0">
            <x v="9"/>
          </reference>
          <reference field="13" count="1">
            <x v="1"/>
          </reference>
          <reference field="14" count="1" selected="0">
            <x v="1"/>
          </reference>
          <reference field="15" count="1" selected="0">
            <x v="0"/>
          </reference>
          <reference field="18" count="1" selected="0">
            <x v="5"/>
          </reference>
          <reference field="23" count="1" selected="0">
            <x v="2"/>
          </reference>
          <reference field="33" count="1" selected="0">
            <x v="15"/>
          </reference>
        </references>
      </pivotArea>
    </format>
    <format dxfId="3309">
      <pivotArea dataOnly="0" labelOnly="1" outline="0" fieldPosition="0">
        <references count="7">
          <reference field="0" count="1" selected="0">
            <x v="10"/>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1"/>
          </reference>
        </references>
      </pivotArea>
    </format>
    <format dxfId="3308">
      <pivotArea dataOnly="0" labelOnly="1" outline="0" fieldPosition="0">
        <references count="7">
          <reference field="0" count="1" selected="0">
            <x v="12"/>
          </reference>
          <reference field="13" count="1">
            <x v="1"/>
          </reference>
          <reference field="14" count="1" selected="0">
            <x v="1"/>
          </reference>
          <reference field="15" count="1" selected="0">
            <x v="0"/>
          </reference>
          <reference field="18" count="1" selected="0">
            <x v="2"/>
          </reference>
          <reference field="23" count="1" selected="0">
            <x v="2"/>
          </reference>
          <reference field="33" count="1" selected="0">
            <x v="8"/>
          </reference>
        </references>
      </pivotArea>
    </format>
    <format dxfId="3307">
      <pivotArea dataOnly="0" labelOnly="1" outline="0" fieldPosition="0">
        <references count="7">
          <reference field="0" count="1" selected="0">
            <x v="14"/>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0"/>
          </reference>
        </references>
      </pivotArea>
    </format>
    <format dxfId="3306">
      <pivotArea dataOnly="0" labelOnly="1" outline="0" fieldPosition="0">
        <references count="7">
          <reference field="0" count="1" selected="0">
            <x v="16"/>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3305">
      <pivotArea dataOnly="0" labelOnly="1" outline="0" fieldPosition="0">
        <references count="7">
          <reference field="0" count="1" selected="0">
            <x v="18"/>
          </reference>
          <reference field="13" count="1">
            <x v="1"/>
          </reference>
          <reference field="14" count="1" selected="0">
            <x v="0"/>
          </reference>
          <reference field="15" count="1" selected="0">
            <x v="3"/>
          </reference>
          <reference field="18" count="1" selected="0">
            <x v="5"/>
          </reference>
          <reference field="23" count="1" selected="0">
            <x v="2"/>
          </reference>
          <reference field="33" count="1" selected="0">
            <x v="7"/>
          </reference>
        </references>
      </pivotArea>
    </format>
    <format dxfId="3304">
      <pivotArea dataOnly="0" labelOnly="1" outline="0" fieldPosition="0">
        <references count="7">
          <reference field="0" count="1" selected="0">
            <x v="19"/>
          </reference>
          <reference field="13" count="1">
            <x v="2"/>
          </reference>
          <reference field="14" count="1" selected="0">
            <x v="1"/>
          </reference>
          <reference field="15" count="1" selected="0">
            <x v="3"/>
          </reference>
          <reference field="18" count="1" selected="0">
            <x v="1"/>
          </reference>
          <reference field="23" count="1" selected="0">
            <x v="3"/>
          </reference>
          <reference field="33" count="1" selected="0">
            <x v="12"/>
          </reference>
        </references>
      </pivotArea>
    </format>
    <format dxfId="3303">
      <pivotArea dataOnly="0" labelOnly="1" outline="0" fieldPosition="0">
        <references count="7">
          <reference field="0" count="1" selected="0">
            <x v="20"/>
          </reference>
          <reference field="13" count="1">
            <x v="3"/>
          </reference>
          <reference field="14" count="1" selected="0">
            <x v="1"/>
          </reference>
          <reference field="15" count="1" selected="0">
            <x v="3"/>
          </reference>
          <reference field="18" count="1" selected="0">
            <x v="5"/>
          </reference>
          <reference field="23" count="1" selected="0">
            <x v="3"/>
          </reference>
          <reference field="33" count="1" selected="0">
            <x v="12"/>
          </reference>
        </references>
      </pivotArea>
    </format>
    <format dxfId="3302">
      <pivotArea dataOnly="0" labelOnly="1" outline="0" fieldPosition="0">
        <references count="7">
          <reference field="0" count="1" selected="0">
            <x v="21"/>
          </reference>
          <reference field="13" count="1">
            <x v="4"/>
          </reference>
          <reference field="14" count="1" selected="0">
            <x v="0"/>
          </reference>
          <reference field="15" count="1" selected="0">
            <x v="0"/>
          </reference>
          <reference field="18" count="1" selected="0">
            <x v="1"/>
          </reference>
          <reference field="23" count="1" selected="0">
            <x v="3"/>
          </reference>
          <reference field="33" count="1" selected="0">
            <x v="1"/>
          </reference>
        </references>
      </pivotArea>
    </format>
    <format dxfId="3301">
      <pivotArea dataOnly="0" labelOnly="1" outline="0" fieldPosition="0">
        <references count="7">
          <reference field="0" count="1" selected="0">
            <x v="2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8"/>
          </reference>
        </references>
      </pivotArea>
    </format>
    <format dxfId="3300">
      <pivotArea dataOnly="0" labelOnly="1" outline="0" fieldPosition="0">
        <references count="7">
          <reference field="0" count="1" selected="0">
            <x v="24"/>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4"/>
          </reference>
        </references>
      </pivotArea>
    </format>
    <format dxfId="3299">
      <pivotArea dataOnly="0" labelOnly="1" outline="0" fieldPosition="0">
        <references count="7">
          <reference field="0" count="1" selected="0">
            <x v="26"/>
          </reference>
          <reference field="13" count="1">
            <x v="1"/>
          </reference>
          <reference field="14" count="1" selected="0">
            <x v="0"/>
          </reference>
          <reference field="15" count="1" selected="0">
            <x v="1"/>
          </reference>
          <reference field="18" count="1" selected="0">
            <x v="2"/>
          </reference>
          <reference field="23" count="1" selected="0">
            <x v="0"/>
          </reference>
          <reference field="33" count="1" selected="0">
            <x v="3"/>
          </reference>
        </references>
      </pivotArea>
    </format>
    <format dxfId="3298">
      <pivotArea dataOnly="0" labelOnly="1" outline="0" fieldPosition="0">
        <references count="7">
          <reference field="0" count="1" selected="0">
            <x v="27"/>
          </reference>
          <reference field="13" count="1">
            <x v="3"/>
          </reference>
          <reference field="14" count="1" selected="0">
            <x v="1"/>
          </reference>
          <reference field="15" count="1" selected="0">
            <x v="3"/>
          </reference>
          <reference field="18" count="1" selected="0">
            <x v="1"/>
          </reference>
          <reference field="23" count="1" selected="0">
            <x v="3"/>
          </reference>
          <reference field="33" count="1" selected="0">
            <x v="13"/>
          </reference>
        </references>
      </pivotArea>
    </format>
    <format dxfId="3297">
      <pivotArea dataOnly="0" labelOnly="1" outline="0" fieldPosition="0">
        <references count="7">
          <reference field="0" count="1" selected="0">
            <x v="28"/>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3296">
      <pivotArea dataOnly="0" labelOnly="1" outline="0" fieldPosition="0">
        <references count="7">
          <reference field="0" count="1" selected="0">
            <x v="3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6"/>
          </reference>
        </references>
      </pivotArea>
    </format>
    <format dxfId="3295">
      <pivotArea dataOnly="0" labelOnly="1" outline="0" fieldPosition="0">
        <references count="7">
          <reference field="0" count="1" selected="0">
            <x v="33"/>
          </reference>
          <reference field="13" count="1">
            <x v="2"/>
          </reference>
          <reference field="14" count="1" selected="0">
            <x v="0"/>
          </reference>
          <reference field="15" count="1" selected="0">
            <x v="3"/>
          </reference>
          <reference field="18" count="1" selected="0">
            <x v="2"/>
          </reference>
          <reference field="23" count="1" selected="0">
            <x v="3"/>
          </reference>
          <reference field="33" count="1" selected="0">
            <x v="2"/>
          </reference>
        </references>
      </pivotArea>
    </format>
    <format dxfId="3294">
      <pivotArea dataOnly="0" labelOnly="1" outline="0" fieldPosition="0">
        <references count="7">
          <reference field="0" count="1" selected="0">
            <x v="35"/>
          </reference>
          <reference field="13" count="1">
            <x v="3"/>
          </reference>
          <reference field="14" count="1" selected="0">
            <x v="1"/>
          </reference>
          <reference field="15" count="1" selected="0">
            <x v="3"/>
          </reference>
          <reference field="18" count="1" selected="0">
            <x v="5"/>
          </reference>
          <reference field="23" count="1" selected="0">
            <x v="5"/>
          </reference>
          <reference field="33" count="1" selected="0">
            <x v="3"/>
          </reference>
        </references>
      </pivotArea>
    </format>
    <format dxfId="3293">
      <pivotArea dataOnly="0" labelOnly="1" outline="0" fieldPosition="0">
        <references count="7">
          <reference field="0" count="1" selected="0">
            <x v="36"/>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3"/>
          </reference>
        </references>
      </pivotArea>
    </format>
    <format dxfId="3292">
      <pivotArea dataOnly="0" labelOnly="1" outline="0" fieldPosition="0">
        <references count="7">
          <reference field="0" count="1" selected="0">
            <x v="40"/>
          </reference>
          <reference field="13" count="1">
            <x v="3"/>
          </reference>
          <reference field="14" count="1" selected="0">
            <x v="0"/>
          </reference>
          <reference field="15" count="1" selected="0">
            <x v="3"/>
          </reference>
          <reference field="18" count="1" selected="0">
            <x v="5"/>
          </reference>
          <reference field="23" count="1" selected="0">
            <x v="4"/>
          </reference>
          <reference field="33" count="1" selected="0">
            <x v="6"/>
          </reference>
        </references>
      </pivotArea>
    </format>
    <format dxfId="3291">
      <pivotArea dataOnly="0" labelOnly="1" outline="0" fieldPosition="0">
        <references count="7">
          <reference field="0" count="1" selected="0">
            <x v="41"/>
          </reference>
          <reference field="13" count="1">
            <x v="1"/>
          </reference>
          <reference field="14" count="1" selected="0">
            <x v="0"/>
          </reference>
          <reference field="15" count="1" selected="0">
            <x v="3"/>
          </reference>
          <reference field="18" count="1" selected="0">
            <x v="2"/>
          </reference>
          <reference field="23" count="1" selected="0">
            <x v="3"/>
          </reference>
          <reference field="33" count="1" selected="0">
            <x v="15"/>
          </reference>
        </references>
      </pivotArea>
    </format>
    <format dxfId="3290">
      <pivotArea dataOnly="0" labelOnly="1" outline="0" fieldPosition="0">
        <references count="7">
          <reference field="0" count="1" selected="0">
            <x v="42"/>
          </reference>
          <reference field="13" count="1">
            <x v="5"/>
          </reference>
          <reference field="14" count="1" selected="0">
            <x v="0"/>
          </reference>
          <reference field="15" count="1" selected="0">
            <x v="3"/>
          </reference>
          <reference field="18" count="1" selected="0">
            <x v="5"/>
          </reference>
          <reference field="23" count="1" selected="0">
            <x v="3"/>
          </reference>
          <reference field="33" count="1" selected="0">
            <x v="10"/>
          </reference>
        </references>
      </pivotArea>
    </format>
    <format dxfId="3289">
      <pivotArea dataOnly="0" labelOnly="1" outline="0" fieldPosition="0">
        <references count="7">
          <reference field="0" count="1" selected="0">
            <x v="43"/>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7"/>
          </reference>
        </references>
      </pivotArea>
    </format>
    <format dxfId="3288">
      <pivotArea dataOnly="0" labelOnly="1" outline="0" fieldPosition="0">
        <references count="7">
          <reference field="0" count="1" selected="0">
            <x v="44"/>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0"/>
          </reference>
        </references>
      </pivotArea>
    </format>
    <format dxfId="3287">
      <pivotArea dataOnly="0" labelOnly="1" outline="0" fieldPosition="0">
        <references count="7">
          <reference field="0" count="1" selected="0">
            <x v="45"/>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3286">
      <pivotArea dataOnly="0" labelOnly="1" outline="0" fieldPosition="0">
        <references count="7">
          <reference field="0" count="1" selected="0">
            <x v="46"/>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16"/>
          </reference>
        </references>
      </pivotArea>
    </format>
    <format dxfId="3285">
      <pivotArea dataOnly="0" labelOnly="1" outline="0" fieldPosition="0">
        <references count="7">
          <reference field="0" count="1" selected="0">
            <x v="47"/>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2"/>
          </reference>
        </references>
      </pivotArea>
    </format>
    <format dxfId="3284">
      <pivotArea dataOnly="0" labelOnly="1" outline="0" fieldPosition="0">
        <references count="7">
          <reference field="0" count="1" selected="0">
            <x v="50"/>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8"/>
          </reference>
        </references>
      </pivotArea>
    </format>
    <format dxfId="3283">
      <pivotArea dataOnly="0" labelOnly="1" outline="0" fieldPosition="0">
        <references count="7">
          <reference field="0" count="1" selected="0">
            <x v="56"/>
          </reference>
          <reference field="13" count="1">
            <x v="1"/>
          </reference>
          <reference field="14" count="1" selected="0">
            <x v="1"/>
          </reference>
          <reference field="15" count="1" selected="0">
            <x v="3"/>
          </reference>
          <reference field="18" count="1" selected="0">
            <x v="2"/>
          </reference>
          <reference field="23" count="1" selected="0">
            <x v="3"/>
          </reference>
          <reference field="33" count="1" selected="0">
            <x v="14"/>
          </reference>
        </references>
      </pivotArea>
    </format>
    <format dxfId="3282">
      <pivotArea dataOnly="0" labelOnly="1" outline="0" fieldPosition="0">
        <references count="7">
          <reference field="0" count="1" selected="0">
            <x v="57"/>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3281">
      <pivotArea dataOnly="0" labelOnly="1" outline="0" fieldPosition="0">
        <references count="7">
          <reference field="0" count="1" selected="0">
            <x v="58"/>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
          </reference>
        </references>
      </pivotArea>
    </format>
    <format dxfId="3280">
      <pivotArea dataOnly="0" labelOnly="1" outline="0" fieldPosition="0">
        <references count="7">
          <reference field="0" count="1" selected="0">
            <x v="60"/>
          </reference>
          <reference field="13" count="1">
            <x v="3"/>
          </reference>
          <reference field="14" count="1" selected="0">
            <x v="1"/>
          </reference>
          <reference field="15" count="1" selected="0">
            <x v="3"/>
          </reference>
          <reference field="18" count="1" selected="0">
            <x v="5"/>
          </reference>
          <reference field="23" count="1" selected="0">
            <x v="2"/>
          </reference>
          <reference field="33" count="1" selected="0">
            <x v="4"/>
          </reference>
        </references>
      </pivotArea>
    </format>
    <format dxfId="3279">
      <pivotArea dataOnly="0" labelOnly="1" outline="0" fieldPosition="0">
        <references count="7">
          <reference field="0" count="1" selected="0">
            <x v="61"/>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7"/>
          </reference>
        </references>
      </pivotArea>
    </format>
    <format dxfId="3278">
      <pivotArea dataOnly="0" labelOnly="1" outline="0" fieldPosition="0">
        <references count="7">
          <reference field="0" count="1" selected="0">
            <x v="62"/>
          </reference>
          <reference field="13" count="1">
            <x v="5"/>
          </reference>
          <reference field="14" count="1" selected="0">
            <x v="0"/>
          </reference>
          <reference field="15" count="1" selected="0">
            <x v="1"/>
          </reference>
          <reference field="18" count="1" selected="0">
            <x v="5"/>
          </reference>
          <reference field="23" count="1" selected="0">
            <x v="2"/>
          </reference>
          <reference field="33" count="1" selected="0">
            <x v="18"/>
          </reference>
        </references>
      </pivotArea>
    </format>
    <format dxfId="3277">
      <pivotArea dataOnly="0" labelOnly="1" outline="0" fieldPosition="0">
        <references count="7">
          <reference field="0" count="1" selected="0">
            <x v="6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0"/>
          </reference>
        </references>
      </pivotArea>
    </format>
    <format dxfId="3276">
      <pivotArea dataOnly="0" labelOnly="1" outline="0" fieldPosition="0">
        <references count="7">
          <reference field="0" count="1" selected="0">
            <x v="65"/>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
          </reference>
        </references>
      </pivotArea>
    </format>
    <format dxfId="3275">
      <pivotArea dataOnly="0" labelOnly="1" outline="0" fieldPosition="0">
        <references count="7">
          <reference field="0" count="1" selected="0">
            <x v="66"/>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3"/>
          </reference>
        </references>
      </pivotArea>
    </format>
    <format dxfId="3274">
      <pivotArea dataOnly="0" labelOnly="1" outline="0" fieldPosition="0">
        <references count="7">
          <reference field="0" count="1" selected="0">
            <x v="69"/>
          </reference>
          <reference field="13" count="1">
            <x v="5"/>
          </reference>
          <reference field="14" count="1" selected="0">
            <x v="0"/>
          </reference>
          <reference field="15" count="1" selected="0">
            <x v="0"/>
          </reference>
          <reference field="18" count="1" selected="0">
            <x v="2"/>
          </reference>
          <reference field="23" count="1" selected="0">
            <x v="3"/>
          </reference>
          <reference field="33" count="1" selected="0">
            <x v="0"/>
          </reference>
        </references>
      </pivotArea>
    </format>
    <format dxfId="3273">
      <pivotArea dataOnly="0" labelOnly="1" outline="0" fieldPosition="0">
        <references count="7">
          <reference field="0" count="1" selected="0">
            <x v="70"/>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3272">
      <pivotArea dataOnly="0" labelOnly="1" outline="0" fieldPosition="0">
        <references count="7">
          <reference field="0" count="1" selected="0">
            <x v="71"/>
          </reference>
          <reference field="13" count="1">
            <x v="1"/>
          </reference>
          <reference field="14" count="1" selected="0">
            <x v="1"/>
          </reference>
          <reference field="15" count="1" selected="0">
            <x v="3"/>
          </reference>
          <reference field="18" count="1" selected="0">
            <x v="5"/>
          </reference>
          <reference field="23" count="1" selected="0">
            <x v="2"/>
          </reference>
          <reference field="33" count="1" selected="0">
            <x v="14"/>
          </reference>
        </references>
      </pivotArea>
    </format>
    <format dxfId="3271">
      <pivotArea dataOnly="0" labelOnly="1" outline="0" fieldPosition="0">
        <references count="7">
          <reference field="0" count="1" selected="0">
            <x v="72"/>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3270">
      <pivotArea dataOnly="0" labelOnly="1" outline="0" fieldPosition="0">
        <references count="7">
          <reference field="0" count="1" selected="0">
            <x v="73"/>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6"/>
          </reference>
        </references>
      </pivotArea>
    </format>
    <format dxfId="3269">
      <pivotArea dataOnly="0" labelOnly="1" outline="0" fieldPosition="0">
        <references count="7">
          <reference field="0" count="1" selected="0">
            <x v="74"/>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5"/>
          </reference>
        </references>
      </pivotArea>
    </format>
    <format dxfId="3268">
      <pivotArea dataOnly="0" labelOnly="1" outline="0" fieldPosition="0">
        <references count="7">
          <reference field="0" count="1" selected="0">
            <x v="75"/>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3267">
      <pivotArea dataOnly="0" labelOnly="1" outline="0" fieldPosition="0">
        <references count="7">
          <reference field="0" count="1" selected="0">
            <x v="77"/>
          </reference>
          <reference field="13" count="1">
            <x v="3"/>
          </reference>
          <reference field="14" count="1" selected="0">
            <x v="1"/>
          </reference>
          <reference field="15" count="1" selected="0">
            <x v="3"/>
          </reference>
          <reference field="18" count="1" selected="0">
            <x v="2"/>
          </reference>
          <reference field="23" count="1" selected="0">
            <x v="2"/>
          </reference>
          <reference field="33" count="1" selected="0">
            <x v="3"/>
          </reference>
        </references>
      </pivotArea>
    </format>
    <format dxfId="3266">
      <pivotArea dataOnly="0" labelOnly="1" outline="0" fieldPosition="0">
        <references count="7">
          <reference field="0" count="1" selected="0">
            <x v="78"/>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3"/>
          </reference>
        </references>
      </pivotArea>
    </format>
    <format dxfId="3265">
      <pivotArea dataOnly="0" labelOnly="1" outline="0" fieldPosition="0">
        <references count="7">
          <reference field="0" count="1" selected="0">
            <x v="79"/>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3"/>
          </reference>
        </references>
      </pivotArea>
    </format>
    <format dxfId="3264">
      <pivotArea dataOnly="0" labelOnly="1" outline="0" fieldPosition="0">
        <references count="7">
          <reference field="0" count="1" selected="0">
            <x v="81"/>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6"/>
          </reference>
        </references>
      </pivotArea>
    </format>
    <format dxfId="3263">
      <pivotArea dataOnly="0" labelOnly="1" outline="0" fieldPosition="0">
        <references count="7">
          <reference field="0" count="1" selected="0">
            <x v="82"/>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7"/>
          </reference>
        </references>
      </pivotArea>
    </format>
    <format dxfId="3262">
      <pivotArea dataOnly="0" labelOnly="1" outline="0" fieldPosition="0">
        <references count="7">
          <reference field="0" count="1" selected="0">
            <x v="84"/>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4"/>
          </reference>
        </references>
      </pivotArea>
    </format>
    <format dxfId="3261">
      <pivotArea dataOnly="0" labelOnly="1" outline="0" fieldPosition="0">
        <references count="7">
          <reference field="0" count="1" selected="0">
            <x v="88"/>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6"/>
          </reference>
        </references>
      </pivotArea>
    </format>
    <format dxfId="3260">
      <pivotArea dataOnly="0" labelOnly="1" outline="0" fieldPosition="0">
        <references count="7">
          <reference field="0" count="1" selected="0">
            <x v="89"/>
          </reference>
          <reference field="13" count="1">
            <x v="1"/>
          </reference>
          <reference field="14" count="1" selected="0">
            <x v="0"/>
          </reference>
          <reference field="15" count="1" selected="0">
            <x v="3"/>
          </reference>
          <reference field="18" count="1" selected="0">
            <x v="2"/>
          </reference>
          <reference field="23" count="1" selected="0">
            <x v="3"/>
          </reference>
          <reference field="33" count="1" selected="0">
            <x v="6"/>
          </reference>
        </references>
      </pivotArea>
    </format>
    <format dxfId="3259">
      <pivotArea dataOnly="0" labelOnly="1" outline="0" fieldPosition="0">
        <references count="7">
          <reference field="0" count="1" selected="0">
            <x v="90"/>
          </reference>
          <reference field="13" count="1">
            <x v="4"/>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3258">
      <pivotArea dataOnly="0" labelOnly="1" outline="0" fieldPosition="0">
        <references count="7">
          <reference field="0" count="1" selected="0">
            <x v="91"/>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4"/>
          </reference>
        </references>
      </pivotArea>
    </format>
    <format dxfId="3257">
      <pivotArea dataOnly="0" labelOnly="1" outline="0" fieldPosition="0">
        <references count="7">
          <reference field="0" count="1" selected="0">
            <x v="9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8"/>
          </reference>
        </references>
      </pivotArea>
    </format>
    <format dxfId="3256">
      <pivotArea dataOnly="0" labelOnly="1" outline="0" fieldPosition="0">
        <references count="7">
          <reference field="0" count="1" selected="0">
            <x v="9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3255">
      <pivotArea dataOnly="0" labelOnly="1" outline="0" fieldPosition="0">
        <references count="7">
          <reference field="0" count="1" selected="0">
            <x v="96"/>
          </reference>
          <reference field="13" count="1">
            <x v="2"/>
          </reference>
          <reference field="14" count="1" selected="0">
            <x v="1"/>
          </reference>
          <reference field="15" count="1" selected="0">
            <x v="1"/>
          </reference>
          <reference field="18" count="1" selected="0">
            <x v="5"/>
          </reference>
          <reference field="23" count="1" selected="0">
            <x v="4"/>
          </reference>
          <reference field="33" count="1" selected="0">
            <x v="6"/>
          </reference>
        </references>
      </pivotArea>
    </format>
    <format dxfId="3254">
      <pivotArea dataOnly="0" labelOnly="1" outline="0" fieldPosition="0">
        <references count="7">
          <reference field="0" count="1" selected="0">
            <x v="99"/>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6"/>
          </reference>
        </references>
      </pivotArea>
    </format>
    <format dxfId="3253">
      <pivotArea dataOnly="0" labelOnly="1" outline="0" fieldPosition="0">
        <references count="7">
          <reference field="0" count="1" selected="0">
            <x v="101"/>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4"/>
          </reference>
        </references>
      </pivotArea>
    </format>
    <format dxfId="3252">
      <pivotArea dataOnly="0" labelOnly="1" outline="0" fieldPosition="0">
        <references count="7">
          <reference field="0" count="1" selected="0">
            <x v="104"/>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
          </reference>
        </references>
      </pivotArea>
    </format>
    <format dxfId="3251">
      <pivotArea dataOnly="0" labelOnly="1" outline="0" fieldPosition="0">
        <references count="7">
          <reference field="0" count="1" selected="0">
            <x v="106"/>
          </reference>
          <reference field="13" count="1">
            <x v="2"/>
          </reference>
          <reference field="14" count="1" selected="0">
            <x v="1"/>
          </reference>
          <reference field="15" count="1" selected="0">
            <x v="1"/>
          </reference>
          <reference field="18" count="1" selected="0">
            <x v="2"/>
          </reference>
          <reference field="23" count="1" selected="0">
            <x v="3"/>
          </reference>
          <reference field="33" count="1" selected="0">
            <x v="14"/>
          </reference>
        </references>
      </pivotArea>
    </format>
    <format dxfId="3250">
      <pivotArea dataOnly="0" labelOnly="1" outline="0" fieldPosition="0">
        <references count="7">
          <reference field="0" count="1" selected="0">
            <x v="108"/>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9"/>
          </reference>
        </references>
      </pivotArea>
    </format>
    <format dxfId="3249">
      <pivotArea dataOnly="0" labelOnly="1" outline="0" fieldPosition="0">
        <references count="7">
          <reference field="0" count="1" selected="0">
            <x v="109"/>
          </reference>
          <reference field="13" count="1">
            <x v="3"/>
          </reference>
          <reference field="14" count="1" selected="0">
            <x v="0"/>
          </reference>
          <reference field="15" count="1" selected="0">
            <x v="3"/>
          </reference>
          <reference field="18" count="1" selected="0">
            <x v="5"/>
          </reference>
          <reference field="23" count="1" selected="0">
            <x v="2"/>
          </reference>
          <reference field="33" count="1" selected="0">
            <x v="9"/>
          </reference>
        </references>
      </pivotArea>
    </format>
    <format dxfId="3248">
      <pivotArea dataOnly="0" labelOnly="1" outline="0" fieldPosition="0">
        <references count="7">
          <reference field="0" count="1" selected="0">
            <x v="110"/>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9"/>
          </reference>
        </references>
      </pivotArea>
    </format>
    <format dxfId="3247">
      <pivotArea dataOnly="0" labelOnly="1" outline="0" fieldPosition="0">
        <references count="7">
          <reference field="0" count="1" selected="0">
            <x v="112"/>
          </reference>
          <reference field="13" count="1">
            <x v="3"/>
          </reference>
          <reference field="14" count="1" selected="0">
            <x v="1"/>
          </reference>
          <reference field="15" count="1" selected="0">
            <x v="0"/>
          </reference>
          <reference field="18" count="1" selected="0">
            <x v="2"/>
          </reference>
          <reference field="23" count="1" selected="0">
            <x v="3"/>
          </reference>
          <reference field="33" count="1" selected="0">
            <x v="0"/>
          </reference>
        </references>
      </pivotArea>
    </format>
    <format dxfId="3246">
      <pivotArea dataOnly="0" labelOnly="1" outline="0" fieldPosition="0">
        <references count="7">
          <reference field="0" count="1" selected="0">
            <x v="114"/>
          </reference>
          <reference field="13" count="1">
            <x v="2"/>
          </reference>
          <reference field="14" count="1" selected="0">
            <x v="0"/>
          </reference>
          <reference field="15" count="1" selected="0">
            <x v="0"/>
          </reference>
          <reference field="18" count="1" selected="0">
            <x v="5"/>
          </reference>
          <reference field="23" count="1" selected="0">
            <x v="2"/>
          </reference>
          <reference field="33" count="1" selected="0">
            <x v="10"/>
          </reference>
        </references>
      </pivotArea>
    </format>
    <format dxfId="3245">
      <pivotArea dataOnly="0" labelOnly="1" outline="0" fieldPosition="0">
        <references count="7">
          <reference field="0" count="1" selected="0">
            <x v="11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9"/>
          </reference>
        </references>
      </pivotArea>
    </format>
    <format dxfId="3244">
      <pivotArea dataOnly="0" labelOnly="1" outline="0" fieldPosition="0">
        <references count="7">
          <reference field="0" count="1" selected="0">
            <x v="116"/>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
          </reference>
        </references>
      </pivotArea>
    </format>
    <format dxfId="3243">
      <pivotArea dataOnly="0" labelOnly="1" outline="0" fieldPosition="0">
        <references count="7">
          <reference field="0" count="1" selected="0">
            <x v="117"/>
          </reference>
          <reference field="13" count="1">
            <x v="1"/>
          </reference>
          <reference field="14" count="1" selected="0">
            <x v="0"/>
          </reference>
          <reference field="15" count="1" selected="0">
            <x v="0"/>
          </reference>
          <reference field="18" count="1" selected="0">
            <x v="0"/>
          </reference>
          <reference field="23" count="1" selected="0">
            <x v="3"/>
          </reference>
          <reference field="33" count="1" selected="0">
            <x v="0"/>
          </reference>
        </references>
      </pivotArea>
    </format>
    <format dxfId="3242">
      <pivotArea dataOnly="0" labelOnly="1" outline="0" fieldPosition="0">
        <references count="7">
          <reference field="0" count="1" selected="0">
            <x v="118"/>
          </reference>
          <reference field="13" count="1">
            <x v="2"/>
          </reference>
          <reference field="14" count="1" selected="0">
            <x v="0"/>
          </reference>
          <reference field="15" count="1" selected="0">
            <x v="1"/>
          </reference>
          <reference field="18" count="1" selected="0">
            <x v="1"/>
          </reference>
          <reference field="23" count="1" selected="0">
            <x v="3"/>
          </reference>
          <reference field="33" count="1" selected="0">
            <x v="2"/>
          </reference>
        </references>
      </pivotArea>
    </format>
    <format dxfId="3241">
      <pivotArea dataOnly="0" labelOnly="1" outline="0" fieldPosition="0">
        <references count="7">
          <reference field="0" count="1" selected="0">
            <x v="120"/>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16"/>
          </reference>
        </references>
      </pivotArea>
    </format>
    <format dxfId="3240">
      <pivotArea dataOnly="0" labelOnly="1" outline="0" fieldPosition="0">
        <references count="7">
          <reference field="0" count="1" selected="0">
            <x v="122"/>
          </reference>
          <reference field="13" count="1">
            <x v="3"/>
          </reference>
          <reference field="14" count="1" selected="0">
            <x v="1"/>
          </reference>
          <reference field="15" count="1" selected="0">
            <x v="3"/>
          </reference>
          <reference field="18" count="1" selected="0">
            <x v="4"/>
          </reference>
          <reference field="23" count="1" selected="0">
            <x v="4"/>
          </reference>
          <reference field="33" count="1" selected="0">
            <x v="19"/>
          </reference>
        </references>
      </pivotArea>
    </format>
    <format dxfId="3239">
      <pivotArea dataOnly="0" labelOnly="1" outline="0" fieldPosition="0">
        <references count="7">
          <reference field="0" count="1" selected="0">
            <x v="12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2"/>
          </reference>
        </references>
      </pivotArea>
    </format>
    <format dxfId="3238">
      <pivotArea dataOnly="0" labelOnly="1" outline="0" fieldPosition="0">
        <references count="7">
          <reference field="0" count="1" selected="0">
            <x v="124"/>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9"/>
          </reference>
        </references>
      </pivotArea>
    </format>
    <format dxfId="3237">
      <pivotArea dataOnly="0" labelOnly="1" outline="0" fieldPosition="0">
        <references count="7">
          <reference field="0" count="1" selected="0">
            <x v="125"/>
          </reference>
          <reference field="13" count="1">
            <x v="5"/>
          </reference>
          <reference field="14" count="1" selected="0">
            <x v="0"/>
          </reference>
          <reference field="15" count="1" selected="0">
            <x v="3"/>
          </reference>
          <reference field="18" count="1" selected="0">
            <x v="5"/>
          </reference>
          <reference field="23" count="1" selected="0">
            <x v="3"/>
          </reference>
          <reference field="33" count="1" selected="0">
            <x v="7"/>
          </reference>
        </references>
      </pivotArea>
    </format>
    <format dxfId="3236">
      <pivotArea dataOnly="0" labelOnly="1" outline="0" fieldPosition="0">
        <references count="7">
          <reference field="0" count="1" selected="0">
            <x v="126"/>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4"/>
          </reference>
        </references>
      </pivotArea>
    </format>
    <format dxfId="3235">
      <pivotArea dataOnly="0" labelOnly="1" outline="0" fieldPosition="0">
        <references count="7">
          <reference field="0" count="1" selected="0">
            <x v="127"/>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3234">
      <pivotArea dataOnly="0" labelOnly="1" outline="0" fieldPosition="0">
        <references count="7">
          <reference field="0" count="1" selected="0">
            <x v="128"/>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3233">
      <pivotArea dataOnly="0" labelOnly="1" outline="0" fieldPosition="0">
        <references count="7">
          <reference field="0" count="1" selected="0">
            <x v="129"/>
          </reference>
          <reference field="13" count="1">
            <x v="1"/>
          </reference>
          <reference field="14" count="1" selected="0">
            <x v="1"/>
          </reference>
          <reference field="15" count="1" selected="0">
            <x v="1"/>
          </reference>
          <reference field="18" count="1" selected="0">
            <x v="0"/>
          </reference>
          <reference field="23" count="1" selected="0">
            <x v="4"/>
          </reference>
          <reference field="33" count="1" selected="0">
            <x v="8"/>
          </reference>
        </references>
      </pivotArea>
    </format>
    <format dxfId="3232">
      <pivotArea dataOnly="0" labelOnly="1" outline="0" fieldPosition="0">
        <references count="7">
          <reference field="0" count="1" selected="0">
            <x v="132"/>
          </reference>
          <reference field="13" count="1">
            <x v="3"/>
          </reference>
          <reference field="14" count="1" selected="0">
            <x v="0"/>
          </reference>
          <reference field="15" count="1" selected="0">
            <x v="1"/>
          </reference>
          <reference field="18" count="1" selected="0">
            <x v="5"/>
          </reference>
          <reference field="23" count="1" selected="0">
            <x v="4"/>
          </reference>
          <reference field="33" count="1" selected="0">
            <x v="18"/>
          </reference>
        </references>
      </pivotArea>
    </format>
    <format dxfId="3231">
      <pivotArea dataOnly="0" labelOnly="1" outline="0" fieldPosition="0">
        <references count="7">
          <reference field="0" count="1" selected="0">
            <x v="133"/>
          </reference>
          <reference field="13" count="1">
            <x v="1"/>
          </reference>
          <reference field="14" count="1" selected="0">
            <x v="0"/>
          </reference>
          <reference field="15" count="1" selected="0">
            <x v="1"/>
          </reference>
          <reference field="18" count="1" selected="0">
            <x v="2"/>
          </reference>
          <reference field="23" count="1" selected="0">
            <x v="0"/>
          </reference>
          <reference field="33" count="1" selected="0">
            <x v="5"/>
          </reference>
        </references>
      </pivotArea>
    </format>
    <format dxfId="3230">
      <pivotArea dataOnly="0" labelOnly="1" outline="0" fieldPosition="0">
        <references count="7">
          <reference field="0" count="1" selected="0">
            <x v="137"/>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17"/>
          </reference>
        </references>
      </pivotArea>
    </format>
    <format dxfId="3229">
      <pivotArea dataOnly="0" labelOnly="1" outline="0" fieldPosition="0">
        <references count="7">
          <reference field="0" count="1" selected="0">
            <x v="139"/>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3228">
      <pivotArea dataOnly="0" labelOnly="1" outline="0" fieldPosition="0">
        <references count="7">
          <reference field="0" count="1" selected="0">
            <x v="140"/>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6"/>
          </reference>
        </references>
      </pivotArea>
    </format>
    <format dxfId="3227">
      <pivotArea dataOnly="0" labelOnly="1" outline="0" fieldPosition="0">
        <references count="7">
          <reference field="0" count="1" selected="0">
            <x v="142"/>
          </reference>
          <reference field="13" count="1">
            <x v="1"/>
          </reference>
          <reference field="14" count="1" selected="0">
            <x v="0"/>
          </reference>
          <reference field="15" count="1" selected="0">
            <x v="0"/>
          </reference>
          <reference field="18" count="1" selected="0">
            <x v="0"/>
          </reference>
          <reference field="23" count="1" selected="0">
            <x v="3"/>
          </reference>
          <reference field="33" count="1" selected="0">
            <x v="10"/>
          </reference>
        </references>
      </pivotArea>
    </format>
    <format dxfId="3226">
      <pivotArea dataOnly="0" labelOnly="1" outline="0" fieldPosition="0">
        <references count="7">
          <reference field="0" count="1" selected="0">
            <x v="143"/>
          </reference>
          <reference field="13" count="1">
            <x v="3"/>
          </reference>
          <reference field="14" count="1" selected="0">
            <x v="0"/>
          </reference>
          <reference field="15" count="1" selected="0">
            <x v="0"/>
          </reference>
          <reference field="18" count="1" selected="0">
            <x v="5"/>
          </reference>
          <reference field="23" count="1" selected="0">
            <x v="3"/>
          </reference>
          <reference field="33" count="1" selected="0">
            <x v="8"/>
          </reference>
        </references>
      </pivotArea>
    </format>
    <format dxfId="3225">
      <pivotArea dataOnly="0" labelOnly="1" outline="0" fieldPosition="0">
        <references count="7">
          <reference field="0" count="1" selected="0">
            <x v="144"/>
          </reference>
          <reference field="13" count="1">
            <x v="4"/>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3224">
      <pivotArea dataOnly="0" labelOnly="1" outline="0" fieldPosition="0">
        <references count="7">
          <reference field="0" count="1" selected="0">
            <x v="145"/>
          </reference>
          <reference field="13" count="1">
            <x v="1"/>
          </reference>
          <reference field="14" count="1" selected="0">
            <x v="0"/>
          </reference>
          <reference field="15" count="1" selected="0">
            <x v="1"/>
          </reference>
          <reference field="18" count="1" selected="0">
            <x v="1"/>
          </reference>
          <reference field="23" count="1" selected="0">
            <x v="2"/>
          </reference>
          <reference field="33" count="1" selected="0">
            <x v="1"/>
          </reference>
        </references>
      </pivotArea>
    </format>
    <format dxfId="3223">
      <pivotArea dataOnly="0" labelOnly="1" outline="0" fieldPosition="0">
        <references count="7">
          <reference field="0" count="1" selected="0">
            <x v="146"/>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0"/>
          </reference>
        </references>
      </pivotArea>
    </format>
    <format dxfId="3222">
      <pivotArea dataOnly="0" labelOnly="1" outline="0" fieldPosition="0">
        <references count="7">
          <reference field="0" count="1" selected="0">
            <x v="147"/>
          </reference>
          <reference field="13" count="1">
            <x v="1"/>
          </reference>
          <reference field="14" count="1" selected="0">
            <x v="0"/>
          </reference>
          <reference field="15" count="1" selected="0">
            <x v="1"/>
          </reference>
          <reference field="18" count="1" selected="0">
            <x v="2"/>
          </reference>
          <reference field="23" count="1" selected="0">
            <x v="3"/>
          </reference>
          <reference field="33" count="1" selected="0">
            <x v="3"/>
          </reference>
        </references>
      </pivotArea>
    </format>
    <format dxfId="3221">
      <pivotArea dataOnly="0" labelOnly="1" outline="0" fieldPosition="0">
        <references count="7">
          <reference field="0" count="1" selected="0">
            <x v="149"/>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9"/>
          </reference>
        </references>
      </pivotArea>
    </format>
    <format dxfId="3220">
      <pivotArea dataOnly="0" labelOnly="1" outline="0" fieldPosition="0">
        <references count="7">
          <reference field="0" count="1" selected="0">
            <x v="151"/>
          </reference>
          <reference field="13" count="1">
            <x v="4"/>
          </reference>
          <reference field="14" count="1" selected="0">
            <x v="0"/>
          </reference>
          <reference field="15" count="1" selected="0">
            <x v="1"/>
          </reference>
          <reference field="18" count="1" selected="0">
            <x v="5"/>
          </reference>
          <reference field="23" count="1" selected="0">
            <x v="1"/>
          </reference>
          <reference field="33" count="1" selected="0">
            <x v="9"/>
          </reference>
        </references>
      </pivotArea>
    </format>
    <format dxfId="3219">
      <pivotArea dataOnly="0" labelOnly="1" outline="0" fieldPosition="0">
        <references count="7">
          <reference field="0" count="1" selected="0">
            <x v="152"/>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3218">
      <pivotArea dataOnly="0" labelOnly="1" outline="0" fieldPosition="0">
        <references count="7">
          <reference field="0" count="1" selected="0">
            <x v="153"/>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3217">
      <pivotArea dataOnly="0" labelOnly="1" outline="0" fieldPosition="0">
        <references count="7">
          <reference field="0" count="1" selected="0">
            <x v="154"/>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2"/>
          </reference>
        </references>
      </pivotArea>
    </format>
    <format dxfId="3216">
      <pivotArea dataOnly="0" labelOnly="1" outline="0" fieldPosition="0">
        <references count="7">
          <reference field="0" count="1" selected="0">
            <x v="156"/>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19"/>
          </reference>
        </references>
      </pivotArea>
    </format>
    <format dxfId="3215">
      <pivotArea dataOnly="0" labelOnly="1" outline="0" fieldPosition="0">
        <references count="7">
          <reference field="0" count="1" selected="0">
            <x v="157"/>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6"/>
          </reference>
        </references>
      </pivotArea>
    </format>
    <format dxfId="3214">
      <pivotArea dataOnly="0" labelOnly="1" outline="0" fieldPosition="0">
        <references count="7">
          <reference field="0" count="1" selected="0">
            <x v="158"/>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3213">
      <pivotArea dataOnly="0" labelOnly="1" outline="0" fieldPosition="0">
        <references count="7">
          <reference field="0" count="1" selected="0">
            <x v="159"/>
          </reference>
          <reference field="13" count="1">
            <x v="2"/>
          </reference>
          <reference field="14" count="1" selected="0">
            <x v="0"/>
          </reference>
          <reference field="15" count="1" selected="0">
            <x v="0"/>
          </reference>
          <reference field="18" count="1" selected="0">
            <x v="1"/>
          </reference>
          <reference field="23" count="1" selected="0">
            <x v="3"/>
          </reference>
          <reference field="33" count="1" selected="0">
            <x v="19"/>
          </reference>
        </references>
      </pivotArea>
    </format>
    <format dxfId="3212">
      <pivotArea dataOnly="0" labelOnly="1" outline="0" fieldPosition="0">
        <references count="7">
          <reference field="0" count="1" selected="0">
            <x v="160"/>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3211">
      <pivotArea dataOnly="0" labelOnly="1" outline="0" fieldPosition="0">
        <references count="7">
          <reference field="0" count="1" selected="0">
            <x v="164"/>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16"/>
          </reference>
        </references>
      </pivotArea>
    </format>
    <format dxfId="3210">
      <pivotArea dataOnly="0" labelOnly="1" outline="0" fieldPosition="0">
        <references count="7">
          <reference field="0" count="1" selected="0">
            <x v="165"/>
          </reference>
          <reference field="13" count="1">
            <x v="1"/>
          </reference>
          <reference field="14" count="1" selected="0">
            <x v="1"/>
          </reference>
          <reference field="15" count="1" selected="0">
            <x v="1"/>
          </reference>
          <reference field="18" count="1" selected="0">
            <x v="5"/>
          </reference>
          <reference field="23" count="1" selected="0">
            <x v="0"/>
          </reference>
          <reference field="33" count="1" selected="0">
            <x v="19"/>
          </reference>
        </references>
      </pivotArea>
    </format>
    <format dxfId="3209">
      <pivotArea dataOnly="0" labelOnly="1" outline="0" fieldPosition="0">
        <references count="7">
          <reference field="0" count="1" selected="0">
            <x v="166"/>
          </reference>
          <reference field="13" count="1">
            <x v="2"/>
          </reference>
          <reference field="14" count="1" selected="0">
            <x v="1"/>
          </reference>
          <reference field="15" count="1" selected="0">
            <x v="1"/>
          </reference>
          <reference field="18" count="1" selected="0">
            <x v="1"/>
          </reference>
          <reference field="23" count="1" selected="0">
            <x v="3"/>
          </reference>
          <reference field="33" count="1" selected="0">
            <x v="9"/>
          </reference>
        </references>
      </pivotArea>
    </format>
    <format dxfId="3208">
      <pivotArea dataOnly="0" labelOnly="1" outline="0" fieldPosition="0">
        <references count="7">
          <reference field="0" count="1" selected="0">
            <x v="167"/>
          </reference>
          <reference field="13" count="1">
            <x v="1"/>
          </reference>
          <reference field="14" count="1" selected="0">
            <x v="1"/>
          </reference>
          <reference field="15" count="1" selected="0">
            <x v="0"/>
          </reference>
          <reference field="18" count="1" selected="0">
            <x v="2"/>
          </reference>
          <reference field="23" count="1" selected="0">
            <x v="4"/>
          </reference>
          <reference field="33" count="1" selected="0">
            <x v="15"/>
          </reference>
        </references>
      </pivotArea>
    </format>
    <format dxfId="3207">
      <pivotArea dataOnly="0" labelOnly="1" outline="0" fieldPosition="0">
        <references count="7">
          <reference field="0" count="1" selected="0">
            <x v="168"/>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0"/>
          </reference>
        </references>
      </pivotArea>
    </format>
    <format dxfId="3206">
      <pivotArea dataOnly="0" labelOnly="1" outline="0" fieldPosition="0">
        <references count="7">
          <reference field="0" count="1" selected="0">
            <x v="171"/>
          </reference>
          <reference field="13" count="1">
            <x v="1"/>
          </reference>
          <reference field="14" count="1" selected="0">
            <x v="0"/>
          </reference>
          <reference field="15" count="1" selected="0">
            <x v="3"/>
          </reference>
          <reference field="18" count="1" selected="0">
            <x v="2"/>
          </reference>
          <reference field="23" count="1" selected="0">
            <x v="2"/>
          </reference>
          <reference field="33" count="1" selected="0">
            <x v="13"/>
          </reference>
        </references>
      </pivotArea>
    </format>
    <format dxfId="3205">
      <pivotArea dataOnly="0" labelOnly="1" outline="0" fieldPosition="0">
        <references count="7">
          <reference field="0" count="1" selected="0">
            <x v="172"/>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14"/>
          </reference>
        </references>
      </pivotArea>
    </format>
    <format dxfId="3204">
      <pivotArea dataOnly="0" labelOnly="1" outline="0" fieldPosition="0">
        <references count="7">
          <reference field="0" count="1" selected="0">
            <x v="176"/>
          </reference>
          <reference field="13" count="1">
            <x v="3"/>
          </reference>
          <reference field="14" count="1" selected="0">
            <x v="1"/>
          </reference>
          <reference field="15" count="1" selected="0">
            <x v="0"/>
          </reference>
          <reference field="18" count="1" selected="0">
            <x v="5"/>
          </reference>
          <reference field="23" count="1" selected="0">
            <x v="3"/>
          </reference>
          <reference field="33" count="1" selected="0">
            <x v="17"/>
          </reference>
        </references>
      </pivotArea>
    </format>
    <format dxfId="3203">
      <pivotArea dataOnly="0" labelOnly="1" outline="0" fieldPosition="0">
        <references count="7">
          <reference field="0" count="1" selected="0">
            <x v="177"/>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3202">
      <pivotArea dataOnly="0" labelOnly="1" outline="0" fieldPosition="0">
        <references count="7">
          <reference field="0" count="1" selected="0">
            <x v="178"/>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3"/>
          </reference>
        </references>
      </pivotArea>
    </format>
    <format dxfId="3201">
      <pivotArea dataOnly="0" labelOnly="1" outline="0" fieldPosition="0">
        <references count="7">
          <reference field="0" count="1" selected="0">
            <x v="179"/>
          </reference>
          <reference field="13" count="1">
            <x v="1"/>
          </reference>
          <reference field="14" count="1" selected="0">
            <x v="0"/>
          </reference>
          <reference field="15" count="1" selected="0">
            <x v="1"/>
          </reference>
          <reference field="18" count="1" selected="0">
            <x v="4"/>
          </reference>
          <reference field="23" count="1" selected="0">
            <x v="3"/>
          </reference>
          <reference field="33" count="1" selected="0">
            <x v="15"/>
          </reference>
        </references>
      </pivotArea>
    </format>
    <format dxfId="3200">
      <pivotArea dataOnly="0" labelOnly="1" outline="0" fieldPosition="0">
        <references count="7">
          <reference field="0" count="1" selected="0">
            <x v="180"/>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0"/>
          </reference>
        </references>
      </pivotArea>
    </format>
    <format dxfId="3199">
      <pivotArea dataOnly="0" labelOnly="1" outline="0" fieldPosition="0">
        <references count="7">
          <reference field="0" count="1" selected="0">
            <x v="181"/>
          </reference>
          <reference field="13" count="1">
            <x v="1"/>
          </reference>
          <reference field="14" count="1" selected="0">
            <x v="0"/>
          </reference>
          <reference field="15" count="1" selected="0">
            <x v="3"/>
          </reference>
          <reference field="18" count="1" selected="0">
            <x v="1"/>
          </reference>
          <reference field="23" count="1" selected="0">
            <x v="5"/>
          </reference>
          <reference field="33" count="1" selected="0">
            <x v="13"/>
          </reference>
        </references>
      </pivotArea>
    </format>
    <format dxfId="3198">
      <pivotArea dataOnly="0" labelOnly="1" outline="0" fieldPosition="0">
        <references count="7">
          <reference field="0" count="1" selected="0">
            <x v="182"/>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7"/>
          </reference>
        </references>
      </pivotArea>
    </format>
    <format dxfId="3197">
      <pivotArea dataOnly="0" labelOnly="1" outline="0" fieldPosition="0">
        <references count="7">
          <reference field="0" count="1" selected="0">
            <x v="183"/>
          </reference>
          <reference field="13" count="1">
            <x v="1"/>
          </reference>
          <reference field="14" count="1" selected="0">
            <x v="0"/>
          </reference>
          <reference field="15" count="1" selected="0">
            <x v="1"/>
          </reference>
          <reference field="18" count="1" selected="0">
            <x v="2"/>
          </reference>
          <reference field="23" count="1" selected="0">
            <x v="3"/>
          </reference>
          <reference field="33" count="1" selected="0">
            <x v="19"/>
          </reference>
        </references>
      </pivotArea>
    </format>
    <format dxfId="3196">
      <pivotArea dataOnly="0" labelOnly="1" outline="0" fieldPosition="0">
        <references count="7">
          <reference field="0" count="1" selected="0">
            <x v="185"/>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16"/>
          </reference>
        </references>
      </pivotArea>
    </format>
    <format dxfId="3195">
      <pivotArea dataOnly="0" labelOnly="1" outline="0" fieldPosition="0">
        <references count="7">
          <reference field="0" count="1" selected="0">
            <x v="186"/>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9"/>
          </reference>
        </references>
      </pivotArea>
    </format>
    <format dxfId="3194">
      <pivotArea dataOnly="0" labelOnly="1" outline="0" fieldPosition="0">
        <references count="7">
          <reference field="0" count="1" selected="0">
            <x v="188"/>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5"/>
          </reference>
        </references>
      </pivotArea>
    </format>
    <format dxfId="3193">
      <pivotArea dataOnly="0" labelOnly="1" outline="0" fieldPosition="0">
        <references count="7">
          <reference field="0" count="1" selected="0">
            <x v="191"/>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0"/>
          </reference>
        </references>
      </pivotArea>
    </format>
    <format dxfId="3192">
      <pivotArea dataOnly="0" labelOnly="1" outline="0" fieldPosition="0">
        <references count="7">
          <reference field="0" count="1" selected="0">
            <x v="192"/>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11"/>
          </reference>
        </references>
      </pivotArea>
    </format>
    <format dxfId="3191">
      <pivotArea dataOnly="0" labelOnly="1" outline="0" fieldPosition="0">
        <references count="7">
          <reference field="0" count="1" selected="0">
            <x v="194"/>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17"/>
          </reference>
        </references>
      </pivotArea>
    </format>
    <format dxfId="3190">
      <pivotArea dataOnly="0" labelOnly="1" outline="0" fieldPosition="0">
        <references count="7">
          <reference field="0" count="1" selected="0">
            <x v="195"/>
          </reference>
          <reference field="13" count="1">
            <x v="2"/>
          </reference>
          <reference field="14" count="1" selected="0">
            <x v="1"/>
          </reference>
          <reference field="15" count="1" selected="0">
            <x v="0"/>
          </reference>
          <reference field="18" count="1" selected="0">
            <x v="2"/>
          </reference>
          <reference field="23" count="1" selected="0">
            <x v="3"/>
          </reference>
          <reference field="33" count="1" selected="0">
            <x v="10"/>
          </reference>
        </references>
      </pivotArea>
    </format>
    <format dxfId="3189">
      <pivotArea dataOnly="0" labelOnly="1" outline="0" fieldPosition="0">
        <references count="7">
          <reference field="0" count="1" selected="0">
            <x v="197"/>
          </reference>
          <reference field="13" count="1">
            <x v="3"/>
          </reference>
          <reference field="14" count="1" selected="0">
            <x v="1"/>
          </reference>
          <reference field="15" count="1" selected="0">
            <x v="3"/>
          </reference>
          <reference field="18" count="1" selected="0">
            <x v="1"/>
          </reference>
          <reference field="23" count="1" selected="0">
            <x v="2"/>
          </reference>
          <reference field="33" count="1" selected="0">
            <x v="16"/>
          </reference>
        </references>
      </pivotArea>
    </format>
    <format dxfId="3188">
      <pivotArea dataOnly="0" labelOnly="1" outline="0" fieldPosition="0">
        <references count="7">
          <reference field="0" count="1" selected="0">
            <x v="198"/>
          </reference>
          <reference field="13" count="1">
            <x v="1"/>
          </reference>
          <reference field="14" count="1" selected="0">
            <x v="1"/>
          </reference>
          <reference field="15" count="1" selected="0">
            <x v="3"/>
          </reference>
          <reference field="18" count="1" selected="0">
            <x v="2"/>
          </reference>
          <reference field="23" count="1" selected="0">
            <x v="3"/>
          </reference>
          <reference field="33" count="1" selected="0">
            <x v="18"/>
          </reference>
        </references>
      </pivotArea>
    </format>
    <format dxfId="3187">
      <pivotArea dataOnly="0" labelOnly="1" outline="0" fieldPosition="0">
        <references count="7">
          <reference field="0" count="1" selected="0">
            <x v="200"/>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0"/>
          </reference>
        </references>
      </pivotArea>
    </format>
    <format dxfId="3186">
      <pivotArea dataOnly="0" labelOnly="1" outline="0" fieldPosition="0">
        <references count="7">
          <reference field="0" count="1" selected="0">
            <x v="20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1"/>
          </reference>
        </references>
      </pivotArea>
    </format>
    <format dxfId="3185">
      <pivotArea dataOnly="0" labelOnly="1" outline="0" fieldPosition="0">
        <references count="7">
          <reference field="0" count="1" selected="0">
            <x v="202"/>
          </reference>
          <reference field="13" count="1">
            <x v="1"/>
          </reference>
          <reference field="14" count="1" selected="0">
            <x v="0"/>
          </reference>
          <reference field="15" count="1" selected="0">
            <x v="3"/>
          </reference>
          <reference field="18" count="1" selected="0">
            <x v="4"/>
          </reference>
          <reference field="23" count="1" selected="0">
            <x v="4"/>
          </reference>
          <reference field="33" count="1" selected="0">
            <x v="1"/>
          </reference>
        </references>
      </pivotArea>
    </format>
    <format dxfId="3184">
      <pivotArea dataOnly="0" labelOnly="1" outline="0" fieldPosition="0">
        <references count="7">
          <reference field="0" count="1" selected="0">
            <x v="205"/>
          </reference>
          <reference field="13" count="1">
            <x v="2"/>
          </reference>
          <reference field="14" count="1" selected="0">
            <x v="0"/>
          </reference>
          <reference field="15" count="1" selected="0">
            <x v="3"/>
          </reference>
          <reference field="18" count="1" selected="0">
            <x v="4"/>
          </reference>
          <reference field="23" count="1" selected="0">
            <x v="3"/>
          </reference>
          <reference field="33" count="1" selected="0">
            <x v="2"/>
          </reference>
        </references>
      </pivotArea>
    </format>
    <format dxfId="3183">
      <pivotArea dataOnly="0" labelOnly="1" outline="0" fieldPosition="0">
        <references count="7">
          <reference field="0" count="1" selected="0">
            <x v="206"/>
          </reference>
          <reference field="13" count="1">
            <x v="5"/>
          </reference>
          <reference field="14" count="1" selected="0">
            <x v="0"/>
          </reference>
          <reference field="15" count="1" selected="0">
            <x v="1"/>
          </reference>
          <reference field="18" count="1" selected="0">
            <x v="1"/>
          </reference>
          <reference field="23" count="1" selected="0">
            <x v="3"/>
          </reference>
          <reference field="33" count="1" selected="0">
            <x v="16"/>
          </reference>
        </references>
      </pivotArea>
    </format>
    <format dxfId="3182">
      <pivotArea dataOnly="0" labelOnly="1" outline="0" fieldPosition="0">
        <references count="7">
          <reference field="0" count="1" selected="0">
            <x v="207"/>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0"/>
          </reference>
        </references>
      </pivotArea>
    </format>
    <format dxfId="3181">
      <pivotArea dataOnly="0" labelOnly="1" outline="0" fieldPosition="0">
        <references count="7">
          <reference field="0" count="1" selected="0">
            <x v="208"/>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3180">
      <pivotArea dataOnly="0" labelOnly="1" outline="0" fieldPosition="0">
        <references count="7">
          <reference field="0" count="1" selected="0">
            <x v="213"/>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8"/>
          </reference>
        </references>
      </pivotArea>
    </format>
    <format dxfId="3179">
      <pivotArea dataOnly="0" labelOnly="1" outline="0" fieldPosition="0">
        <references count="7">
          <reference field="0" count="1" selected="0">
            <x v="217"/>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3178">
      <pivotArea dataOnly="0" labelOnly="1" outline="0" fieldPosition="0">
        <references count="7">
          <reference field="0" count="1" selected="0">
            <x v="219"/>
          </reference>
          <reference field="13" count="1">
            <x v="1"/>
          </reference>
          <reference field="14" count="1" selected="0">
            <x v="0"/>
          </reference>
          <reference field="15" count="1" selected="0">
            <x v="1"/>
          </reference>
          <reference field="18" count="1" selected="0">
            <x v="2"/>
          </reference>
          <reference field="23" count="1" selected="0">
            <x v="2"/>
          </reference>
          <reference field="33" count="1" selected="0">
            <x v="15"/>
          </reference>
        </references>
      </pivotArea>
    </format>
    <format dxfId="3177">
      <pivotArea dataOnly="0" labelOnly="1" outline="0" fieldPosition="0">
        <references count="7">
          <reference field="0" count="1" selected="0">
            <x v="221"/>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14"/>
          </reference>
        </references>
      </pivotArea>
    </format>
    <format dxfId="3176">
      <pivotArea dataOnly="0" labelOnly="1" outline="0" fieldPosition="0">
        <references count="7">
          <reference field="0" count="1" selected="0">
            <x v="222"/>
          </reference>
          <reference field="13" count="1">
            <x v="1"/>
          </reference>
          <reference field="14" count="1" selected="0">
            <x v="0"/>
          </reference>
          <reference field="15" count="1" selected="0">
            <x v="1"/>
          </reference>
          <reference field="18" count="1" selected="0">
            <x v="2"/>
          </reference>
          <reference field="23" count="1" selected="0">
            <x v="4"/>
          </reference>
          <reference field="33" count="1" selected="0">
            <x v="8"/>
          </reference>
        </references>
      </pivotArea>
    </format>
    <format dxfId="3175">
      <pivotArea dataOnly="0" labelOnly="1" outline="0" fieldPosition="0">
        <references count="7">
          <reference field="0" count="1" selected="0">
            <x v="224"/>
          </reference>
          <reference field="13" count="1">
            <x v="4"/>
          </reference>
          <reference field="14" count="1" selected="0">
            <x v="1"/>
          </reference>
          <reference field="15" count="1" selected="0">
            <x v="3"/>
          </reference>
          <reference field="18" count="1" selected="0">
            <x v="5"/>
          </reference>
          <reference field="23" count="1" selected="0">
            <x v="3"/>
          </reference>
          <reference field="33" count="1" selected="0">
            <x v="13"/>
          </reference>
        </references>
      </pivotArea>
    </format>
    <format dxfId="3174">
      <pivotArea dataOnly="0" labelOnly="1" outline="0" fieldPosition="0">
        <references count="7">
          <reference field="0" count="1" selected="0">
            <x v="225"/>
          </reference>
          <reference field="13" count="1">
            <x v="3"/>
          </reference>
          <reference field="14" count="1" selected="0">
            <x v="0"/>
          </reference>
          <reference field="15" count="1" selected="0">
            <x v="0"/>
          </reference>
          <reference field="18" count="1" selected="0">
            <x v="5"/>
          </reference>
          <reference field="23" count="1" selected="0">
            <x v="3"/>
          </reference>
          <reference field="33" count="1" selected="0">
            <x v="15"/>
          </reference>
        </references>
      </pivotArea>
    </format>
    <format dxfId="3173">
      <pivotArea dataOnly="0" labelOnly="1" outline="0" fieldPosition="0">
        <references count="7">
          <reference field="0" count="1" selected="0">
            <x v="226"/>
          </reference>
          <reference field="13" count="1">
            <x v="1"/>
          </reference>
          <reference field="14" count="1" selected="0">
            <x v="1"/>
          </reference>
          <reference field="15" count="1" selected="0">
            <x v="1"/>
          </reference>
          <reference field="18" count="1" selected="0">
            <x v="2"/>
          </reference>
          <reference field="23" count="1" selected="0">
            <x v="5"/>
          </reference>
          <reference field="33" count="1" selected="0">
            <x v="3"/>
          </reference>
        </references>
      </pivotArea>
    </format>
    <format dxfId="3172">
      <pivotArea dataOnly="0" labelOnly="1" outline="0" fieldPosition="0">
        <references count="7">
          <reference field="0" count="1" selected="0">
            <x v="227"/>
          </reference>
          <reference field="13" count="1">
            <x v="2"/>
          </reference>
          <reference field="14" count="1" selected="0">
            <x v="0"/>
          </reference>
          <reference field="15" count="1" selected="0">
            <x v="1"/>
          </reference>
          <reference field="18" count="1" selected="0">
            <x v="2"/>
          </reference>
          <reference field="23" count="1" selected="0">
            <x v="2"/>
          </reference>
          <reference field="33" count="1" selected="0">
            <x v="9"/>
          </reference>
        </references>
      </pivotArea>
    </format>
    <format dxfId="3171">
      <pivotArea dataOnly="0" labelOnly="1" outline="0" fieldPosition="0">
        <references count="7">
          <reference field="0" count="1" selected="0">
            <x v="228"/>
          </reference>
          <reference field="13" count="1">
            <x v="1"/>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3170">
      <pivotArea dataOnly="0" labelOnly="1" outline="0" fieldPosition="0">
        <references count="7">
          <reference field="0" count="1" selected="0">
            <x v="229"/>
          </reference>
          <reference field="13" count="1">
            <x v="4"/>
          </reference>
          <reference field="14" count="1" selected="0">
            <x v="1"/>
          </reference>
          <reference field="15" count="1" selected="0">
            <x v="1"/>
          </reference>
          <reference field="18" count="1" selected="0">
            <x v="5"/>
          </reference>
          <reference field="23" count="1" selected="0">
            <x v="4"/>
          </reference>
          <reference field="33" count="1" selected="0">
            <x v="3"/>
          </reference>
        </references>
      </pivotArea>
    </format>
    <format dxfId="3169">
      <pivotArea dataOnly="0" labelOnly="1" outline="0" fieldPosition="0">
        <references count="7">
          <reference field="0" count="1" selected="0">
            <x v="230"/>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10"/>
          </reference>
        </references>
      </pivotArea>
    </format>
    <format dxfId="3168">
      <pivotArea dataOnly="0" labelOnly="1" outline="0" fieldPosition="0">
        <references count="7">
          <reference field="0" count="1" selected="0">
            <x v="233"/>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3167">
      <pivotArea dataOnly="0" labelOnly="1" outline="0" fieldPosition="0">
        <references count="7">
          <reference field="0" count="1" selected="0">
            <x v="234"/>
          </reference>
          <reference field="13" count="1">
            <x v="2"/>
          </reference>
          <reference field="14" count="1" selected="0">
            <x v="1"/>
          </reference>
          <reference field="15" count="1" selected="0">
            <x v="1"/>
          </reference>
          <reference field="18" count="1" selected="0">
            <x v="2"/>
          </reference>
          <reference field="23" count="1" selected="0">
            <x v="3"/>
          </reference>
          <reference field="33" count="1" selected="0">
            <x v="10"/>
          </reference>
        </references>
      </pivotArea>
    </format>
    <format dxfId="3166">
      <pivotArea dataOnly="0" labelOnly="1" outline="0" fieldPosition="0">
        <references count="7">
          <reference field="0" count="1" selected="0">
            <x v="23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3165">
      <pivotArea dataOnly="0" labelOnly="1" outline="0" fieldPosition="0">
        <references count="7">
          <reference field="0" count="1" selected="0">
            <x v="237"/>
          </reference>
          <reference field="13" count="1">
            <x v="2"/>
          </reference>
          <reference field="14" count="1" selected="0">
            <x v="0"/>
          </reference>
          <reference field="15" count="1" selected="0">
            <x v="1"/>
          </reference>
          <reference field="18" count="1" selected="0">
            <x v="5"/>
          </reference>
          <reference field="23" count="1" selected="0">
            <x v="2"/>
          </reference>
          <reference field="33" count="1" selected="0">
            <x v="14"/>
          </reference>
        </references>
      </pivotArea>
    </format>
    <format dxfId="3164">
      <pivotArea dataOnly="0" labelOnly="1" outline="0" fieldPosition="0">
        <references count="7">
          <reference field="0" count="1" selected="0">
            <x v="239"/>
          </reference>
          <reference field="13" count="1">
            <x v="3"/>
          </reference>
          <reference field="14" count="1" selected="0">
            <x v="0"/>
          </reference>
          <reference field="15" count="1" selected="0">
            <x v="3"/>
          </reference>
          <reference field="18" count="1" selected="0">
            <x v="2"/>
          </reference>
          <reference field="23" count="1" selected="0">
            <x v="2"/>
          </reference>
          <reference field="33" count="1" selected="0">
            <x v="16"/>
          </reference>
        </references>
      </pivotArea>
    </format>
    <format dxfId="3163">
      <pivotArea dataOnly="0" labelOnly="1" outline="0" fieldPosition="0">
        <references count="7">
          <reference field="0" count="1" selected="0">
            <x v="240"/>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7"/>
          </reference>
        </references>
      </pivotArea>
    </format>
    <format dxfId="3162">
      <pivotArea dataOnly="0" labelOnly="1" outline="0" fieldPosition="0">
        <references count="7">
          <reference field="0" count="1" selected="0">
            <x v="241"/>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3161">
      <pivotArea dataOnly="0" labelOnly="1" outline="0" fieldPosition="0">
        <references count="7">
          <reference field="0" count="1" selected="0">
            <x v="242"/>
          </reference>
          <reference field="13" count="1">
            <x v="2"/>
          </reference>
          <reference field="14" count="1" selected="0">
            <x v="1"/>
          </reference>
          <reference field="15" count="1" selected="0">
            <x v="3"/>
          </reference>
          <reference field="18" count="1" selected="0">
            <x v="5"/>
          </reference>
          <reference field="23" count="1" selected="0">
            <x v="2"/>
          </reference>
          <reference field="33" count="1" selected="0">
            <x v="12"/>
          </reference>
        </references>
      </pivotArea>
    </format>
    <format dxfId="3160">
      <pivotArea dataOnly="0" labelOnly="1" outline="0" fieldPosition="0">
        <references count="7">
          <reference field="0" count="1" selected="0">
            <x v="243"/>
          </reference>
          <reference field="13" count="1">
            <x v="3"/>
          </reference>
          <reference field="14" count="1" selected="0">
            <x v="1"/>
          </reference>
          <reference field="15" count="1" selected="0">
            <x v="0"/>
          </reference>
          <reference field="18" count="1" selected="0">
            <x v="2"/>
          </reference>
          <reference field="23" count="1" selected="0">
            <x v="2"/>
          </reference>
          <reference field="33" count="1" selected="0">
            <x v="7"/>
          </reference>
        </references>
      </pivotArea>
    </format>
    <format dxfId="3159">
      <pivotArea dataOnly="0" labelOnly="1" outline="0" fieldPosition="0">
        <references count="7">
          <reference field="0" count="1" selected="0">
            <x v="244"/>
          </reference>
          <reference field="13" count="1">
            <x v="1"/>
          </reference>
          <reference field="14" count="1" selected="0">
            <x v="0"/>
          </reference>
          <reference field="15" count="1" selected="0">
            <x v="1"/>
          </reference>
          <reference field="18" count="1" selected="0">
            <x v="5"/>
          </reference>
          <reference field="23" count="1" selected="0">
            <x v="5"/>
          </reference>
          <reference field="33" count="1" selected="0">
            <x v="1"/>
          </reference>
        </references>
      </pivotArea>
    </format>
    <format dxfId="3158">
      <pivotArea dataOnly="0" labelOnly="1" outline="0" fieldPosition="0">
        <references count="7">
          <reference field="0" count="1" selected="0">
            <x v="245"/>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3"/>
          </reference>
        </references>
      </pivotArea>
    </format>
    <format dxfId="3157">
      <pivotArea dataOnly="0" labelOnly="1" outline="0" fieldPosition="0">
        <references count="7">
          <reference field="0" count="1" selected="0">
            <x v="246"/>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6"/>
          </reference>
        </references>
      </pivotArea>
    </format>
    <format dxfId="3156">
      <pivotArea dataOnly="0" labelOnly="1" outline="0" fieldPosition="0">
        <references count="7">
          <reference field="0" count="1" selected="0">
            <x v="247"/>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3155">
      <pivotArea dataOnly="0" labelOnly="1" outline="0" fieldPosition="0">
        <references count="7">
          <reference field="0" count="1" selected="0">
            <x v="250"/>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13"/>
          </reference>
        </references>
      </pivotArea>
    </format>
    <format dxfId="3154">
      <pivotArea dataOnly="0" labelOnly="1" outline="0" fieldPosition="0">
        <references count="7">
          <reference field="0" count="1" selected="0">
            <x v="25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4"/>
          </reference>
        </references>
      </pivotArea>
    </format>
    <format dxfId="3153">
      <pivotArea dataOnly="0" labelOnly="1" outline="0" fieldPosition="0">
        <references count="7">
          <reference field="0" count="1" selected="0">
            <x v="253"/>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15"/>
          </reference>
        </references>
      </pivotArea>
    </format>
    <format dxfId="3152">
      <pivotArea dataOnly="0" labelOnly="1" outline="0" fieldPosition="0">
        <references count="7">
          <reference field="0" count="1" selected="0">
            <x v="254"/>
          </reference>
          <reference field="13" count="1">
            <x v="1"/>
          </reference>
          <reference field="14" count="1" selected="0">
            <x v="0"/>
          </reference>
          <reference field="15" count="1" selected="0">
            <x v="3"/>
          </reference>
          <reference field="18" count="1" selected="0">
            <x v="5"/>
          </reference>
          <reference field="23" count="1" selected="0">
            <x v="0"/>
          </reference>
          <reference field="33" count="1" selected="0">
            <x v="1"/>
          </reference>
        </references>
      </pivotArea>
    </format>
    <format dxfId="3151">
      <pivotArea dataOnly="0" labelOnly="1" outline="0" fieldPosition="0">
        <references count="7">
          <reference field="0" count="1" selected="0">
            <x v="256"/>
          </reference>
          <reference field="13" count="1">
            <x v="3"/>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3150">
      <pivotArea dataOnly="0" labelOnly="1" outline="0" fieldPosition="0">
        <references count="7">
          <reference field="0" count="1" selected="0">
            <x v="257"/>
          </reference>
          <reference field="13" count="1">
            <x v="1"/>
          </reference>
          <reference field="14" count="1" selected="0">
            <x v="1"/>
          </reference>
          <reference field="15" count="1" selected="0">
            <x v="0"/>
          </reference>
          <reference field="18" count="1" selected="0">
            <x v="2"/>
          </reference>
          <reference field="23" count="1" selected="0">
            <x v="4"/>
          </reference>
          <reference field="33" count="1" selected="0">
            <x v="15"/>
          </reference>
        </references>
      </pivotArea>
    </format>
    <format dxfId="3149">
      <pivotArea dataOnly="0" labelOnly="1" outline="0" fieldPosition="0">
        <references count="7">
          <reference field="0" count="1" selected="0">
            <x v="260"/>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15"/>
          </reference>
        </references>
      </pivotArea>
    </format>
    <format dxfId="3148">
      <pivotArea dataOnly="0" labelOnly="1" outline="0" fieldPosition="0">
        <references count="7">
          <reference field="0" count="1" selected="0">
            <x v="261"/>
          </reference>
          <reference field="13" count="1">
            <x v="2"/>
          </reference>
          <reference field="14" count="1" selected="0">
            <x v="0"/>
          </reference>
          <reference field="15" count="1" selected="0">
            <x v="1"/>
          </reference>
          <reference field="18" count="1" selected="0">
            <x v="2"/>
          </reference>
          <reference field="23" count="1" selected="0">
            <x v="2"/>
          </reference>
          <reference field="33" count="1" selected="0">
            <x v="18"/>
          </reference>
        </references>
      </pivotArea>
    </format>
    <format dxfId="3147">
      <pivotArea dataOnly="0" labelOnly="1" outline="0" fieldPosition="0">
        <references count="7">
          <reference field="0" count="1" selected="0">
            <x v="262"/>
          </reference>
          <reference field="13" count="1">
            <x v="1"/>
          </reference>
          <reference field="14" count="1" selected="0">
            <x v="1"/>
          </reference>
          <reference field="15" count="1" selected="0">
            <x v="1"/>
          </reference>
          <reference field="18" count="1" selected="0">
            <x v="1"/>
          </reference>
          <reference field="23" count="1" selected="0">
            <x v="2"/>
          </reference>
          <reference field="33" count="1" selected="0">
            <x v="12"/>
          </reference>
        </references>
      </pivotArea>
    </format>
    <format dxfId="3146">
      <pivotArea dataOnly="0" labelOnly="1" outline="0" fieldPosition="0">
        <references count="7">
          <reference field="0" count="1" selected="0">
            <x v="263"/>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19"/>
          </reference>
        </references>
      </pivotArea>
    </format>
    <format dxfId="3145">
      <pivotArea dataOnly="0" labelOnly="1" outline="0" fieldPosition="0">
        <references count="7">
          <reference field="0" count="1" selected="0">
            <x v="264"/>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4"/>
          </reference>
        </references>
      </pivotArea>
    </format>
    <format dxfId="3144">
      <pivotArea dataOnly="0" labelOnly="1" outline="0" fieldPosition="0">
        <references count="7">
          <reference field="0" count="1" selected="0">
            <x v="268"/>
          </reference>
          <reference field="13" count="1">
            <x v="1"/>
          </reference>
          <reference field="14" count="1" selected="0">
            <x v="1"/>
          </reference>
          <reference field="15" count="1" selected="0">
            <x v="3"/>
          </reference>
          <reference field="18" count="1" selected="0">
            <x v="5"/>
          </reference>
          <reference field="23" count="1" selected="0">
            <x v="0"/>
          </reference>
          <reference field="33" count="1" selected="0">
            <x v="8"/>
          </reference>
        </references>
      </pivotArea>
    </format>
    <format dxfId="3143">
      <pivotArea dataOnly="0" labelOnly="1" outline="0" fieldPosition="0">
        <references count="7">
          <reference field="0" count="1" selected="0">
            <x v="271"/>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1"/>
          </reference>
        </references>
      </pivotArea>
    </format>
    <format dxfId="3142">
      <pivotArea dataOnly="0" labelOnly="1" outline="0" fieldPosition="0">
        <references count="7">
          <reference field="0" count="1" selected="0">
            <x v="273"/>
          </reference>
          <reference field="13" count="1">
            <x v="3"/>
          </reference>
          <reference field="14" count="1" selected="0">
            <x v="0"/>
          </reference>
          <reference field="15" count="1" selected="0">
            <x v="3"/>
          </reference>
          <reference field="18" count="1" selected="0">
            <x v="1"/>
          </reference>
          <reference field="23" count="1" selected="0">
            <x v="3"/>
          </reference>
          <reference field="33" count="1" selected="0">
            <x v="12"/>
          </reference>
        </references>
      </pivotArea>
    </format>
    <format dxfId="3141">
      <pivotArea dataOnly="0" labelOnly="1" outline="0" fieldPosition="0">
        <references count="7">
          <reference field="0" count="1" selected="0">
            <x v="274"/>
          </reference>
          <reference field="13" count="1">
            <x v="1"/>
          </reference>
          <reference field="14" count="1" selected="0">
            <x v="1"/>
          </reference>
          <reference field="15" count="1" selected="0">
            <x v="3"/>
          </reference>
          <reference field="18" count="1" selected="0">
            <x v="5"/>
          </reference>
          <reference field="23" count="1" selected="0">
            <x v="5"/>
          </reference>
          <reference field="33" count="1" selected="0">
            <x v="0"/>
          </reference>
        </references>
      </pivotArea>
    </format>
    <format dxfId="3140">
      <pivotArea dataOnly="0" labelOnly="1" outline="0" fieldPosition="0">
        <references count="7">
          <reference field="0" count="1" selected="0">
            <x v="276"/>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0"/>
          </reference>
        </references>
      </pivotArea>
    </format>
    <format dxfId="3139">
      <pivotArea dataOnly="0" labelOnly="1" outline="0" fieldPosition="0">
        <references count="7">
          <reference field="0" count="1" selected="0">
            <x v="277"/>
          </reference>
          <reference field="13" count="1">
            <x v="4"/>
          </reference>
          <reference field="14" count="1" selected="0">
            <x v="0"/>
          </reference>
          <reference field="15" count="1" selected="0">
            <x v="1"/>
          </reference>
          <reference field="18" count="1" selected="0">
            <x v="5"/>
          </reference>
          <reference field="23" count="1" selected="0">
            <x v="3"/>
          </reference>
          <reference field="33" count="1" selected="0">
            <x v="2"/>
          </reference>
        </references>
      </pivotArea>
    </format>
    <format dxfId="3138">
      <pivotArea dataOnly="0" labelOnly="1" outline="0" fieldPosition="0">
        <references count="7">
          <reference field="0" count="1" selected="0">
            <x v="278"/>
          </reference>
          <reference field="13" count="1">
            <x v="3"/>
          </reference>
          <reference field="14" count="1" selected="0">
            <x v="0"/>
          </reference>
          <reference field="15" count="1" selected="0">
            <x v="3"/>
          </reference>
          <reference field="18" count="1" selected="0">
            <x v="2"/>
          </reference>
          <reference field="23" count="1" selected="0">
            <x v="4"/>
          </reference>
          <reference field="33" count="1" selected="0">
            <x v="17"/>
          </reference>
        </references>
      </pivotArea>
    </format>
    <format dxfId="3137">
      <pivotArea dataOnly="0" labelOnly="1" outline="0" fieldPosition="0">
        <references count="7">
          <reference field="0" count="1" selected="0">
            <x v="280"/>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14"/>
          </reference>
        </references>
      </pivotArea>
    </format>
    <format dxfId="3136">
      <pivotArea dataOnly="0" labelOnly="1" outline="0" fieldPosition="0">
        <references count="7">
          <reference field="0" count="1" selected="0">
            <x v="28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3"/>
          </reference>
        </references>
      </pivotArea>
    </format>
    <format dxfId="3135">
      <pivotArea dataOnly="0" labelOnly="1" outline="0" fieldPosition="0">
        <references count="7">
          <reference field="0" count="1" selected="0">
            <x v="283"/>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7"/>
          </reference>
        </references>
      </pivotArea>
    </format>
    <format dxfId="3134">
      <pivotArea dataOnly="0" labelOnly="1" outline="0" fieldPosition="0">
        <references count="7">
          <reference field="0" count="1" selected="0">
            <x v="287"/>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7"/>
          </reference>
        </references>
      </pivotArea>
    </format>
    <format dxfId="3133">
      <pivotArea dataOnly="0" labelOnly="1" outline="0" fieldPosition="0">
        <references count="7">
          <reference field="0" count="1" selected="0">
            <x v="288"/>
          </reference>
          <reference field="13" count="1">
            <x v="1"/>
          </reference>
          <reference field="14" count="1" selected="0">
            <x v="0"/>
          </reference>
          <reference field="15" count="1" selected="0">
            <x v="1"/>
          </reference>
          <reference field="18" count="1" selected="0">
            <x v="4"/>
          </reference>
          <reference field="23" count="1" selected="0">
            <x v="4"/>
          </reference>
          <reference field="33" count="1" selected="0">
            <x v="15"/>
          </reference>
        </references>
      </pivotArea>
    </format>
    <format dxfId="3132">
      <pivotArea dataOnly="0" labelOnly="1" outline="0" fieldPosition="0">
        <references count="7">
          <reference field="0" count="1" selected="0">
            <x v="290"/>
          </reference>
          <reference field="13" count="1">
            <x v="3"/>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3131">
      <pivotArea dataOnly="0" labelOnly="1" outline="0" fieldPosition="0">
        <references count="7">
          <reference field="0" count="1" selected="0">
            <x v="291"/>
          </reference>
          <reference field="13" count="1">
            <x v="1"/>
          </reference>
          <reference field="14" count="1" selected="0">
            <x v="1"/>
          </reference>
          <reference field="15" count="1" selected="0">
            <x v="3"/>
          </reference>
          <reference field="18" count="1" selected="0">
            <x v="1"/>
          </reference>
          <reference field="23" count="1" selected="0">
            <x v="4"/>
          </reference>
          <reference field="33" count="1" selected="0">
            <x v="10"/>
          </reference>
        </references>
      </pivotArea>
    </format>
    <format dxfId="3130">
      <pivotArea dataOnly="0" labelOnly="1" outline="0" fieldPosition="0">
        <references count="7">
          <reference field="0" count="1" selected="0">
            <x v="295"/>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3"/>
          </reference>
        </references>
      </pivotArea>
    </format>
    <format dxfId="3129">
      <pivotArea dataOnly="0" labelOnly="1" outline="0" fieldPosition="0">
        <references count="7">
          <reference field="0" count="1" selected="0">
            <x v="296"/>
          </reference>
          <reference field="13" count="1">
            <x v="4"/>
          </reference>
          <reference field="14" count="1" selected="0">
            <x v="0"/>
          </reference>
          <reference field="15" count="1" selected="0">
            <x v="1"/>
          </reference>
          <reference field="18" count="1" selected="0">
            <x v="2"/>
          </reference>
          <reference field="23" count="1" selected="0">
            <x v="3"/>
          </reference>
          <reference field="33" count="1" selected="0">
            <x v="4"/>
          </reference>
        </references>
      </pivotArea>
    </format>
    <format dxfId="3128">
      <pivotArea dataOnly="0" labelOnly="1" outline="0" fieldPosition="0">
        <references count="7">
          <reference field="0" count="1" selected="0">
            <x v="297"/>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2"/>
          </reference>
        </references>
      </pivotArea>
    </format>
    <format dxfId="3127">
      <pivotArea dataOnly="0" labelOnly="1" outline="0" fieldPosition="0">
        <references count="7">
          <reference field="0" count="1" selected="0">
            <x v="300"/>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0"/>
          </reference>
        </references>
      </pivotArea>
    </format>
    <format dxfId="3126">
      <pivotArea dataOnly="0" labelOnly="1" outline="0" fieldPosition="0">
        <references count="7">
          <reference field="0" count="1" selected="0">
            <x v="301"/>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6"/>
          </reference>
        </references>
      </pivotArea>
    </format>
    <format dxfId="3125">
      <pivotArea dataOnly="0" labelOnly="1" outline="0" fieldPosition="0">
        <references count="7">
          <reference field="0" count="1" selected="0">
            <x v="302"/>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8"/>
          </reference>
        </references>
      </pivotArea>
    </format>
    <format dxfId="3124">
      <pivotArea dataOnly="0" labelOnly="1" outline="0" fieldPosition="0">
        <references count="7">
          <reference field="0" count="1" selected="0">
            <x v="303"/>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15"/>
          </reference>
        </references>
      </pivotArea>
    </format>
    <format dxfId="3123">
      <pivotArea dataOnly="0" labelOnly="1" outline="0" fieldPosition="0">
        <references count="7">
          <reference field="0" count="1" selected="0">
            <x v="304"/>
          </reference>
          <reference field="13" count="1">
            <x v="4"/>
          </reference>
          <reference field="14" count="1" selected="0">
            <x v="1"/>
          </reference>
          <reference field="15" count="1" selected="0">
            <x v="3"/>
          </reference>
          <reference field="18" count="1" selected="0">
            <x v="5"/>
          </reference>
          <reference field="23" count="1" selected="0">
            <x v="3"/>
          </reference>
          <reference field="33" count="1" selected="0">
            <x v="6"/>
          </reference>
        </references>
      </pivotArea>
    </format>
    <format dxfId="3122">
      <pivotArea dataOnly="0" labelOnly="1" outline="0" fieldPosition="0">
        <references count="7">
          <reference field="0" count="1" selected="0">
            <x v="305"/>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3121">
      <pivotArea dataOnly="0" labelOnly="1" outline="0" fieldPosition="0">
        <references count="7">
          <reference field="0" count="1" selected="0">
            <x v="307"/>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3"/>
          </reference>
        </references>
      </pivotArea>
    </format>
    <format dxfId="3120">
      <pivotArea dataOnly="0" labelOnly="1" outline="0" fieldPosition="0">
        <references count="8">
          <reference field="0" count="1" selected="0">
            <x v="0"/>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3"/>
          </reference>
          <reference field="33" count="1" selected="0">
            <x v="0"/>
          </reference>
        </references>
      </pivotArea>
    </format>
    <format dxfId="3119">
      <pivotArea dataOnly="0" labelOnly="1" outline="0" fieldPosition="0">
        <references count="8">
          <reference field="0" count="1" selected="0">
            <x v="17"/>
          </reference>
          <reference field="13" count="1" selected="0">
            <x v="3"/>
          </reference>
          <reference field="14" count="1" selected="0">
            <x v="0"/>
          </reference>
          <reference field="15" count="1" selected="0">
            <x v="3"/>
          </reference>
          <reference field="16" count="1">
            <x v="0"/>
          </reference>
          <reference field="18" count="1" selected="0">
            <x v="5"/>
          </reference>
          <reference field="23" count="1" selected="0">
            <x v="3"/>
          </reference>
          <reference field="33" count="1" selected="0">
            <x v="11"/>
          </reference>
        </references>
      </pivotArea>
    </format>
    <format dxfId="3118">
      <pivotArea dataOnly="0" labelOnly="1" outline="0" fieldPosition="0">
        <references count="8">
          <reference field="0" count="1" selected="0">
            <x v="18"/>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2"/>
          </reference>
          <reference field="33" count="1" selected="0">
            <x v="7"/>
          </reference>
        </references>
      </pivotArea>
    </format>
    <format dxfId="3117">
      <pivotArea dataOnly="0" labelOnly="1" outline="0" fieldPosition="0">
        <references count="8">
          <reference field="0" count="1" selected="0">
            <x v="32"/>
          </reference>
          <reference field="13" count="1" selected="0">
            <x v="3"/>
          </reference>
          <reference field="14" count="1" selected="0">
            <x v="0"/>
          </reference>
          <reference field="15" count="1" selected="0">
            <x v="1"/>
          </reference>
          <reference field="16" count="1">
            <x v="0"/>
          </reference>
          <reference field="18" count="1" selected="0">
            <x v="2"/>
          </reference>
          <reference field="23" count="1" selected="0">
            <x v="4"/>
          </reference>
          <reference field="33" count="1" selected="0">
            <x v="18"/>
          </reference>
        </references>
      </pivotArea>
    </format>
    <format dxfId="3116">
      <pivotArea dataOnly="0" labelOnly="1" outline="0" fieldPosition="0">
        <references count="8">
          <reference field="0" count="1" selected="0">
            <x v="33"/>
          </reference>
          <reference field="13" count="1" selected="0">
            <x v="2"/>
          </reference>
          <reference field="14" count="1" selected="0">
            <x v="0"/>
          </reference>
          <reference field="15" count="1" selected="0">
            <x v="3"/>
          </reference>
          <reference field="16" count="1">
            <x v="2"/>
          </reference>
          <reference field="18" count="1" selected="0">
            <x v="2"/>
          </reference>
          <reference field="23" count="1" selected="0">
            <x v="3"/>
          </reference>
          <reference field="33" count="1" selected="0">
            <x v="2"/>
          </reference>
        </references>
      </pivotArea>
    </format>
    <format dxfId="3115">
      <pivotArea dataOnly="0" labelOnly="1" outline="0" fieldPosition="0">
        <references count="8">
          <reference field="0" count="1" selected="0">
            <x v="46"/>
          </reference>
          <reference field="13" count="1" selected="0">
            <x v="3"/>
          </reference>
          <reference field="14" count="1" selected="0">
            <x v="1"/>
          </reference>
          <reference field="15" count="1" selected="0">
            <x v="3"/>
          </reference>
          <reference field="16" count="1">
            <x v="0"/>
          </reference>
          <reference field="18" count="1" selected="0">
            <x v="2"/>
          </reference>
          <reference field="23" count="1" selected="0">
            <x v="4"/>
          </reference>
          <reference field="33" count="1" selected="0">
            <x v="16"/>
          </reference>
        </references>
      </pivotArea>
    </format>
    <format dxfId="3114">
      <pivotArea dataOnly="0" labelOnly="1" outline="0" fieldPosition="0">
        <references count="8">
          <reference field="0" count="1" selected="0">
            <x v="47"/>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3"/>
          </reference>
          <reference field="33" count="1" selected="0">
            <x v="2"/>
          </reference>
        </references>
      </pivotArea>
    </format>
    <format dxfId="3113">
      <pivotArea dataOnly="0" labelOnly="1" outline="0" fieldPosition="0">
        <references count="8">
          <reference field="0" count="1" selected="0">
            <x v="48"/>
          </reference>
          <reference field="13" count="1" selected="0">
            <x v="1"/>
          </reference>
          <reference field="14" count="1" selected="0">
            <x v="0"/>
          </reference>
          <reference field="15" count="1" selected="0">
            <x v="3"/>
          </reference>
          <reference field="16" count="1">
            <x v="1"/>
          </reference>
          <reference field="18" count="1" selected="0">
            <x v="2"/>
          </reference>
          <reference field="23" count="1" selected="0">
            <x v="3"/>
          </reference>
          <reference field="33" count="1" selected="0">
            <x v="2"/>
          </reference>
        </references>
      </pivotArea>
    </format>
    <format dxfId="3112">
      <pivotArea dataOnly="0" labelOnly="1" outline="0" fieldPosition="0">
        <references count="8">
          <reference field="0" count="1" selected="0">
            <x v="49"/>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2"/>
          </reference>
          <reference field="33" count="1" selected="0">
            <x v="1"/>
          </reference>
        </references>
      </pivotArea>
    </format>
    <format dxfId="3111">
      <pivotArea dataOnly="0" labelOnly="1" outline="0" fieldPosition="0">
        <references count="8">
          <reference field="0" count="1" selected="0">
            <x v="64"/>
          </reference>
          <reference field="13" count="1" selected="0">
            <x v="2"/>
          </reference>
          <reference field="14" count="1" selected="0">
            <x v="1"/>
          </reference>
          <reference field="15" count="1" selected="0">
            <x v="3"/>
          </reference>
          <reference field="16" count="1">
            <x v="0"/>
          </reference>
          <reference field="18" count="1" selected="0">
            <x v="4"/>
          </reference>
          <reference field="23" count="1" selected="0">
            <x v="3"/>
          </reference>
          <reference field="33" count="1" selected="0">
            <x v="5"/>
          </reference>
        </references>
      </pivotArea>
    </format>
    <format dxfId="3110">
      <pivotArea dataOnly="0" labelOnly="1" outline="0" fieldPosition="0">
        <references count="8">
          <reference field="0" count="1" selected="0">
            <x v="65"/>
          </reference>
          <reference field="13" count="1" selected="0">
            <x v="1"/>
          </reference>
          <reference field="14" count="1" selected="0">
            <x v="1"/>
          </reference>
          <reference field="15" count="1" selected="0">
            <x v="1"/>
          </reference>
          <reference field="16" count="1">
            <x v="2"/>
          </reference>
          <reference field="18" count="1" selected="0">
            <x v="5"/>
          </reference>
          <reference field="23" count="1" selected="0">
            <x v="3"/>
          </reference>
          <reference field="33" count="1" selected="0">
            <x v="1"/>
          </reference>
        </references>
      </pivotArea>
    </format>
    <format dxfId="3109">
      <pivotArea dataOnly="0" labelOnly="1" outline="0" fieldPosition="0">
        <references count="8">
          <reference field="0" count="1" selected="0">
            <x v="130"/>
          </reference>
          <reference field="13" count="1" selected="0">
            <x v="1"/>
          </reference>
          <reference field="14" count="1" selected="0">
            <x v="0"/>
          </reference>
          <reference field="15" count="1" selected="0">
            <x v="1"/>
          </reference>
          <reference field="16" count="1">
            <x v="1"/>
          </reference>
          <reference field="18" count="1" selected="0">
            <x v="5"/>
          </reference>
          <reference field="23" count="1" selected="0">
            <x v="3"/>
          </reference>
          <reference field="33" count="1" selected="0">
            <x v="15"/>
          </reference>
        </references>
      </pivotArea>
    </format>
    <format dxfId="3108">
      <pivotArea dataOnly="0" labelOnly="1" outline="0" fieldPosition="0">
        <references count="8">
          <reference field="0" count="1" selected="0">
            <x v="131"/>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2"/>
          </reference>
          <reference field="33" count="1" selected="0">
            <x v="3"/>
          </reference>
        </references>
      </pivotArea>
    </format>
    <format dxfId="3107">
      <pivotArea dataOnly="0" labelOnly="1" outline="0" fieldPosition="0">
        <references count="8">
          <reference field="0" count="1" selected="0">
            <x v="190"/>
          </reference>
          <reference field="13" count="1" selected="0">
            <x v="1"/>
          </reference>
          <reference field="14" count="1" selected="0">
            <x v="1"/>
          </reference>
          <reference field="15" count="1" selected="0">
            <x v="1"/>
          </reference>
          <reference field="16" count="1">
            <x v="0"/>
          </reference>
          <reference field="18" count="1" selected="0">
            <x v="2"/>
          </reference>
          <reference field="23" count="1" selected="0">
            <x v="2"/>
          </reference>
          <reference field="33" count="1" selected="0">
            <x v="12"/>
          </reference>
        </references>
      </pivotArea>
    </format>
    <format dxfId="3106">
      <pivotArea dataOnly="0" labelOnly="1" outline="0" fieldPosition="0">
        <references count="8">
          <reference field="0" count="1" selected="0">
            <x v="191"/>
          </reference>
          <reference field="13" count="1" selected="0">
            <x v="3"/>
          </reference>
          <reference field="14" count="1" selected="0">
            <x v="0"/>
          </reference>
          <reference field="15" count="1" selected="0">
            <x v="3"/>
          </reference>
          <reference field="16" count="1">
            <x v="2"/>
          </reference>
          <reference field="18" count="1" selected="0">
            <x v="2"/>
          </reference>
          <reference field="23" count="1" selected="0">
            <x v="3"/>
          </reference>
          <reference field="33" count="1" selected="0">
            <x v="0"/>
          </reference>
        </references>
      </pivotArea>
    </format>
    <format dxfId="3105">
      <pivotArea dataOnly="0" labelOnly="1" outline="0" fieldPosition="0">
        <references count="8">
          <reference field="0" count="1" selected="0">
            <x v="218"/>
          </reference>
          <reference field="13" count="1" selected="0">
            <x v="2"/>
          </reference>
          <reference field="14" count="1" selected="0">
            <x v="0"/>
          </reference>
          <reference field="15" count="1" selected="0">
            <x v="1"/>
          </reference>
          <reference field="16" count="1">
            <x v="0"/>
          </reference>
          <reference field="18" count="1" selected="0">
            <x v="1"/>
          </reference>
          <reference field="23" count="1" selected="0">
            <x v="3"/>
          </reference>
          <reference field="33" count="1" selected="0">
            <x v="13"/>
          </reference>
        </references>
      </pivotArea>
    </format>
    <format dxfId="3104">
      <pivotArea dataOnly="0" labelOnly="1" outline="0" fieldPosition="0">
        <references count="8">
          <reference field="0" count="1" selected="0">
            <x v="219"/>
          </reference>
          <reference field="13" count="1" selected="0">
            <x v="1"/>
          </reference>
          <reference field="14" count="1" selected="0">
            <x v="0"/>
          </reference>
          <reference field="15" count="1" selected="0">
            <x v="1"/>
          </reference>
          <reference field="16" count="1">
            <x v="2"/>
          </reference>
          <reference field="18" count="1" selected="0">
            <x v="2"/>
          </reference>
          <reference field="23" count="1" selected="0">
            <x v="2"/>
          </reference>
          <reference field="33" count="1" selected="0">
            <x v="15"/>
          </reference>
        </references>
      </pivotArea>
    </format>
    <format dxfId="3103">
      <pivotArea dataOnly="0" labelOnly="1" outline="0" fieldPosition="0">
        <references count="8">
          <reference field="0" count="1" selected="0">
            <x v="223"/>
          </reference>
          <reference field="13" count="1" selected="0">
            <x v="1"/>
          </reference>
          <reference field="14" count="1" selected="0">
            <x v="0"/>
          </reference>
          <reference field="15" count="1" selected="0">
            <x v="0"/>
          </reference>
          <reference field="16" count="1">
            <x v="0"/>
          </reference>
          <reference field="18" count="1" selected="0">
            <x v="1"/>
          </reference>
          <reference field="23" count="1" selected="0">
            <x v="3"/>
          </reference>
          <reference field="33" count="1" selected="0">
            <x v="13"/>
          </reference>
        </references>
      </pivotArea>
    </format>
    <format dxfId="3102">
      <pivotArea dataOnly="0" labelOnly="1" outline="0" fieldPosition="0">
        <references count="8">
          <reference field="0" count="1" selected="0">
            <x v="224"/>
          </reference>
          <reference field="13" count="1" selected="0">
            <x v="4"/>
          </reference>
          <reference field="14" count="1" selected="0">
            <x v="1"/>
          </reference>
          <reference field="15" count="1" selected="0">
            <x v="3"/>
          </reference>
          <reference field="16" count="1">
            <x v="2"/>
          </reference>
          <reference field="18" count="1" selected="0">
            <x v="5"/>
          </reference>
          <reference field="23" count="1" selected="0">
            <x v="3"/>
          </reference>
          <reference field="33" count="1" selected="0">
            <x v="13"/>
          </reference>
        </references>
      </pivotArea>
    </format>
    <format dxfId="3101">
      <pivotArea dataOnly="0" labelOnly="1" outline="0" fieldPosition="0">
        <references count="8">
          <reference field="0" count="1" selected="0">
            <x v="226"/>
          </reference>
          <reference field="13" count="1" selected="0">
            <x v="1"/>
          </reference>
          <reference field="14" count="1" selected="0">
            <x v="1"/>
          </reference>
          <reference field="15" count="1" selected="0">
            <x v="1"/>
          </reference>
          <reference field="16" count="1">
            <x v="0"/>
          </reference>
          <reference field="18" count="1" selected="0">
            <x v="2"/>
          </reference>
          <reference field="23" count="1" selected="0">
            <x v="5"/>
          </reference>
          <reference field="33" count="1" selected="0">
            <x v="3"/>
          </reference>
        </references>
      </pivotArea>
    </format>
    <format dxfId="3100">
      <pivotArea dataOnly="0" labelOnly="1" outline="0" fieldPosition="0">
        <references count="8">
          <reference field="0" count="1" selected="0">
            <x v="227"/>
          </reference>
          <reference field="13" count="1" selected="0">
            <x v="2"/>
          </reference>
          <reference field="14" count="1" selected="0">
            <x v="0"/>
          </reference>
          <reference field="15" count="1" selected="0">
            <x v="1"/>
          </reference>
          <reference field="16" count="1">
            <x v="2"/>
          </reference>
          <reference field="18" count="1" selected="0">
            <x v="2"/>
          </reference>
          <reference field="23" count="1" selected="0">
            <x v="2"/>
          </reference>
          <reference field="33" count="1" selected="0">
            <x v="9"/>
          </reference>
        </references>
      </pivotArea>
    </format>
    <format dxfId="3099">
      <pivotArea dataOnly="0" labelOnly="1" outline="0" fieldPosition="0">
        <references count="8">
          <reference field="0" count="1" selected="0">
            <x v="232"/>
          </reference>
          <reference field="13" count="1" selected="0">
            <x v="2"/>
          </reference>
          <reference field="14" count="1" selected="0">
            <x v="0"/>
          </reference>
          <reference field="15" count="1" selected="0">
            <x v="0"/>
          </reference>
          <reference field="16" count="1">
            <x v="0"/>
          </reference>
          <reference field="18" count="1" selected="0">
            <x v="2"/>
          </reference>
          <reference field="23" count="1" selected="0">
            <x v="3"/>
          </reference>
          <reference field="33" count="1" selected="0">
            <x v="9"/>
          </reference>
        </references>
      </pivotArea>
    </format>
    <format dxfId="3098">
      <pivotArea dataOnly="0" labelOnly="1" outline="0" fieldPosition="0">
        <references count="8">
          <reference field="0" count="1" selected="0">
            <x v="233"/>
          </reference>
          <reference field="13" count="1" selected="0">
            <x v="3"/>
          </reference>
          <reference field="14" count="1" selected="0">
            <x v="1"/>
          </reference>
          <reference field="15" count="1" selected="0">
            <x v="1"/>
          </reference>
          <reference field="16" count="1">
            <x v="2"/>
          </reference>
          <reference field="18" count="1" selected="0">
            <x v="5"/>
          </reference>
          <reference field="23" count="1" selected="0">
            <x v="3"/>
          </reference>
          <reference field="33" count="1" selected="0">
            <x v="12"/>
          </reference>
        </references>
      </pivotArea>
    </format>
    <format dxfId="3097">
      <pivotArea dataOnly="0" labelOnly="1" outline="0" fieldPosition="0">
        <references count="8">
          <reference field="0" count="1" selected="0">
            <x v="273"/>
          </reference>
          <reference field="13" count="1" selected="0">
            <x v="3"/>
          </reference>
          <reference field="14" count="1" selected="0">
            <x v="0"/>
          </reference>
          <reference field="15" count="1" selected="0">
            <x v="3"/>
          </reference>
          <reference field="16" count="1">
            <x v="0"/>
          </reference>
          <reference field="18" count="1" selected="0">
            <x v="1"/>
          </reference>
          <reference field="23" count="1" selected="0">
            <x v="3"/>
          </reference>
          <reference field="33" count="1" selected="0">
            <x v="12"/>
          </reference>
        </references>
      </pivotArea>
    </format>
    <format dxfId="3096">
      <pivotArea dataOnly="0" labelOnly="1" outline="0" fieldPosition="0">
        <references count="8">
          <reference field="0" count="1" selected="0">
            <x v="274"/>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5"/>
          </reference>
          <reference field="33" count="1" selected="0">
            <x v="0"/>
          </reference>
        </references>
      </pivotArea>
    </format>
    <format dxfId="3095">
      <pivotArea dataOnly="0" labelOnly="1" outline="0" fieldPosition="0">
        <references count="8">
          <reference field="0" count="1" selected="0">
            <x v="276"/>
          </reference>
          <reference field="13" count="1" selected="0">
            <x v="2"/>
          </reference>
          <reference field="14" count="1" selected="0">
            <x v="0"/>
          </reference>
          <reference field="15" count="1" selected="0">
            <x v="1"/>
          </reference>
          <reference field="16" count="1">
            <x v="1"/>
          </reference>
          <reference field="18" count="1" selected="0">
            <x v="2"/>
          </reference>
          <reference field="23" count="1" selected="0">
            <x v="3"/>
          </reference>
          <reference field="33" count="1" selected="0">
            <x v="10"/>
          </reference>
        </references>
      </pivotArea>
    </format>
    <format dxfId="3094">
      <pivotArea dataOnly="0" labelOnly="1" outline="0" fieldPosition="0">
        <references count="8">
          <reference field="0" count="1" selected="0">
            <x v="277"/>
          </reference>
          <reference field="13" count="1" selected="0">
            <x v="4"/>
          </reference>
          <reference field="14" count="1" selected="0">
            <x v="0"/>
          </reference>
          <reference field="15" count="1" selected="0">
            <x v="1"/>
          </reference>
          <reference field="16" count="1">
            <x v="2"/>
          </reference>
          <reference field="18" count="1" selected="0">
            <x v="5"/>
          </reference>
          <reference field="23" count="1" selected="0">
            <x v="3"/>
          </reference>
          <reference field="33" count="1" selected="0">
            <x v="2"/>
          </reference>
        </references>
      </pivotArea>
    </format>
    <format dxfId="3093">
      <pivotArea dataOnly="0" labelOnly="1" outline="0" fieldPosition="0">
        <references count="8">
          <reference field="0" count="1" selected="0">
            <x v="285"/>
          </reference>
          <reference field="13" count="1" selected="0">
            <x v="1"/>
          </reference>
          <reference field="14" count="1" selected="0">
            <x v="1"/>
          </reference>
          <reference field="15" count="1" selected="0">
            <x v="3"/>
          </reference>
          <reference field="16" count="1">
            <x v="1"/>
          </reference>
          <reference field="18" count="1" selected="0">
            <x v="2"/>
          </reference>
          <reference field="23" count="1" selected="0">
            <x v="5"/>
          </reference>
          <reference field="33" count="1" selected="0">
            <x v="8"/>
          </reference>
        </references>
      </pivotArea>
    </format>
    <format dxfId="3092">
      <pivotArea dataOnly="0" labelOnly="1" outline="0" fieldPosition="0">
        <references count="8">
          <reference field="0" count="1" selected="0">
            <x v="286"/>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3"/>
          </reference>
          <reference field="33" count="1" selected="0">
            <x v="4"/>
          </reference>
        </references>
      </pivotArea>
    </format>
    <format dxfId="3091">
      <pivotArea dataOnly="0" labelOnly="1" outline="0" fieldPosition="0">
        <references count="8">
          <reference field="0" count="1" selected="0">
            <x v="287"/>
          </reference>
          <reference field="13" count="1" selected="0">
            <x v="3"/>
          </reference>
          <reference field="14" count="1" selected="0">
            <x v="1"/>
          </reference>
          <reference field="15" count="1" selected="0">
            <x v="1"/>
          </reference>
          <reference field="16" count="1">
            <x v="0"/>
          </reference>
          <reference field="18" count="1" selected="0">
            <x v="5"/>
          </reference>
          <reference field="23" count="1" selected="0">
            <x v="2"/>
          </reference>
          <reference field="33" count="1" selected="0">
            <x v="7"/>
          </reference>
        </references>
      </pivotArea>
    </format>
    <format dxfId="3090">
      <pivotArea dataOnly="0" labelOnly="1" outline="0" fieldPosition="0">
        <references count="8">
          <reference field="0" count="1" selected="0">
            <x v="288"/>
          </reference>
          <reference field="13" count="1" selected="0">
            <x v="1"/>
          </reference>
          <reference field="14" count="1" selected="0">
            <x v="0"/>
          </reference>
          <reference field="15" count="1" selected="0">
            <x v="1"/>
          </reference>
          <reference field="16" count="1">
            <x v="2"/>
          </reference>
          <reference field="18" count="1" selected="0">
            <x v="4"/>
          </reference>
          <reference field="23" count="1" selected="0">
            <x v="4"/>
          </reference>
          <reference field="33" count="1" selected="0">
            <x v="15"/>
          </reference>
        </references>
      </pivotArea>
    </format>
    <format dxfId="3089">
      <pivotArea dataOnly="0" labelOnly="1" outline="0" fieldPosition="0">
        <references count="8">
          <reference field="0" count="1" selected="0">
            <x v="301"/>
          </reference>
          <reference field="13" count="1" selected="0">
            <x v="3"/>
          </reference>
          <reference field="14" count="1" selected="0">
            <x v="1"/>
          </reference>
          <reference field="15" count="1" selected="0">
            <x v="1"/>
          </reference>
          <reference field="16" count="1">
            <x v="0"/>
          </reference>
          <reference field="18" count="1" selected="0">
            <x v="5"/>
          </reference>
          <reference field="23" count="1" selected="0">
            <x v="3"/>
          </reference>
          <reference field="33" count="1" selected="0">
            <x v="6"/>
          </reference>
        </references>
      </pivotArea>
    </format>
    <format dxfId="3088">
      <pivotArea dataOnly="0" labelOnly="1" outline="0" fieldPosition="0">
        <references count="8">
          <reference field="0" count="1" selected="0">
            <x v="302"/>
          </reference>
          <reference field="13" count="1" selected="0">
            <x v="1"/>
          </reference>
          <reference field="14" count="1" selected="0">
            <x v="0"/>
          </reference>
          <reference field="15" count="1" selected="0">
            <x v="0"/>
          </reference>
          <reference field="16" count="1">
            <x v="2"/>
          </reference>
          <reference field="18" count="1" selected="0">
            <x v="5"/>
          </reference>
          <reference field="23" count="1" selected="0">
            <x v="3"/>
          </reference>
          <reference field="33" count="1" selected="0">
            <x v="8"/>
          </reference>
        </references>
      </pivotArea>
    </format>
    <format dxfId="3087">
      <pivotArea dataOnly="0" labelOnly="1" outline="0" fieldPosition="0">
        <references count="9">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6"/>
          </reference>
        </references>
      </pivotArea>
    </format>
    <format dxfId="3086">
      <pivotArea dataOnly="0" labelOnly="1" outline="0" fieldPosition="0">
        <references count="9">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6"/>
          </reference>
          <reference field="34" count="1">
            <x v="10"/>
          </reference>
        </references>
      </pivotArea>
    </format>
    <format dxfId="3085">
      <pivotArea dataOnly="0" labelOnly="1" outline="0" fieldPosition="0">
        <references count="9">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3084">
      <pivotArea dataOnly="0" labelOnly="1" outline="0" fieldPosition="0">
        <references count="9">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3"/>
          </reference>
        </references>
      </pivotArea>
    </format>
    <format dxfId="3083">
      <pivotArea dataOnly="0" labelOnly="1" outline="0" fieldPosition="0">
        <references count="9">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
          </reference>
          <reference field="34" count="1">
            <x v="6"/>
          </reference>
        </references>
      </pivotArea>
    </format>
    <format dxfId="3082">
      <pivotArea dataOnly="0" labelOnly="1" outline="0" fieldPosition="0">
        <references count="9">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3081">
      <pivotArea dataOnly="0" labelOnly="1" outline="0" fieldPosition="0">
        <references count="9">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5"/>
          </reference>
          <reference field="33" count="1" selected="0">
            <x v="18"/>
          </reference>
          <reference field="34" count="1">
            <x v="9"/>
          </reference>
        </references>
      </pivotArea>
    </format>
    <format dxfId="3080">
      <pivotArea dataOnly="0" labelOnly="1" outline="0" fieldPosition="0">
        <references count="9">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8"/>
          </reference>
        </references>
      </pivotArea>
    </format>
    <format dxfId="3079">
      <pivotArea dataOnly="0" labelOnly="1" outline="0" fieldPosition="0">
        <references count="9">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4"/>
          </reference>
        </references>
      </pivotArea>
    </format>
    <format dxfId="3078">
      <pivotArea dataOnly="0" labelOnly="1" outline="0" fieldPosition="0">
        <references count="9">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3077">
      <pivotArea dataOnly="0" labelOnly="1" outline="0" fieldPosition="0">
        <references count="9">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1"/>
          </reference>
          <reference field="34" count="1">
            <x v="6"/>
          </reference>
        </references>
      </pivotArea>
    </format>
    <format dxfId="3076">
      <pivotArea dataOnly="0" labelOnly="1" outline="0" fieldPosition="0">
        <references count="9">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14"/>
          </reference>
          <reference field="34" count="1">
            <x v="7"/>
          </reference>
        </references>
      </pivotArea>
    </format>
    <format dxfId="3075">
      <pivotArea dataOnly="0" labelOnly="1" outline="0" fieldPosition="0">
        <references count="9">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8"/>
          </reference>
          <reference field="34" count="1">
            <x v="9"/>
          </reference>
        </references>
      </pivotArea>
    </format>
    <format dxfId="3074">
      <pivotArea dataOnly="0" labelOnly="1" outline="0" fieldPosition="0">
        <references count="9">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23" count="1" selected="0">
            <x v="3"/>
          </reference>
          <reference field="33" count="1" selected="0">
            <x v="6"/>
          </reference>
          <reference field="34" count="1">
            <x v="7"/>
          </reference>
        </references>
      </pivotArea>
    </format>
    <format dxfId="3073">
      <pivotArea dataOnly="0" labelOnly="1" outline="0" fieldPosition="0">
        <references count="9">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6"/>
          </reference>
        </references>
      </pivotArea>
    </format>
    <format dxfId="3072">
      <pivotArea dataOnly="0" labelOnly="1" outline="0" fieldPosition="0">
        <references count="9">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11"/>
          </reference>
        </references>
      </pivotArea>
    </format>
    <format dxfId="3071">
      <pivotArea dataOnly="0" labelOnly="1" outline="0" fieldPosition="0">
        <references count="9">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23" count="1" selected="0">
            <x v="3"/>
          </reference>
          <reference field="33" count="1" selected="0">
            <x v="11"/>
          </reference>
          <reference field="34" count="1">
            <x v="6"/>
          </reference>
        </references>
      </pivotArea>
    </format>
    <format dxfId="3070">
      <pivotArea dataOnly="0" labelOnly="1" outline="0" fieldPosition="0">
        <references count="9">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7"/>
          </reference>
          <reference field="34" count="1">
            <x v="9"/>
          </reference>
        </references>
      </pivotArea>
    </format>
    <format dxfId="3069">
      <pivotArea dataOnly="0" labelOnly="1" outline="0" fieldPosition="0">
        <references count="9">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23" count="1" selected="0">
            <x v="3"/>
          </reference>
          <reference field="33" count="1" selected="0">
            <x v="12"/>
          </reference>
          <reference field="34" count="1">
            <x v="8"/>
          </reference>
        </references>
      </pivotArea>
    </format>
    <format dxfId="3068">
      <pivotArea dataOnly="0" labelOnly="1" outline="0" fieldPosition="0">
        <references count="9">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3067">
      <pivotArea dataOnly="0" labelOnly="1" outline="0" fieldPosition="0">
        <references count="9">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
          </reference>
          <reference field="34" count="1">
            <x v="8"/>
          </reference>
        </references>
      </pivotArea>
    </format>
    <format dxfId="3066">
      <pivotArea dataOnly="0" labelOnly="1" outline="0" fieldPosition="0">
        <references count="9">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8"/>
          </reference>
          <reference field="34" count="1">
            <x v="9"/>
          </reference>
        </references>
      </pivotArea>
    </format>
    <format dxfId="3065">
      <pivotArea dataOnly="0" labelOnly="1" outline="0" fieldPosition="0">
        <references count="9">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3064">
      <pivotArea dataOnly="0" labelOnly="1" outline="0" fieldPosition="0">
        <references count="9">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1"/>
          </reference>
          <reference field="34" count="1">
            <x v="9"/>
          </reference>
        </references>
      </pivotArea>
    </format>
    <format dxfId="3063">
      <pivotArea dataOnly="0" labelOnly="1" outline="0" fieldPosition="0">
        <references count="9">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3"/>
          </reference>
          <reference field="34" count="1">
            <x v="10"/>
          </reference>
        </references>
      </pivotArea>
    </format>
    <format dxfId="3062">
      <pivotArea dataOnly="0" labelOnly="1" outline="0" fieldPosition="0">
        <references count="9">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23" count="1" selected="0">
            <x v="3"/>
          </reference>
          <reference field="33" count="1" selected="0">
            <x v="13"/>
          </reference>
          <reference field="34" count="1">
            <x v="8"/>
          </reference>
        </references>
      </pivotArea>
    </format>
    <format dxfId="3061">
      <pivotArea dataOnly="0" labelOnly="1" outline="0" fieldPosition="0">
        <references count="9">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7"/>
          </reference>
        </references>
      </pivotArea>
    </format>
    <format dxfId="3060">
      <pivotArea dataOnly="0" labelOnly="1" outline="0" fieldPosition="0">
        <references count="9">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13"/>
          </reference>
          <reference field="34" count="1">
            <x v="3"/>
          </reference>
        </references>
      </pivotArea>
    </format>
    <format dxfId="3059">
      <pivotArea dataOnly="0" labelOnly="1" outline="0" fieldPosition="0">
        <references count="9">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3058">
      <pivotArea dataOnly="0" labelOnly="1" outline="0" fieldPosition="0">
        <references count="9">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6"/>
          </reference>
          <reference field="34" count="1">
            <x v="8"/>
          </reference>
        </references>
      </pivotArea>
    </format>
    <format dxfId="3057">
      <pivotArea dataOnly="0" labelOnly="1" outline="0" fieldPosition="0">
        <references count="9">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23" count="1" selected="0">
            <x v="4"/>
          </reference>
          <reference field="33" count="1" selected="0">
            <x v="18"/>
          </reference>
          <reference field="34" count="1">
            <x v="6"/>
          </reference>
        </references>
      </pivotArea>
    </format>
    <format dxfId="3056">
      <pivotArea dataOnly="0" labelOnly="1" outline="0" fieldPosition="0">
        <references count="9">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2"/>
          </reference>
          <reference field="34" count="1">
            <x v="7"/>
          </reference>
        </references>
      </pivotArea>
    </format>
    <format dxfId="3055">
      <pivotArea dataOnly="0" labelOnly="1" outline="0" fieldPosition="0">
        <references count="9">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6"/>
          </reference>
        </references>
      </pivotArea>
    </format>
    <format dxfId="3054">
      <pivotArea dataOnly="0" labelOnly="1" outline="0" fieldPosition="0">
        <references count="9">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11"/>
          </reference>
        </references>
      </pivotArea>
    </format>
    <format dxfId="3053">
      <pivotArea dataOnly="0" labelOnly="1" outline="0" fieldPosition="0">
        <references count="9">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5"/>
          </reference>
          <reference field="33" count="1" selected="0">
            <x v="2"/>
          </reference>
          <reference field="34" count="1">
            <x v="8"/>
          </reference>
        </references>
      </pivotArea>
    </format>
    <format dxfId="3052">
      <pivotArea dataOnly="0" labelOnly="1" outline="0" fieldPosition="0">
        <references count="9">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3"/>
          </reference>
          <reference field="34" count="1">
            <x v="9"/>
          </reference>
        </references>
      </pivotArea>
    </format>
    <format dxfId="3051">
      <pivotArea dataOnly="0" labelOnly="1" outline="0" fieldPosition="0">
        <references count="9">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6"/>
          </reference>
          <reference field="34" count="1">
            <x v="11"/>
          </reference>
        </references>
      </pivotArea>
    </format>
    <format dxfId="3050">
      <pivotArea dataOnly="0" labelOnly="1" outline="0" fieldPosition="0">
        <references count="9">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6"/>
          </reference>
          <reference field="34" count="1">
            <x v="9"/>
          </reference>
        </references>
      </pivotArea>
    </format>
    <format dxfId="3049">
      <pivotArea dataOnly="0" labelOnly="1" outline="0" fieldPosition="0">
        <references count="9">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10"/>
          </reference>
        </references>
      </pivotArea>
    </format>
    <format dxfId="3048">
      <pivotArea dataOnly="0" labelOnly="1" outline="0" fieldPosition="0">
        <references count="9">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3047">
      <pivotArea dataOnly="0" labelOnly="1" outline="0" fieldPosition="0">
        <references count="9">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7"/>
          </reference>
          <reference field="34" count="1">
            <x v="11"/>
          </reference>
        </references>
      </pivotArea>
    </format>
    <format dxfId="3046">
      <pivotArea dataOnly="0" labelOnly="1" outline="0" fieldPosition="0">
        <references count="9">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3045">
      <pivotArea dataOnly="0" labelOnly="1" outline="0" fieldPosition="0">
        <references count="9">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8"/>
          </reference>
        </references>
      </pivotArea>
    </format>
    <format dxfId="3044">
      <pivotArea dataOnly="0" labelOnly="1" outline="0" fieldPosition="0">
        <references count="9">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23" count="1" selected="0">
            <x v="4"/>
          </reference>
          <reference field="33" count="1" selected="0">
            <x v="16"/>
          </reference>
          <reference field="34" count="1">
            <x v="7"/>
          </reference>
        </references>
      </pivotArea>
    </format>
    <format dxfId="3043">
      <pivotArea dataOnly="0" labelOnly="1" outline="0" fieldPosition="0">
        <references count="9">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3042">
      <pivotArea dataOnly="0" labelOnly="1" outline="0" fieldPosition="0">
        <references count="9">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
          </reference>
          <reference field="34" count="1">
            <x v="7"/>
          </reference>
        </references>
      </pivotArea>
    </format>
    <format dxfId="3041">
      <pivotArea dataOnly="0" labelOnly="1" outline="0" fieldPosition="0">
        <references count="9">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3040">
      <pivotArea dataOnly="0" labelOnly="1" outline="0" fieldPosition="0">
        <references count="9">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3039">
      <pivotArea dataOnly="0" labelOnly="1" outline="0" fieldPosition="0">
        <references count="9">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4"/>
          </reference>
          <reference field="34" count="1">
            <x v="11"/>
          </reference>
        </references>
      </pivotArea>
    </format>
    <format dxfId="3038">
      <pivotArea dataOnly="0" labelOnly="1" outline="0" fieldPosition="0">
        <references count="9">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8"/>
          </reference>
        </references>
      </pivotArea>
    </format>
    <format dxfId="3037">
      <pivotArea dataOnly="0" labelOnly="1" outline="0" fieldPosition="0">
        <references count="9">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6"/>
          </reference>
        </references>
      </pivotArea>
    </format>
    <format dxfId="3036">
      <pivotArea dataOnly="0" labelOnly="1" outline="0" fieldPosition="0">
        <references count="9">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2"/>
          </reference>
          <reference field="34" count="1">
            <x v="5"/>
          </reference>
        </references>
      </pivotArea>
    </format>
    <format dxfId="3035">
      <pivotArea dataOnly="0" labelOnly="1" outline="0" fieldPosition="0">
        <references count="9">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4"/>
          </reference>
          <reference field="34" count="1">
            <x v="4"/>
          </reference>
        </references>
      </pivotArea>
    </format>
    <format dxfId="3034">
      <pivotArea dataOnly="0" labelOnly="1" outline="0" fieldPosition="0">
        <references count="9">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10"/>
          </reference>
        </references>
      </pivotArea>
    </format>
    <format dxfId="3033">
      <pivotArea dataOnly="0" labelOnly="1" outline="0" fieldPosition="0">
        <references count="9">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11"/>
          </reference>
        </references>
      </pivotArea>
    </format>
    <format dxfId="3032">
      <pivotArea dataOnly="0" labelOnly="1" outline="0" fieldPosition="0">
        <references count="9">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4"/>
          </reference>
          <reference field="34" count="1">
            <x v="9"/>
          </reference>
        </references>
      </pivotArea>
    </format>
    <format dxfId="3031">
      <pivotArea dataOnly="0" labelOnly="1" outline="0" fieldPosition="0">
        <references count="9">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0"/>
          </reference>
          <reference field="34" count="1">
            <x v="7"/>
          </reference>
        </references>
      </pivotArea>
    </format>
    <format dxfId="3030">
      <pivotArea dataOnly="0" labelOnly="1" outline="0" fieldPosition="0">
        <references count="9">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23" count="1" selected="0">
            <x v="3"/>
          </reference>
          <reference field="33" count="1" selected="0">
            <x v="5"/>
          </reference>
          <reference field="34" count="1">
            <x v="6"/>
          </reference>
        </references>
      </pivotArea>
    </format>
    <format dxfId="3029">
      <pivotArea dataOnly="0" labelOnly="1" outline="0" fieldPosition="0">
        <references count="9">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
          </reference>
          <reference field="34" count="1">
            <x v="13"/>
          </reference>
        </references>
      </pivotArea>
    </format>
    <format dxfId="3028">
      <pivotArea dataOnly="0" labelOnly="1" outline="0" fieldPosition="0">
        <references count="9">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3"/>
          </reference>
          <reference field="34" count="1">
            <x v="6"/>
          </reference>
        </references>
      </pivotArea>
    </format>
    <format dxfId="3027">
      <pivotArea dataOnly="0" labelOnly="1" outline="0" fieldPosition="0">
        <references count="9">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5"/>
          </reference>
          <reference field="33" count="1" selected="0">
            <x v="7"/>
          </reference>
          <reference field="34" count="1">
            <x v="7"/>
          </reference>
        </references>
      </pivotArea>
    </format>
    <format dxfId="3026">
      <pivotArea dataOnly="0" labelOnly="1" outline="0" fieldPosition="0">
        <references count="9">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23" count="1" selected="0">
            <x v="4"/>
          </reference>
          <reference field="33" count="1" selected="0">
            <x v="4"/>
          </reference>
          <reference field="34" count="1">
            <x v="9"/>
          </reference>
        </references>
      </pivotArea>
    </format>
    <format dxfId="3025">
      <pivotArea dataOnly="0" labelOnly="1" outline="0" fieldPosition="0">
        <references count="9">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0"/>
          </reference>
          <reference field="34" count="1">
            <x v="6"/>
          </reference>
        </references>
      </pivotArea>
    </format>
    <format dxfId="3024">
      <pivotArea dataOnly="0" labelOnly="1" outline="0" fieldPosition="0">
        <references count="9">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3023">
      <pivotArea dataOnly="0" labelOnly="1" outline="0" fieldPosition="0">
        <references count="9">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4"/>
          </reference>
          <reference field="34" count="1">
            <x v="12"/>
          </reference>
        </references>
      </pivotArea>
    </format>
    <format dxfId="3022">
      <pivotArea dataOnly="0" labelOnly="1" outline="0" fieldPosition="0">
        <references count="9">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9"/>
          </reference>
        </references>
      </pivotArea>
    </format>
    <format dxfId="3021">
      <pivotArea dataOnly="0" labelOnly="1" outline="0" fieldPosition="0">
        <references count="9">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6"/>
          </reference>
          <reference field="34" count="1">
            <x v="7"/>
          </reference>
        </references>
      </pivotArea>
    </format>
    <format dxfId="3020">
      <pivotArea dataOnly="0" labelOnly="1" outline="0" fieldPosition="0">
        <references count="9">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5"/>
          </reference>
          <reference field="34" count="1">
            <x v="8"/>
          </reference>
        </references>
      </pivotArea>
    </format>
    <format dxfId="3019">
      <pivotArea dataOnly="0" labelOnly="1" outline="0" fieldPosition="0">
        <references count="9">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3018">
      <pivotArea dataOnly="0" labelOnly="1" outline="0" fieldPosition="0">
        <references count="9">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3017">
      <pivotArea dataOnly="0" labelOnly="1" outline="0" fieldPosition="0">
        <references count="9">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3"/>
          </reference>
          <reference field="34" count="1">
            <x v="9"/>
          </reference>
        </references>
      </pivotArea>
    </format>
    <format dxfId="3016">
      <pivotArea dataOnly="0" labelOnly="1" outline="0" fieldPosition="0">
        <references count="9">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3"/>
          </reference>
          <reference field="34" count="1">
            <x v="6"/>
          </reference>
        </references>
      </pivotArea>
    </format>
    <format dxfId="3015">
      <pivotArea dataOnly="0" labelOnly="1" outline="0" fieldPosition="0">
        <references count="9">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9"/>
          </reference>
        </references>
      </pivotArea>
    </format>
    <format dxfId="3014">
      <pivotArea dataOnly="0" labelOnly="1" outline="0" fieldPosition="0">
        <references count="9">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3013">
      <pivotArea dataOnly="0" labelOnly="1" outline="0" fieldPosition="0">
        <references count="9">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6"/>
          </reference>
        </references>
      </pivotArea>
    </format>
    <format dxfId="3012">
      <pivotArea dataOnly="0" labelOnly="1" outline="0" fieldPosition="0">
        <references count="9">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7"/>
          </reference>
          <reference field="34" count="1">
            <x v="9"/>
          </reference>
        </references>
      </pivotArea>
    </format>
    <format dxfId="3011">
      <pivotArea dataOnly="0" labelOnly="1" outline="0" fieldPosition="0">
        <references count="9">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5"/>
          </reference>
          <reference field="34" count="1">
            <x v="7"/>
          </reference>
        </references>
      </pivotArea>
    </format>
    <format dxfId="3010">
      <pivotArea dataOnly="0" labelOnly="1" outline="0" fieldPosition="0">
        <references count="9">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8"/>
          </reference>
          <reference field="34" count="1">
            <x v="9"/>
          </reference>
        </references>
      </pivotArea>
    </format>
    <format dxfId="3009">
      <pivotArea dataOnly="0" labelOnly="1" outline="0" fieldPosition="0">
        <references count="9">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5"/>
          </reference>
          <reference field="33" count="1" selected="0">
            <x v="18"/>
          </reference>
          <reference field="34" count="1">
            <x v="6"/>
          </reference>
        </references>
      </pivotArea>
    </format>
    <format dxfId="3008">
      <pivotArea dataOnly="0" labelOnly="1" outline="0" fieldPosition="0">
        <references count="9">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6"/>
          </reference>
          <reference field="34" count="1">
            <x v="9"/>
          </reference>
        </references>
      </pivotArea>
    </format>
    <format dxfId="3007">
      <pivotArea dataOnly="0" labelOnly="1" outline="0" fieldPosition="0">
        <references count="9">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3006">
      <pivotArea dataOnly="0" labelOnly="1" outline="0" fieldPosition="0">
        <references count="9">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10"/>
          </reference>
        </references>
      </pivotArea>
    </format>
    <format dxfId="3005">
      <pivotArea dataOnly="0" labelOnly="1" outline="0" fieldPosition="0">
        <references count="9">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8"/>
          </reference>
          <reference field="34" count="1">
            <x v="7"/>
          </reference>
        </references>
      </pivotArea>
    </format>
    <format dxfId="3004">
      <pivotArea dataOnly="0" labelOnly="1" outline="0" fieldPosition="0">
        <references count="9">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6"/>
          </reference>
        </references>
      </pivotArea>
    </format>
    <format dxfId="3003">
      <pivotArea dataOnly="0" labelOnly="1" outline="0" fieldPosition="0">
        <references count="9">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6"/>
          </reference>
          <reference field="34" count="1">
            <x v="9"/>
          </reference>
        </references>
      </pivotArea>
    </format>
    <format dxfId="3002">
      <pivotArea dataOnly="0" labelOnly="1" outline="0" fieldPosition="0">
        <references count="9">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14"/>
          </reference>
          <reference field="34" count="1">
            <x v="6"/>
          </reference>
        </references>
      </pivotArea>
    </format>
    <format dxfId="3001">
      <pivotArea dataOnly="0" labelOnly="1" outline="0" fieldPosition="0">
        <references count="9">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0"/>
          </reference>
          <reference field="33" count="1" selected="0">
            <x v="2"/>
          </reference>
          <reference field="34" count="1">
            <x v="4"/>
          </reference>
        </references>
      </pivotArea>
    </format>
    <format dxfId="3000">
      <pivotArea dataOnly="0" labelOnly="1" outline="0" fieldPosition="0">
        <references count="9">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4"/>
          </reference>
          <reference field="33" count="1" selected="0">
            <x v="6"/>
          </reference>
          <reference field="34" count="1">
            <x v="6"/>
          </reference>
        </references>
      </pivotArea>
    </format>
    <format dxfId="2999">
      <pivotArea dataOnly="0" labelOnly="1" outline="0" fieldPosition="0">
        <references count="9">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0"/>
          </reference>
          <reference field="34" count="1">
            <x v="5"/>
          </reference>
        </references>
      </pivotArea>
    </format>
    <format dxfId="2998">
      <pivotArea dataOnly="0" labelOnly="1" outline="0" fieldPosition="0">
        <references count="9">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10"/>
          </reference>
        </references>
      </pivotArea>
    </format>
    <format dxfId="2997">
      <pivotArea dataOnly="0" labelOnly="1" outline="0" fieldPosition="0">
        <references count="9">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1"/>
          </reference>
          <reference field="34" count="1">
            <x v="6"/>
          </reference>
        </references>
      </pivotArea>
    </format>
    <format dxfId="2996">
      <pivotArea dataOnly="0" labelOnly="1" outline="0" fieldPosition="0">
        <references count="9">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8"/>
          </reference>
          <reference field="34" count="1">
            <x v="10"/>
          </reference>
        </references>
      </pivotArea>
    </format>
    <format dxfId="2995">
      <pivotArea dataOnly="0" labelOnly="1" outline="0" fieldPosition="0">
        <references count="9">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
          </reference>
          <reference field="34" count="1">
            <x v="6"/>
          </reference>
        </references>
      </pivotArea>
    </format>
    <format dxfId="2994">
      <pivotArea dataOnly="0" labelOnly="1" outline="0" fieldPosition="0">
        <references count="9">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4"/>
          </reference>
          <reference field="33" count="1" selected="0">
            <x v="6"/>
          </reference>
          <reference field="34" count="1">
            <x v="9"/>
          </reference>
        </references>
      </pivotArea>
    </format>
    <format dxfId="2993">
      <pivotArea dataOnly="0" labelOnly="1" outline="0" fieldPosition="0">
        <references count="9">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14"/>
          </reference>
          <reference field="34" count="1">
            <x v="7"/>
          </reference>
        </references>
      </pivotArea>
    </format>
    <format dxfId="2992">
      <pivotArea dataOnly="0" labelOnly="1" outline="0" fieldPosition="0">
        <references count="9">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23" count="1" selected="0">
            <x v="3"/>
          </reference>
          <reference field="33" count="1" selected="0">
            <x v="2"/>
          </reference>
          <reference field="34" count="1">
            <x v="9"/>
          </reference>
        </references>
      </pivotArea>
    </format>
    <format dxfId="2991">
      <pivotArea dataOnly="0" labelOnly="1" outline="0" fieldPosition="0">
        <references count="9">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9"/>
          </reference>
          <reference field="34" count="1">
            <x v="10"/>
          </reference>
        </references>
      </pivotArea>
    </format>
    <format dxfId="2990">
      <pivotArea dataOnly="0" labelOnly="1" outline="0" fieldPosition="0">
        <references count="9">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2989">
      <pivotArea dataOnly="0" labelOnly="1" outline="0" fieldPosition="0">
        <references count="9">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23" count="1" selected="0">
            <x v="3"/>
          </reference>
          <reference field="33" count="1" selected="0">
            <x v="0"/>
          </reference>
          <reference field="34" count="1">
            <x v="6"/>
          </reference>
        </references>
      </pivotArea>
    </format>
    <format dxfId="2988">
      <pivotArea dataOnly="0" labelOnly="1" outline="0" fieldPosition="0">
        <references count="9">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9"/>
          </reference>
          <reference field="34" count="1">
            <x v="5"/>
          </reference>
        </references>
      </pivotArea>
    </format>
    <format dxfId="2987">
      <pivotArea dataOnly="0" labelOnly="1" outline="0" fieldPosition="0">
        <references count="9">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2986">
      <pivotArea dataOnly="0" labelOnly="1" outline="0" fieldPosition="0">
        <references count="9">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9"/>
          </reference>
        </references>
      </pivotArea>
    </format>
    <format dxfId="2985">
      <pivotArea dataOnly="0" labelOnly="1" outline="0" fieldPosition="0">
        <references count="9">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
          </reference>
          <reference field="34" count="1">
            <x v="7"/>
          </reference>
        </references>
      </pivotArea>
    </format>
    <format dxfId="2984">
      <pivotArea dataOnly="0" labelOnly="1" outline="0" fieldPosition="0">
        <references count="9">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23" count="1" selected="0">
            <x v="3"/>
          </reference>
          <reference field="33" count="1" selected="0">
            <x v="0"/>
          </reference>
          <reference field="34" count="1">
            <x v="8"/>
          </reference>
        </references>
      </pivotArea>
    </format>
    <format dxfId="2983">
      <pivotArea dataOnly="0" labelOnly="1" outline="0" fieldPosition="0">
        <references count="9">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
          </reference>
          <reference field="34" count="1">
            <x v="10"/>
          </reference>
        </references>
      </pivotArea>
    </format>
    <format dxfId="2982">
      <pivotArea dataOnly="0" labelOnly="1" outline="0" fieldPosition="0">
        <references count="9">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6"/>
          </reference>
          <reference field="34" count="1">
            <x v="6"/>
          </reference>
        </references>
      </pivotArea>
    </format>
    <format dxfId="2981">
      <pivotArea dataOnly="0" labelOnly="1" outline="0" fieldPosition="0">
        <references count="9">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23" count="1" selected="0">
            <x v="2"/>
          </reference>
          <reference field="33" count="1" selected="0">
            <x v="7"/>
          </reference>
          <reference field="34" count="1">
            <x v="12"/>
          </reference>
        </references>
      </pivotArea>
    </format>
    <format dxfId="2980">
      <pivotArea dataOnly="0" labelOnly="1" outline="0" fieldPosition="0">
        <references count="9">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23" count="1" selected="0">
            <x v="4"/>
          </reference>
          <reference field="33" count="1" selected="0">
            <x v="19"/>
          </reference>
          <reference field="34" count="1">
            <x v="7"/>
          </reference>
        </references>
      </pivotArea>
    </format>
    <format dxfId="2979">
      <pivotArea dataOnly="0" labelOnly="1" outline="0" fieldPosition="0">
        <references count="9">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6"/>
          </reference>
        </references>
      </pivotArea>
    </format>
    <format dxfId="2978">
      <pivotArea dataOnly="0" labelOnly="1" outline="0" fieldPosition="0">
        <references count="9">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8"/>
          </reference>
        </references>
      </pivotArea>
    </format>
    <format dxfId="2977">
      <pivotArea dataOnly="0" labelOnly="1" outline="0" fieldPosition="0">
        <references count="9">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7"/>
          </reference>
          <reference field="34" count="1">
            <x v="7"/>
          </reference>
        </references>
      </pivotArea>
    </format>
    <format dxfId="2976">
      <pivotArea dataOnly="0" labelOnly="1" outline="0" fieldPosition="0">
        <references count="9">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4"/>
          </reference>
          <reference field="34" count="1">
            <x v="9"/>
          </reference>
        </references>
      </pivotArea>
    </format>
    <format dxfId="2975">
      <pivotArea dataOnly="0" labelOnly="1" outline="0" fieldPosition="0">
        <references count="9">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7"/>
          </reference>
        </references>
      </pivotArea>
    </format>
    <format dxfId="2974">
      <pivotArea dataOnly="0" labelOnly="1" outline="0" fieldPosition="0">
        <references count="9">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6"/>
          </reference>
        </references>
      </pivotArea>
    </format>
    <format dxfId="2973">
      <pivotArea dataOnly="0" labelOnly="1" outline="0" fieldPosition="0">
        <references count="9">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23" count="1" selected="0">
            <x v="4"/>
          </reference>
          <reference field="33" count="1" selected="0">
            <x v="8"/>
          </reference>
          <reference field="34" count="1">
            <x v="9"/>
          </reference>
        </references>
      </pivotArea>
    </format>
    <format dxfId="2972">
      <pivotArea dataOnly="0" labelOnly="1" outline="0" fieldPosition="0">
        <references count="9">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23" count="1" selected="0">
            <x v="3"/>
          </reference>
          <reference field="33" count="1" selected="0">
            <x v="15"/>
          </reference>
          <reference field="34" count="1">
            <x v="6"/>
          </reference>
        </references>
      </pivotArea>
    </format>
    <format dxfId="2971">
      <pivotArea dataOnly="0" labelOnly="1" outline="0" fieldPosition="0">
        <references count="9">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3"/>
          </reference>
          <reference field="34" count="1">
            <x v="10"/>
          </reference>
        </references>
      </pivotArea>
    </format>
    <format dxfId="2970">
      <pivotArea dataOnly="0" labelOnly="1" outline="0" fieldPosition="0">
        <references count="9">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4"/>
          </reference>
          <reference field="33" count="1" selected="0">
            <x v="18"/>
          </reference>
          <reference field="34" count="1">
            <x v="9"/>
          </reference>
        </references>
      </pivotArea>
    </format>
    <format dxfId="2969">
      <pivotArea dataOnly="0" labelOnly="1" outline="0" fieldPosition="0">
        <references count="9">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5"/>
          </reference>
          <reference field="34" count="1">
            <x v="10"/>
          </reference>
        </references>
      </pivotArea>
    </format>
    <format dxfId="2968">
      <pivotArea dataOnly="0" labelOnly="1" outline="0" fieldPosition="0">
        <references count="9">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7"/>
          </reference>
        </references>
      </pivotArea>
    </format>
    <format dxfId="2967">
      <pivotArea dataOnly="0" labelOnly="1" outline="0" fieldPosition="0">
        <references count="9">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11"/>
          </reference>
        </references>
      </pivotArea>
    </format>
    <format dxfId="2966">
      <pivotArea dataOnly="0" labelOnly="1" outline="0" fieldPosition="0">
        <references count="9">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5"/>
          </reference>
          <reference field="34" count="1">
            <x v="10"/>
          </reference>
        </references>
      </pivotArea>
    </format>
    <format dxfId="2965">
      <pivotArea dataOnly="0" labelOnly="1" outline="0" fieldPosition="0">
        <references count="9">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6"/>
          </reference>
        </references>
      </pivotArea>
    </format>
    <format dxfId="2964">
      <pivotArea dataOnly="0" labelOnly="1" outline="0" fieldPosition="0">
        <references count="9">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8"/>
          </reference>
        </references>
      </pivotArea>
    </format>
    <format dxfId="2963">
      <pivotArea dataOnly="0" labelOnly="1" outline="0" fieldPosition="0">
        <references count="9">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6"/>
          </reference>
          <reference field="34" count="1">
            <x v="7"/>
          </reference>
        </references>
      </pivotArea>
    </format>
    <format dxfId="2962">
      <pivotArea dataOnly="0" labelOnly="1" outline="0" fieldPosition="0">
        <references count="9">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2961">
      <pivotArea dataOnly="0" labelOnly="1" outline="0" fieldPosition="0">
        <references count="9">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23" count="1" selected="0">
            <x v="3"/>
          </reference>
          <reference field="33" count="1" selected="0">
            <x v="10"/>
          </reference>
          <reference field="34" count="1">
            <x v="6"/>
          </reference>
        </references>
      </pivotArea>
    </format>
    <format dxfId="2960">
      <pivotArea dataOnly="0" labelOnly="1" outline="0" fieldPosition="0">
        <references count="9">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2959">
      <pivotArea dataOnly="0" labelOnly="1" outline="0" fieldPosition="0">
        <references count="9">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2958">
      <pivotArea dataOnly="0" labelOnly="1" outline="0" fieldPosition="0">
        <references count="9">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23" count="1" selected="0">
            <x v="2"/>
          </reference>
          <reference field="33" count="1" selected="0">
            <x v="1"/>
          </reference>
          <reference field="34" count="1">
            <x v="10"/>
          </reference>
        </references>
      </pivotArea>
    </format>
    <format dxfId="2957">
      <pivotArea dataOnly="0" labelOnly="1" outline="0" fieldPosition="0">
        <references count="9">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9"/>
          </reference>
        </references>
      </pivotArea>
    </format>
    <format dxfId="2956">
      <pivotArea dataOnly="0" labelOnly="1" outline="0" fieldPosition="0">
        <references count="9">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3"/>
          </reference>
          <reference field="34" count="1">
            <x v="6"/>
          </reference>
        </references>
      </pivotArea>
    </format>
    <format dxfId="2955">
      <pivotArea dataOnly="0" labelOnly="1" outline="0" fieldPosition="0">
        <references count="9">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9"/>
          </reference>
          <reference field="34" count="1">
            <x v="8"/>
          </reference>
        </references>
      </pivotArea>
    </format>
    <format dxfId="2954">
      <pivotArea dataOnly="0" labelOnly="1" outline="0" fieldPosition="0">
        <references count="9">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1"/>
          </reference>
          <reference field="33" count="1" selected="0">
            <x v="9"/>
          </reference>
          <reference field="34" count="1">
            <x v="7"/>
          </reference>
        </references>
      </pivotArea>
    </format>
    <format dxfId="2953">
      <pivotArea dataOnly="0" labelOnly="1" outline="0" fieldPosition="0">
        <references count="9">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2952">
      <pivotArea dataOnly="0" labelOnly="1" outline="0" fieldPosition="0">
        <references count="9">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2"/>
          </reference>
          <reference field="34" count="1">
            <x v="9"/>
          </reference>
        </references>
      </pivotArea>
    </format>
    <format dxfId="2951">
      <pivotArea dataOnly="0" labelOnly="1" outline="0" fieldPosition="0">
        <references count="9">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16"/>
          </reference>
          <reference field="34" count="1">
            <x v="6"/>
          </reference>
        </references>
      </pivotArea>
    </format>
    <format dxfId="2950">
      <pivotArea dataOnly="0" labelOnly="1" outline="0" fieldPosition="0">
        <references count="9">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6"/>
          </reference>
          <reference field="34" count="1">
            <x v="9"/>
          </reference>
        </references>
      </pivotArea>
    </format>
    <format dxfId="2949">
      <pivotArea dataOnly="0" labelOnly="1" outline="0" fieldPosition="0">
        <references count="9">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2948">
      <pivotArea dataOnly="0" labelOnly="1" outline="0" fieldPosition="0">
        <references count="9">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9"/>
          </reference>
          <reference field="34" count="1">
            <x v="8"/>
          </reference>
        </references>
      </pivotArea>
    </format>
    <format dxfId="2947">
      <pivotArea dataOnly="0" labelOnly="1" outline="0" fieldPosition="0">
        <references count="9">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2946">
      <pivotArea dataOnly="0" labelOnly="1" outline="0" fieldPosition="0">
        <references count="9">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0"/>
          </reference>
          <reference field="33" count="1" selected="0">
            <x v="2"/>
          </reference>
          <reference field="34" count="1">
            <x v="9"/>
          </reference>
        </references>
      </pivotArea>
    </format>
    <format dxfId="2945">
      <pivotArea dataOnly="0" labelOnly="1" outline="0" fieldPosition="0">
        <references count="9">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7"/>
          </reference>
        </references>
      </pivotArea>
    </format>
    <format dxfId="2944">
      <pivotArea dataOnly="0" labelOnly="1" outline="0" fieldPosition="0">
        <references count="9">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23" count="1" selected="0">
            <x v="2"/>
          </reference>
          <reference field="33" count="1" selected="0">
            <x v="1"/>
          </reference>
          <reference field="34" count="1">
            <x v="11"/>
          </reference>
        </references>
      </pivotArea>
    </format>
    <format dxfId="2943">
      <pivotArea dataOnly="0" labelOnly="1" outline="0" fieldPosition="0">
        <references count="9">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16"/>
          </reference>
          <reference field="34" count="1">
            <x v="6"/>
          </reference>
        </references>
      </pivotArea>
    </format>
    <format dxfId="2942">
      <pivotArea dataOnly="0" labelOnly="1" outline="0" fieldPosition="0">
        <references count="9">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0"/>
          </reference>
          <reference field="33" count="1" selected="0">
            <x v="19"/>
          </reference>
          <reference field="34" count="1">
            <x v="11"/>
          </reference>
        </references>
      </pivotArea>
    </format>
    <format dxfId="2941">
      <pivotArea dataOnly="0" labelOnly="1" outline="0" fieldPosition="0">
        <references count="9">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9"/>
          </reference>
          <reference field="34" count="1">
            <x v="7"/>
          </reference>
        </references>
      </pivotArea>
    </format>
    <format dxfId="2940">
      <pivotArea dataOnly="0" labelOnly="1" outline="0" fieldPosition="0">
        <references count="9">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8"/>
          </reference>
        </references>
      </pivotArea>
    </format>
    <format dxfId="2939">
      <pivotArea dataOnly="0" labelOnly="1" outline="0" fieldPosition="0">
        <references count="9">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2938">
      <pivotArea dataOnly="0" labelOnly="1" outline="0" fieldPosition="0">
        <references count="9">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2937">
      <pivotArea dataOnly="0" labelOnly="1" outline="0" fieldPosition="0">
        <references count="9">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13"/>
          </reference>
          <reference field="34" count="1">
            <x v="6"/>
          </reference>
        </references>
      </pivotArea>
    </format>
    <format dxfId="2936">
      <pivotArea dataOnly="0" labelOnly="1" outline="0" fieldPosition="0">
        <references count="9">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8"/>
          </reference>
        </references>
      </pivotArea>
    </format>
    <format dxfId="2935">
      <pivotArea dataOnly="0" labelOnly="1" outline="0" fieldPosition="0">
        <references count="9">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5"/>
          </reference>
          <reference field="34" count="1">
            <x v="10"/>
          </reference>
        </references>
      </pivotArea>
    </format>
    <format dxfId="2934">
      <pivotArea dataOnly="0" labelOnly="1" outline="0" fieldPosition="0">
        <references count="9">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6"/>
          </reference>
          <reference field="34" count="1">
            <x v="6"/>
          </reference>
        </references>
      </pivotArea>
    </format>
    <format dxfId="2933">
      <pivotArea dataOnly="0" labelOnly="1" outline="0" fieldPosition="0">
        <references count="9">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7"/>
          </reference>
        </references>
      </pivotArea>
    </format>
    <format dxfId="2932">
      <pivotArea dataOnly="0" labelOnly="1" outline="0" fieldPosition="0">
        <references count="9">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2931">
      <pivotArea dataOnly="0" labelOnly="1" outline="0" fieldPosition="0">
        <references count="9">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3"/>
          </reference>
          <reference field="34" count="1">
            <x v="11"/>
          </reference>
        </references>
      </pivotArea>
    </format>
    <format dxfId="2930">
      <pivotArea dataOnly="0" labelOnly="1" outline="0" fieldPosition="0">
        <references count="9">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23" count="1" selected="0">
            <x v="3"/>
          </reference>
          <reference field="33" count="1" selected="0">
            <x v="15"/>
          </reference>
          <reference field="34" count="1">
            <x v="6"/>
          </reference>
        </references>
      </pivotArea>
    </format>
    <format dxfId="2929">
      <pivotArea dataOnly="0" labelOnly="1" outline="0" fieldPosition="0">
        <references count="9">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8"/>
          </reference>
        </references>
      </pivotArea>
    </format>
    <format dxfId="2928">
      <pivotArea dataOnly="0" labelOnly="1" outline="0" fieldPosition="0">
        <references count="9">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7"/>
          </reference>
          <reference field="34" count="1">
            <x v="6"/>
          </reference>
        </references>
      </pivotArea>
    </format>
    <format dxfId="2927">
      <pivotArea dataOnly="0" labelOnly="1" outline="0" fieldPosition="0">
        <references count="9">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9"/>
          </reference>
          <reference field="34" count="1">
            <x v="8"/>
          </reference>
        </references>
      </pivotArea>
    </format>
    <format dxfId="2926">
      <pivotArea dataOnly="0" labelOnly="1" outline="0" fieldPosition="0">
        <references count="9">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23" count="1" selected="0">
            <x v="4"/>
          </reference>
          <reference field="33" count="1" selected="0">
            <x v="6"/>
          </reference>
          <reference field="34" count="1">
            <x v="11"/>
          </reference>
        </references>
      </pivotArea>
    </format>
    <format dxfId="2925">
      <pivotArea dataOnly="0" labelOnly="1" outline="0" fieldPosition="0">
        <references count="9">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6"/>
          </reference>
          <reference field="34" count="1">
            <x v="7"/>
          </reference>
        </references>
      </pivotArea>
    </format>
    <format dxfId="2924">
      <pivotArea dataOnly="0" labelOnly="1" outline="0" fieldPosition="0">
        <references count="9">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9"/>
          </reference>
          <reference field="34" count="1">
            <x v="10"/>
          </reference>
        </references>
      </pivotArea>
    </format>
    <format dxfId="2923">
      <pivotArea dataOnly="0" labelOnly="1" outline="0" fieldPosition="0">
        <references count="9">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23" count="1" selected="0">
            <x v="3"/>
          </reference>
          <reference field="33" count="1" selected="0">
            <x v="1"/>
          </reference>
          <reference field="34" count="1">
            <x v="7"/>
          </reference>
        </references>
      </pivotArea>
    </format>
    <format dxfId="2922">
      <pivotArea dataOnly="0" labelOnly="1" outline="0" fieldPosition="0">
        <references count="9">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5"/>
          </reference>
          <reference field="34" count="1">
            <x v="6"/>
          </reference>
        </references>
      </pivotArea>
    </format>
    <format dxfId="2921">
      <pivotArea dataOnly="0" labelOnly="1" outline="0" fieldPosition="0">
        <references count="9">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23" count="1" selected="0">
            <x v="2"/>
          </reference>
          <reference field="33" count="1" selected="0">
            <x v="12"/>
          </reference>
          <reference field="34" count="1">
            <x v="7"/>
          </reference>
        </references>
      </pivotArea>
    </format>
    <format dxfId="2920">
      <pivotArea dataOnly="0" labelOnly="1" outline="0" fieldPosition="0">
        <references count="9">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0"/>
          </reference>
          <reference field="34" count="1">
            <x v="8"/>
          </reference>
        </references>
      </pivotArea>
    </format>
    <format dxfId="2919">
      <pivotArea dataOnly="0" labelOnly="1" outline="0" fieldPosition="0">
        <references count="9">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1"/>
          </reference>
          <reference field="34" count="1">
            <x v="7"/>
          </reference>
        </references>
      </pivotArea>
    </format>
    <format dxfId="2918">
      <pivotArea dataOnly="0" labelOnly="1" outline="0" fieldPosition="0">
        <references count="9">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5"/>
          </reference>
          <reference field="34" count="1">
            <x v="10"/>
          </reference>
        </references>
      </pivotArea>
    </format>
    <format dxfId="2917">
      <pivotArea dataOnly="0" labelOnly="1" outline="0" fieldPosition="0">
        <references count="9">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8"/>
          </reference>
        </references>
      </pivotArea>
    </format>
    <format dxfId="2916">
      <pivotArea dataOnly="0" labelOnly="1" outline="0" fieldPosition="0">
        <references count="9">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23" count="1" selected="0">
            <x v="2"/>
          </reference>
          <reference field="33" count="1" selected="0">
            <x v="16"/>
          </reference>
          <reference field="34" count="1">
            <x v="12"/>
          </reference>
        </references>
      </pivotArea>
    </format>
    <format dxfId="2915">
      <pivotArea dataOnly="0" labelOnly="1" outline="0" fieldPosition="0">
        <references count="9">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8"/>
          </reference>
          <reference field="34" count="1">
            <x v="6"/>
          </reference>
        </references>
      </pivotArea>
    </format>
    <format dxfId="2914">
      <pivotArea dataOnly="0" labelOnly="1" outline="0" fieldPosition="0">
        <references count="9">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9"/>
          </reference>
          <reference field="34" count="1">
            <x v="8"/>
          </reference>
        </references>
      </pivotArea>
    </format>
    <format dxfId="2913">
      <pivotArea dataOnly="0" labelOnly="1" outline="0" fieldPosition="0">
        <references count="9">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2912">
      <pivotArea dataOnly="0" labelOnly="1" outline="0" fieldPosition="0">
        <references count="9">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1"/>
          </reference>
          <reference field="34" count="1">
            <x v="8"/>
          </reference>
        </references>
      </pivotArea>
    </format>
    <format dxfId="2911">
      <pivotArea dataOnly="0" labelOnly="1" outline="0" fieldPosition="0">
        <references count="9">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9"/>
          </reference>
        </references>
      </pivotArea>
    </format>
    <format dxfId="2910">
      <pivotArea dataOnly="0" labelOnly="1" outline="0" fieldPosition="0">
        <references count="9">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23" count="1" selected="0">
            <x v="3"/>
          </reference>
          <reference field="33" count="1" selected="0">
            <x v="16"/>
          </reference>
          <reference field="34" count="1">
            <x v="7"/>
          </reference>
        </references>
      </pivotArea>
    </format>
    <format dxfId="2909">
      <pivotArea dataOnly="0" labelOnly="1" outline="0" fieldPosition="0">
        <references count="9">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0"/>
          </reference>
          <reference field="34" count="1">
            <x v="8"/>
          </reference>
        </references>
      </pivotArea>
    </format>
    <format dxfId="2908">
      <pivotArea dataOnly="0" labelOnly="1" outline="0" fieldPosition="0">
        <references count="9">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5"/>
          </reference>
          <reference field="34" count="1">
            <x v="9"/>
          </reference>
        </references>
      </pivotArea>
    </format>
    <format dxfId="2907">
      <pivotArea dataOnly="0" labelOnly="1" outline="0" fieldPosition="0">
        <references count="9">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4"/>
          </reference>
          <reference field="33" count="1" selected="0">
            <x v="17"/>
          </reference>
          <reference field="34" count="1">
            <x v="10"/>
          </reference>
        </references>
      </pivotArea>
    </format>
    <format dxfId="2906">
      <pivotArea dataOnly="0" labelOnly="1" outline="0" fieldPosition="0">
        <references count="9">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6"/>
          </reference>
        </references>
      </pivotArea>
    </format>
    <format dxfId="2905">
      <pivotArea dataOnly="0" labelOnly="1" outline="0" fieldPosition="0">
        <references count="9">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8"/>
          </reference>
          <reference field="34" count="1">
            <x v="9"/>
          </reference>
        </references>
      </pivotArea>
    </format>
    <format dxfId="2904">
      <pivotArea dataOnly="0" labelOnly="1" outline="0" fieldPosition="0">
        <references count="9">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23" count="1" selected="0">
            <x v="3"/>
          </reference>
          <reference field="33" count="1" selected="0">
            <x v="1"/>
          </reference>
          <reference field="34" count="1">
            <x v="6"/>
          </reference>
        </references>
      </pivotArea>
    </format>
    <format dxfId="2903">
      <pivotArea dataOnly="0" labelOnly="1" outline="0" fieldPosition="0">
        <references count="9">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2902">
      <pivotArea dataOnly="0" labelOnly="1" outline="0" fieldPosition="0">
        <references count="9">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23" count="1" selected="0">
            <x v="3"/>
          </reference>
          <reference field="33" count="1" selected="0">
            <x v="13"/>
          </reference>
          <reference field="34" count="1">
            <x v="7"/>
          </reference>
        </references>
      </pivotArea>
    </format>
    <format dxfId="2901">
      <pivotArea dataOnly="0" labelOnly="1" outline="0" fieldPosition="0">
        <references count="9">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15"/>
          </reference>
          <reference field="34" count="1">
            <x v="9"/>
          </reference>
        </references>
      </pivotArea>
    </format>
    <format dxfId="2900">
      <pivotArea dataOnly="0" labelOnly="1" outline="0" fieldPosition="0">
        <references count="9">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12"/>
          </reference>
          <reference field="34" count="1">
            <x v="6"/>
          </reference>
        </references>
      </pivotArea>
    </format>
    <format dxfId="2899">
      <pivotArea dataOnly="0" labelOnly="1" outline="0" fieldPosition="0">
        <references count="9">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2"/>
          </reference>
        </references>
      </pivotArea>
    </format>
    <format dxfId="2898">
      <pivotArea dataOnly="0" labelOnly="1" outline="0" fieldPosition="0">
        <references count="9">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4"/>
          </reference>
          <reference field="33" count="1" selected="0">
            <x v="8"/>
          </reference>
          <reference field="34" count="1">
            <x v="7"/>
          </reference>
        </references>
      </pivotArea>
    </format>
    <format dxfId="2897">
      <pivotArea dataOnly="0" labelOnly="1" outline="0" fieldPosition="0">
        <references count="9">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23" count="1" selected="0">
            <x v="3"/>
          </reference>
          <reference field="33" count="1" selected="0">
            <x v="13"/>
          </reference>
          <reference field="34" count="1">
            <x v="6"/>
          </reference>
        </references>
      </pivotArea>
    </format>
    <format dxfId="2896">
      <pivotArea dataOnly="0" labelOnly="1" outline="0" fieldPosition="0">
        <references count="9">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2895">
      <pivotArea dataOnly="0" labelOnly="1" outline="0" fieldPosition="0">
        <references count="9">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5"/>
          </reference>
          <reference field="34" count="1">
            <x v="7"/>
          </reference>
        </references>
      </pivotArea>
    </format>
    <format dxfId="2894">
      <pivotArea dataOnly="0" labelOnly="1" outline="0" fieldPosition="0">
        <references count="9">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23" count="1" selected="0">
            <x v="5"/>
          </reference>
          <reference field="33" count="1" selected="0">
            <x v="3"/>
          </reference>
          <reference field="34" count="1">
            <x v="6"/>
          </reference>
        </references>
      </pivotArea>
    </format>
    <format dxfId="2893">
      <pivotArea dataOnly="0" labelOnly="1" outline="0" fieldPosition="0">
        <references count="9">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9"/>
          </reference>
          <reference field="34" count="1">
            <x v="11"/>
          </reference>
        </references>
      </pivotArea>
    </format>
    <format dxfId="2892">
      <pivotArea dataOnly="0" labelOnly="1" outline="0" fieldPosition="0">
        <references count="9">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6"/>
          </reference>
        </references>
      </pivotArea>
    </format>
    <format dxfId="2891">
      <pivotArea dataOnly="0" labelOnly="1" outline="0" fieldPosition="0">
        <references count="9">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3"/>
          </reference>
          <reference field="34" count="1">
            <x v="9"/>
          </reference>
        </references>
      </pivotArea>
    </format>
    <format dxfId="2890">
      <pivotArea dataOnly="0" labelOnly="1" outline="0" fieldPosition="0">
        <references count="9">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0"/>
          </reference>
          <reference field="34" count="1">
            <x v="6"/>
          </reference>
        </references>
      </pivotArea>
    </format>
    <format dxfId="2889">
      <pivotArea dataOnly="0" labelOnly="1" outline="0" fieldPosition="0">
        <references count="9">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3"/>
          </reference>
          <reference field="34" count="1">
            <x v="8"/>
          </reference>
        </references>
      </pivotArea>
    </format>
    <format dxfId="2888">
      <pivotArea dataOnly="0" labelOnly="1" outline="0" fieldPosition="0">
        <references count="9">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14"/>
          </reference>
          <reference field="34" count="1">
            <x v="10"/>
          </reference>
        </references>
      </pivotArea>
    </format>
    <format dxfId="2887">
      <pivotArea dataOnly="0" labelOnly="1" outline="0" fieldPosition="0">
        <references count="9">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16"/>
          </reference>
          <reference field="34" count="1">
            <x v="12"/>
          </reference>
        </references>
      </pivotArea>
    </format>
    <format dxfId="2886">
      <pivotArea dataOnly="0" labelOnly="1" outline="0" fieldPosition="0">
        <references count="9">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7"/>
          </reference>
          <reference field="34" count="1">
            <x v="9"/>
          </reference>
        </references>
      </pivotArea>
    </format>
    <format dxfId="2885">
      <pivotArea dataOnly="0" labelOnly="1" outline="0" fieldPosition="0">
        <references count="9">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6"/>
          </reference>
        </references>
      </pivotArea>
    </format>
    <format dxfId="2884">
      <pivotArea dataOnly="0" labelOnly="1" outline="0" fieldPosition="0">
        <references count="9">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2"/>
          </reference>
          <reference field="34" count="1">
            <x v="8"/>
          </reference>
        </references>
      </pivotArea>
    </format>
    <format dxfId="2883">
      <pivotArea dataOnly="0" labelOnly="1" outline="0" fieldPosition="0">
        <references count="9">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7"/>
          </reference>
          <reference field="34" count="1">
            <x v="7"/>
          </reference>
        </references>
      </pivotArea>
    </format>
    <format dxfId="2882">
      <pivotArea dataOnly="0" labelOnly="1" outline="0" fieldPosition="0">
        <references count="9">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11"/>
          </reference>
        </references>
      </pivotArea>
    </format>
    <format dxfId="2881">
      <pivotArea dataOnly="0" labelOnly="1" outline="0" fieldPosition="0">
        <references count="9">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4"/>
          </reference>
        </references>
      </pivotArea>
    </format>
    <format dxfId="2880">
      <pivotArea dataOnly="0" labelOnly="1" outline="0" fieldPosition="0">
        <references count="9">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5"/>
          </reference>
        </references>
      </pivotArea>
    </format>
    <format dxfId="2879">
      <pivotArea dataOnly="0" labelOnly="1" outline="0" fieldPosition="0">
        <references count="9">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1"/>
          </reference>
          <reference field="34" count="1">
            <x v="10"/>
          </reference>
        </references>
      </pivotArea>
    </format>
    <format dxfId="2878">
      <pivotArea dataOnly="0" labelOnly="1" outline="0" fieldPosition="0">
        <references count="9">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
          </reference>
          <reference field="34" count="1">
            <x v="9"/>
          </reference>
        </references>
      </pivotArea>
    </format>
    <format dxfId="2877">
      <pivotArea dataOnly="0" labelOnly="1" outline="0" fieldPosition="0">
        <references count="9">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13"/>
          </reference>
          <reference field="34" count="1">
            <x v="8"/>
          </reference>
        </references>
      </pivotArea>
    </format>
    <format dxfId="2876">
      <pivotArea dataOnly="0" labelOnly="1" outline="0" fieldPosition="0">
        <references count="9">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6"/>
          </reference>
          <reference field="34" count="1">
            <x v="9"/>
          </reference>
        </references>
      </pivotArea>
    </format>
    <format dxfId="2875">
      <pivotArea dataOnly="0" labelOnly="1" outline="0" fieldPosition="0">
        <references count="9">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8"/>
          </reference>
        </references>
      </pivotArea>
    </format>
    <format dxfId="2874">
      <pivotArea dataOnly="0" labelOnly="1" outline="0" fieldPosition="0">
        <references count="9">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2873">
      <pivotArea dataOnly="0" labelOnly="1" outline="0" fieldPosition="0">
        <references count="9">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4"/>
          </reference>
        </references>
      </pivotArea>
    </format>
    <format dxfId="2872">
      <pivotArea dataOnly="0" labelOnly="1" outline="0" fieldPosition="0">
        <references count="9">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9"/>
          </reference>
        </references>
      </pivotArea>
    </format>
    <format dxfId="2871">
      <pivotArea dataOnly="0" labelOnly="1" outline="0" fieldPosition="0">
        <references count="9">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16"/>
          </reference>
          <reference field="34" count="1">
            <x v="6"/>
          </reference>
        </references>
      </pivotArea>
    </format>
    <format dxfId="2870">
      <pivotArea dataOnly="0" labelOnly="1" outline="0" fieldPosition="0">
        <references count="9">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5"/>
          </reference>
          <reference field="34" count="1">
            <x v="8"/>
          </reference>
        </references>
      </pivotArea>
    </format>
    <format dxfId="2869">
      <pivotArea dataOnly="0" labelOnly="1" outline="0" fieldPosition="0">
        <references count="9">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18"/>
          </reference>
          <reference field="34" count="1">
            <x v="6"/>
          </reference>
        </references>
      </pivotArea>
    </format>
    <format dxfId="2868">
      <pivotArea dataOnly="0" labelOnly="1" outline="0" fieldPosition="0">
        <references count="9">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23" count="1" selected="0">
            <x v="2"/>
          </reference>
          <reference field="33" count="1" selected="0">
            <x v="12"/>
          </reference>
          <reference field="34" count="1">
            <x v="11"/>
          </reference>
        </references>
      </pivotArea>
    </format>
    <format dxfId="2867">
      <pivotArea dataOnly="0" labelOnly="1" outline="0" fieldPosition="0">
        <references count="9">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7"/>
          </reference>
        </references>
      </pivotArea>
    </format>
    <format dxfId="2866">
      <pivotArea dataOnly="0" labelOnly="1" outline="0" fieldPosition="0">
        <references count="9">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5"/>
          </reference>
          <reference field="34" count="1">
            <x v="8"/>
          </reference>
        </references>
      </pivotArea>
    </format>
    <format dxfId="2865">
      <pivotArea dataOnly="0" labelOnly="1" outline="0" fieldPosition="0">
        <references count="9">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23" count="1" selected="0">
            <x v="3"/>
          </reference>
          <reference field="33" count="1" selected="0">
            <x v="8"/>
          </reference>
          <reference field="34" count="1">
            <x v="6"/>
          </reference>
        </references>
      </pivotArea>
    </format>
    <format dxfId="2864">
      <pivotArea dataOnly="0" labelOnly="1" outline="0" fieldPosition="0">
        <references count="9">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4"/>
          </reference>
          <reference field="34" count="1">
            <x v="9"/>
          </reference>
        </references>
      </pivotArea>
    </format>
    <format dxfId="2863">
      <pivotArea dataOnly="0" labelOnly="1" outline="0" fieldPosition="0">
        <references count="9">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4"/>
          </reference>
          <reference field="33" count="1" selected="0">
            <x v="17"/>
          </reference>
          <reference field="34" count="1">
            <x v="5"/>
          </reference>
        </references>
      </pivotArea>
    </format>
    <format dxfId="2862">
      <pivotArea dataOnly="0" labelOnly="1" outline="0" fieldPosition="0">
        <references count="9">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1"/>
          </reference>
          <reference field="34" count="1">
            <x v="4"/>
          </reference>
        </references>
      </pivotArea>
    </format>
    <format dxfId="2861">
      <pivotArea dataOnly="0" labelOnly="1" outline="0" fieldPosition="0">
        <references count="9">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9"/>
          </reference>
          <reference field="34" count="1">
            <x v="10"/>
          </reference>
        </references>
      </pivotArea>
    </format>
    <format dxfId="2860">
      <pivotArea dataOnly="0" labelOnly="1" outline="0" fieldPosition="0">
        <references count="9">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23" count="1" selected="0">
            <x v="3"/>
          </reference>
          <reference field="33" count="1" selected="0">
            <x v="12"/>
          </reference>
          <reference field="34" count="1">
            <x v="7"/>
          </reference>
        </references>
      </pivotArea>
    </format>
    <format dxfId="2859">
      <pivotArea dataOnly="0" labelOnly="1" outline="0" fieldPosition="0">
        <references count="9">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5"/>
          </reference>
          <reference field="33" count="1" selected="0">
            <x v="0"/>
          </reference>
          <reference field="34" count="1">
            <x v="9"/>
          </reference>
        </references>
      </pivotArea>
    </format>
    <format dxfId="2858">
      <pivotArea dataOnly="0" labelOnly="1" outline="0" fieldPosition="0">
        <references count="9">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3"/>
          </reference>
          <reference field="34" count="1">
            <x v="12"/>
          </reference>
        </references>
      </pivotArea>
    </format>
    <format dxfId="2857">
      <pivotArea dataOnly="0" labelOnly="1" outline="0" fieldPosition="0">
        <references count="9">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23" count="1" selected="0">
            <x v="3"/>
          </reference>
          <reference field="33" count="1" selected="0">
            <x v="10"/>
          </reference>
          <reference field="34" count="1">
            <x v="4"/>
          </reference>
        </references>
      </pivotArea>
    </format>
    <format dxfId="2856">
      <pivotArea dataOnly="0" labelOnly="1" outline="0" fieldPosition="0">
        <references count="9">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2855">
      <pivotArea dataOnly="0" labelOnly="1" outline="0" fieldPosition="0">
        <references count="9">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4"/>
          </reference>
          <reference field="33" count="1" selected="0">
            <x v="17"/>
          </reference>
          <reference field="34" count="1">
            <x v="9"/>
          </reference>
        </references>
      </pivotArea>
    </format>
    <format dxfId="2854">
      <pivotArea dataOnly="0" labelOnly="1" outline="0" fieldPosition="0">
        <references count="9">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6"/>
          </reference>
        </references>
      </pivotArea>
    </format>
    <format dxfId="2853">
      <pivotArea dataOnly="0" labelOnly="1" outline="0" fieldPosition="0">
        <references count="9">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2"/>
          </reference>
        </references>
      </pivotArea>
    </format>
    <format dxfId="2852">
      <pivotArea dataOnly="0" labelOnly="1" outline="0" fieldPosition="0">
        <references count="9">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3"/>
          </reference>
          <reference field="34" count="1">
            <x v="8"/>
          </reference>
        </references>
      </pivotArea>
    </format>
    <format dxfId="2851">
      <pivotArea dataOnly="0" labelOnly="1" outline="0" fieldPosition="0">
        <references count="9">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4"/>
          </reference>
          <reference field="33" count="1" selected="0">
            <x v="5"/>
          </reference>
          <reference field="34" count="1">
            <x v="1"/>
          </reference>
        </references>
      </pivotArea>
    </format>
    <format dxfId="2850">
      <pivotArea dataOnly="0" labelOnly="1" outline="0" fieldPosition="0">
        <references count="9">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7"/>
          </reference>
          <reference field="34" count="1">
            <x v="9"/>
          </reference>
        </references>
      </pivotArea>
    </format>
    <format dxfId="2849">
      <pivotArea dataOnly="0" labelOnly="1" outline="0" fieldPosition="0">
        <references count="9">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2848">
      <pivotArea dataOnly="0" labelOnly="1" outline="0" fieldPosition="0">
        <references count="9">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23" count="1" selected="0">
            <x v="5"/>
          </reference>
          <reference field="33" count="1" selected="0">
            <x v="8"/>
          </reference>
          <reference field="34" count="1">
            <x v="8"/>
          </reference>
        </references>
      </pivotArea>
    </format>
    <format dxfId="2847">
      <pivotArea dataOnly="0" labelOnly="1" outline="0" fieldPosition="0">
        <references count="9">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6"/>
          </reference>
        </references>
      </pivotArea>
    </format>
    <format dxfId="2846">
      <pivotArea dataOnly="0" labelOnly="1" outline="0" fieldPosition="0">
        <references count="9">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23" count="1" selected="0">
            <x v="2"/>
          </reference>
          <reference field="33" count="1" selected="0">
            <x v="7"/>
          </reference>
          <reference field="34" count="1">
            <x v="10"/>
          </reference>
        </references>
      </pivotArea>
    </format>
    <format dxfId="2845">
      <pivotArea dataOnly="0" labelOnly="1" outline="0" fieldPosition="0">
        <references count="9">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23" count="1" selected="0">
            <x v="4"/>
          </reference>
          <reference field="33" count="1" selected="0">
            <x v="15"/>
          </reference>
          <reference field="34" count="1">
            <x v="6"/>
          </reference>
        </references>
      </pivotArea>
    </format>
    <format dxfId="2844">
      <pivotArea dataOnly="0" labelOnly="1" outline="0" fieldPosition="0">
        <references count="9">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2843">
      <pivotArea dataOnly="0" labelOnly="1" outline="0" fieldPosition="0">
        <references count="9">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6"/>
          </reference>
        </references>
      </pivotArea>
    </format>
    <format dxfId="2842">
      <pivotArea dataOnly="0" labelOnly="1" outline="0" fieldPosition="0">
        <references count="9">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23" count="1" selected="0">
            <x v="4"/>
          </reference>
          <reference field="33" count="1" selected="0">
            <x v="10"/>
          </reference>
          <reference field="34" count="1">
            <x v="7"/>
          </reference>
        </references>
      </pivotArea>
    </format>
    <format dxfId="2841">
      <pivotArea dataOnly="0" labelOnly="1" outline="0" fieldPosition="0">
        <references count="9">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23" count="1" selected="0">
            <x v="2"/>
          </reference>
          <reference field="33" count="1" selected="0">
            <x v="8"/>
          </reference>
          <reference field="34" count="1">
            <x v="10"/>
          </reference>
        </references>
      </pivotArea>
    </format>
    <format dxfId="2840">
      <pivotArea dataOnly="0" labelOnly="1" outline="0" fieldPosition="0">
        <references count="9">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7"/>
          </reference>
          <reference field="34" count="1">
            <x v="6"/>
          </reference>
        </references>
      </pivotArea>
    </format>
    <format dxfId="2839">
      <pivotArea dataOnly="0" labelOnly="1" outline="0" fieldPosition="0">
        <references count="9">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10"/>
          </reference>
        </references>
      </pivotArea>
    </format>
    <format dxfId="2838">
      <pivotArea dataOnly="0" labelOnly="1" outline="0" fieldPosition="0">
        <references count="9">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9"/>
          </reference>
        </references>
      </pivotArea>
    </format>
    <format dxfId="2837">
      <pivotArea dataOnly="0" labelOnly="1" outline="0" fieldPosition="0">
        <references count="9">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4"/>
          </reference>
          <reference field="34" count="1">
            <x v="6"/>
          </reference>
        </references>
      </pivotArea>
    </format>
    <format dxfId="2836">
      <pivotArea dataOnly="0" labelOnly="1" outline="0" fieldPosition="0">
        <references count="9">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2835">
      <pivotArea dataOnly="0" labelOnly="1" outline="0" fieldPosition="0">
        <references count="9">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23" count="1" selected="0">
            <x v="2"/>
          </reference>
          <reference field="33" count="1" selected="0">
            <x v="16"/>
          </reference>
          <reference field="34" count="1">
            <x v="12"/>
          </reference>
        </references>
      </pivotArea>
    </format>
    <format dxfId="2834">
      <pivotArea dataOnly="0" labelOnly="1" outline="0" fieldPosition="0">
        <references count="9">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2"/>
          </reference>
          <reference field="33" count="1" selected="0">
            <x v="6"/>
          </reference>
          <reference field="34" count="1">
            <x v="10"/>
          </reference>
        </references>
      </pivotArea>
    </format>
    <format dxfId="2833">
      <pivotArea dataOnly="0" labelOnly="1" outline="0" fieldPosition="0">
        <references count="9">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6"/>
          </reference>
        </references>
      </pivotArea>
    </format>
    <format dxfId="2832">
      <pivotArea dataOnly="0" labelOnly="1" outline="0" fieldPosition="0">
        <references count="9">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7"/>
          </reference>
        </references>
      </pivotArea>
    </format>
    <format dxfId="2831">
      <pivotArea dataOnly="0" labelOnly="1" outline="0" fieldPosition="0">
        <references count="9">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2830">
      <pivotArea dataOnly="0" labelOnly="1" outline="0" fieldPosition="0">
        <references count="9">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2829">
      <pivotArea dataOnly="0" labelOnly="1" outline="0" fieldPosition="0">
        <references count="9">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3"/>
          </reference>
          <reference field="34" count="1">
            <x v="3"/>
          </reference>
        </references>
      </pivotArea>
    </format>
    <format dxfId="2828">
      <pivotArea dataOnly="0" labelOnly="1" outline="0" fieldPosition="0">
        <references count="9">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15"/>
          </reference>
          <reference field="34" count="1">
            <x v="5"/>
          </reference>
        </references>
      </pivotArea>
    </format>
    <format dxfId="2827">
      <pivotArea dataOnly="0" labelOnly="1" outline="0" fieldPosition="0">
        <references count="9">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2826">
      <pivotArea dataOnly="0" labelOnly="1" outline="0" fieldPosition="0">
        <references count="9">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
          </reference>
          <reference field="34" count="1">
            <x v="9"/>
          </reference>
        </references>
      </pivotArea>
    </format>
    <format dxfId="2825">
      <pivotArea dataOnly="0" labelOnly="1" outline="0" fieldPosition="0">
        <references count="10">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25"/>
          </reference>
          <reference field="23" count="1" selected="0">
            <x v="3"/>
          </reference>
          <reference field="33" count="1" selected="0">
            <x v="0"/>
          </reference>
          <reference field="34" count="1" selected="0">
            <x v="6"/>
          </reference>
        </references>
      </pivotArea>
    </format>
    <format dxfId="2824">
      <pivotArea dataOnly="0" labelOnly="1" outline="0" fieldPosition="0">
        <references count="10">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6"/>
          </reference>
          <reference field="34" count="1" selected="0">
            <x v="10"/>
          </reference>
        </references>
      </pivotArea>
    </format>
    <format dxfId="2823">
      <pivotArea dataOnly="0" labelOnly="1" outline="0" fieldPosition="0">
        <references count="10">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2"/>
          </reference>
          <reference field="34" count="1" selected="0">
            <x v="6"/>
          </reference>
        </references>
      </pivotArea>
    </format>
    <format dxfId="2822">
      <pivotArea dataOnly="0" labelOnly="1" outline="0" fieldPosition="0">
        <references count="10">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4"/>
          </reference>
          <reference field="23" count="1" selected="0">
            <x v="3"/>
          </reference>
          <reference field="33" count="1" selected="0">
            <x v="14"/>
          </reference>
          <reference field="34" count="1" selected="0">
            <x v="3"/>
          </reference>
        </references>
      </pivotArea>
    </format>
    <format dxfId="2821">
      <pivotArea dataOnly="0" labelOnly="1" outline="0" fieldPosition="0">
        <references count="10">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37"/>
          </reference>
          <reference field="23" count="1" selected="0">
            <x v="3"/>
          </reference>
          <reference field="33" count="1" selected="0">
            <x v="1"/>
          </reference>
          <reference field="34" count="1" selected="0">
            <x v="6"/>
          </reference>
        </references>
      </pivotArea>
    </format>
    <format dxfId="2820">
      <pivotArea dataOnly="0" labelOnly="1" outline="0" fieldPosition="0">
        <references count="10">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52"/>
          </reference>
          <reference field="23" count="1" selected="0">
            <x v="3"/>
          </reference>
          <reference field="33" count="1" selected="0">
            <x v="14"/>
          </reference>
          <reference field="34" count="1" selected="0">
            <x v="7"/>
          </reference>
        </references>
      </pivotArea>
    </format>
    <format dxfId="2819">
      <pivotArea dataOnly="0" labelOnly="1" outline="0" fieldPosition="0">
        <references count="10">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6"/>
          </reference>
          <reference field="23" count="1" selected="0">
            <x v="5"/>
          </reference>
          <reference field="33" count="1" selected="0">
            <x v="18"/>
          </reference>
          <reference field="34" count="1" selected="0">
            <x v="9"/>
          </reference>
        </references>
      </pivotArea>
    </format>
    <format dxfId="2818">
      <pivotArea dataOnly="0" labelOnly="1" outline="0" fieldPosition="0">
        <references count="10">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62"/>
          </reference>
          <reference field="23" count="1" selected="0">
            <x v="3"/>
          </reference>
          <reference field="33" count="1" selected="0">
            <x v="18"/>
          </reference>
          <reference field="34" count="1" selected="0">
            <x v="8"/>
          </reference>
        </references>
      </pivotArea>
    </format>
    <format dxfId="2817">
      <pivotArea dataOnly="0" labelOnly="1" outline="0" fieldPosition="0">
        <references count="10">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8"/>
          </reference>
          <reference field="23" count="1" selected="0">
            <x v="3"/>
          </reference>
          <reference field="33" count="1" selected="0">
            <x v="3"/>
          </reference>
          <reference field="34" count="1" selected="0">
            <x v="4"/>
          </reference>
        </references>
      </pivotArea>
    </format>
    <format dxfId="2816">
      <pivotArea dataOnly="0" labelOnly="1" outline="0" fieldPosition="0">
        <references count="10">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2815">
      <pivotArea dataOnly="0" labelOnly="1" outline="0" fieldPosition="0">
        <references count="10">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11"/>
          </reference>
          <reference field="34" count="1" selected="0">
            <x v="6"/>
          </reference>
        </references>
      </pivotArea>
    </format>
    <format dxfId="2814">
      <pivotArea dataOnly="0" labelOnly="1" outline="0" fieldPosition="0">
        <references count="10">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9"/>
          </reference>
          <reference field="23" count="1" selected="0">
            <x v="3"/>
          </reference>
          <reference field="33" count="1" selected="0">
            <x v="14"/>
          </reference>
          <reference field="34" count="1" selected="0">
            <x v="7"/>
          </reference>
        </references>
      </pivotArea>
    </format>
    <format dxfId="2813">
      <pivotArea dataOnly="0" labelOnly="1" outline="0" fieldPosition="0">
        <references count="10">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76"/>
          </reference>
          <reference field="23" count="1" selected="0">
            <x v="2"/>
          </reference>
          <reference field="33" count="1" selected="0">
            <x v="8"/>
          </reference>
          <reference field="34" count="1" selected="0">
            <x v="9"/>
          </reference>
        </references>
      </pivotArea>
    </format>
    <format dxfId="2812">
      <pivotArea dataOnly="0" labelOnly="1" outline="0" fieldPosition="0">
        <references count="10">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19" count="1">
            <x v="43"/>
          </reference>
          <reference field="23" count="1" selected="0">
            <x v="3"/>
          </reference>
          <reference field="33" count="1" selected="0">
            <x v="6"/>
          </reference>
          <reference field="34" count="1" selected="0">
            <x v="7"/>
          </reference>
        </references>
      </pivotArea>
    </format>
    <format dxfId="2811">
      <pivotArea dataOnly="0" labelOnly="1" outline="0" fieldPosition="0">
        <references count="10">
          <reference field="0" count="1" selected="0">
            <x v="14"/>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0"/>
          </reference>
          <reference field="34" count="1" selected="0">
            <x v="7"/>
          </reference>
        </references>
      </pivotArea>
    </format>
    <format dxfId="2810">
      <pivotArea dataOnly="0" labelOnly="1" outline="0" fieldPosition="0">
        <references count="10">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21"/>
          </reference>
          <reference field="23" count="1" selected="0">
            <x v="3"/>
          </reference>
          <reference field="33" count="1" selected="0">
            <x v="19"/>
          </reference>
          <reference field="34" count="1" selected="0">
            <x v="6"/>
          </reference>
        </references>
      </pivotArea>
    </format>
    <format dxfId="2809">
      <pivotArea dataOnly="0" labelOnly="1" outline="0" fieldPosition="0">
        <references count="10">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94"/>
          </reference>
          <reference field="23" count="1" selected="0">
            <x v="3"/>
          </reference>
          <reference field="33" count="1" selected="0">
            <x v="15"/>
          </reference>
          <reference field="34" count="1" selected="0">
            <x v="11"/>
          </reference>
        </references>
      </pivotArea>
    </format>
    <format dxfId="2808">
      <pivotArea dataOnly="0" labelOnly="1" outline="0" fieldPosition="0">
        <references count="10">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19" count="1">
            <x v="23"/>
          </reference>
          <reference field="23" count="1" selected="0">
            <x v="3"/>
          </reference>
          <reference field="33" count="1" selected="0">
            <x v="11"/>
          </reference>
          <reference field="34" count="1" selected="0">
            <x v="6"/>
          </reference>
        </references>
      </pivotArea>
    </format>
    <format dxfId="2807">
      <pivotArea dataOnly="0" labelOnly="1" outline="0" fieldPosition="0">
        <references count="10">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1"/>
          </reference>
          <reference field="23" count="1" selected="0">
            <x v="2"/>
          </reference>
          <reference field="33" count="1" selected="0">
            <x v="7"/>
          </reference>
          <reference field="34" count="1" selected="0">
            <x v="9"/>
          </reference>
        </references>
      </pivotArea>
    </format>
    <format dxfId="2806">
      <pivotArea dataOnly="0" labelOnly="1" outline="0" fieldPosition="0">
        <references count="10">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60"/>
          </reference>
          <reference field="23" count="1" selected="0">
            <x v="3"/>
          </reference>
          <reference field="33" count="1" selected="0">
            <x v="12"/>
          </reference>
          <reference field="34" count="1" selected="0">
            <x v="8"/>
          </reference>
        </references>
      </pivotArea>
    </format>
    <format dxfId="2805">
      <pivotArea dataOnly="0" labelOnly="1" outline="0" fieldPosition="0">
        <references count="10">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2"/>
          </reference>
          <reference field="34" count="1" selected="0">
            <x v="7"/>
          </reference>
        </references>
      </pivotArea>
    </format>
    <format dxfId="2804">
      <pivotArea dataOnly="0" labelOnly="1" outline="0" fieldPosition="0">
        <references count="10">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19" count="1">
            <x v="61"/>
          </reference>
          <reference field="23" count="1" selected="0">
            <x v="3"/>
          </reference>
          <reference field="33" count="1" selected="0">
            <x v="1"/>
          </reference>
          <reference field="34" count="1" selected="0">
            <x v="8"/>
          </reference>
        </references>
      </pivotArea>
    </format>
    <format dxfId="2803">
      <pivotArea dataOnly="0" labelOnly="1" outline="0" fieldPosition="0">
        <references count="10">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71"/>
          </reference>
          <reference field="23" count="1" selected="0">
            <x v="3"/>
          </reference>
          <reference field="33" count="1" selected="0">
            <x v="18"/>
          </reference>
          <reference field="34" count="1" selected="0">
            <x v="9"/>
          </reference>
        </references>
      </pivotArea>
    </format>
    <format dxfId="2802">
      <pivotArea dataOnly="0" labelOnly="1" outline="0" fieldPosition="0">
        <references count="10">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3"/>
          </reference>
          <reference field="23" count="1" selected="0">
            <x v="3"/>
          </reference>
          <reference field="33" count="1" selected="0">
            <x v="2"/>
          </reference>
          <reference field="34" count="1" selected="0">
            <x v="6"/>
          </reference>
        </references>
      </pivotArea>
    </format>
    <format dxfId="2801">
      <pivotArea dataOnly="0" labelOnly="1" outline="0" fieldPosition="0">
        <references count="10">
          <reference field="0" count="1" selected="0">
            <x v="24"/>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4"/>
          </reference>
          <reference field="34" count="1" selected="0">
            <x v="6"/>
          </reference>
        </references>
      </pivotArea>
    </format>
    <format dxfId="2800">
      <pivotArea dataOnly="0" labelOnly="1" outline="0" fieldPosition="0">
        <references count="10">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2"/>
          </reference>
          <reference field="33" count="1" selected="0">
            <x v="1"/>
          </reference>
          <reference field="34" count="1" selected="0">
            <x v="9"/>
          </reference>
        </references>
      </pivotArea>
    </format>
    <format dxfId="2799">
      <pivotArea dataOnly="0" labelOnly="1" outline="0" fieldPosition="0">
        <references count="10">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0"/>
          </reference>
          <reference field="33" count="1" selected="0">
            <x v="3"/>
          </reference>
          <reference field="34" count="1" selected="0">
            <x v="10"/>
          </reference>
        </references>
      </pivotArea>
    </format>
    <format dxfId="2798">
      <pivotArea dataOnly="0" labelOnly="1" outline="0" fieldPosition="0">
        <references count="10">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x v="62"/>
          </reference>
          <reference field="23" count="1" selected="0">
            <x v="3"/>
          </reference>
          <reference field="33" count="1" selected="0">
            <x v="13"/>
          </reference>
          <reference field="34" count="1" selected="0">
            <x v="8"/>
          </reference>
        </references>
      </pivotArea>
    </format>
    <format dxfId="2797">
      <pivotArea dataOnly="0" labelOnly="1" outline="0" fieldPosition="0">
        <references count="10">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39"/>
          </reference>
          <reference field="23" count="1" selected="0">
            <x v="3"/>
          </reference>
          <reference field="33" count="1" selected="0">
            <x v="5"/>
          </reference>
          <reference field="34" count="1" selected="0">
            <x v="7"/>
          </reference>
        </references>
      </pivotArea>
    </format>
    <format dxfId="2796">
      <pivotArea dataOnly="0" labelOnly="1" outline="0" fieldPosition="0">
        <references count="10">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
          </reference>
          <reference field="23" count="1" selected="0">
            <x v="0"/>
          </reference>
          <reference field="33" count="1" selected="0">
            <x v="13"/>
          </reference>
          <reference field="34" count="1" selected="0">
            <x v="3"/>
          </reference>
        </references>
      </pivotArea>
    </format>
    <format dxfId="2795">
      <pivotArea dataOnly="0" labelOnly="1" outline="0" fieldPosition="0">
        <references count="10">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8"/>
          </reference>
          <reference field="34" count="1" selected="0">
            <x v="9"/>
          </reference>
        </references>
      </pivotArea>
    </format>
    <format dxfId="2794">
      <pivotArea dataOnly="0" labelOnly="1" outline="0" fieldPosition="0">
        <references count="10">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63"/>
          </reference>
          <reference field="23" count="1" selected="0">
            <x v="3"/>
          </reference>
          <reference field="33" count="1" selected="0">
            <x v="16"/>
          </reference>
          <reference field="34" count="1" selected="0">
            <x v="8"/>
          </reference>
        </references>
      </pivotArea>
    </format>
    <format dxfId="2793">
      <pivotArea dataOnly="0" labelOnly="1" outline="0" fieldPosition="0">
        <references count="10">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19" count="1">
            <x v="33"/>
          </reference>
          <reference field="23" count="1" selected="0">
            <x v="4"/>
          </reference>
          <reference field="33" count="1" selected="0">
            <x v="18"/>
          </reference>
          <reference field="34" count="1" selected="0">
            <x v="6"/>
          </reference>
        </references>
      </pivotArea>
    </format>
    <format dxfId="2792">
      <pivotArea dataOnly="0" labelOnly="1" outline="0" fieldPosition="0">
        <references count="10">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45"/>
          </reference>
          <reference field="23" count="1" selected="0">
            <x v="3"/>
          </reference>
          <reference field="33" count="1" selected="0">
            <x v="2"/>
          </reference>
          <reference field="34" count="1" selected="0">
            <x v="7"/>
          </reference>
        </references>
      </pivotArea>
    </format>
    <format dxfId="2791">
      <pivotArea dataOnly="0" labelOnly="1" outline="0" fieldPosition="0">
        <references count="10">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14"/>
          </reference>
          <reference field="34" count="1" selected="0">
            <x v="6"/>
          </reference>
        </references>
      </pivotArea>
    </format>
    <format dxfId="2790">
      <pivotArea dataOnly="0" labelOnly="1" outline="0" fieldPosition="0">
        <references count="10">
          <reference field="0" count="1" selected="0">
            <x v="35"/>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33"/>
          </reference>
          <reference field="23" count="1" selected="0">
            <x v="5"/>
          </reference>
          <reference field="33" count="1" selected="0">
            <x v="3"/>
          </reference>
          <reference field="34" count="1" selected="0">
            <x v="6"/>
          </reference>
        </references>
      </pivotArea>
    </format>
    <format dxfId="2789">
      <pivotArea dataOnly="0" labelOnly="1" outline="0" fieldPosition="0">
        <references count="10">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6"/>
          </reference>
          <reference field="23" count="1" selected="0">
            <x v="3"/>
          </reference>
          <reference field="33" count="1" selected="0">
            <x v="13"/>
          </reference>
          <reference field="34" count="1" selected="0">
            <x v="11"/>
          </reference>
        </references>
      </pivotArea>
    </format>
    <format dxfId="2788">
      <pivotArea dataOnly="0" labelOnly="1" outline="0" fieldPosition="0">
        <references count="10">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5"/>
          </reference>
          <reference field="33" count="1" selected="0">
            <x v="2"/>
          </reference>
          <reference field="34" count="1" selected="0">
            <x v="8"/>
          </reference>
        </references>
      </pivotArea>
    </format>
    <format dxfId="2787">
      <pivotArea dataOnly="0" labelOnly="1" outline="0" fieldPosition="0">
        <references count="10">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66"/>
          </reference>
          <reference field="23" count="1" selected="0">
            <x v="3"/>
          </reference>
          <reference field="33" count="1" selected="0">
            <x v="13"/>
          </reference>
          <reference field="34" count="1" selected="0">
            <x v="9"/>
          </reference>
        </references>
      </pivotArea>
    </format>
    <format dxfId="2786">
      <pivotArea dataOnly="0" labelOnly="1" outline="0" fieldPosition="0">
        <references count="10">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93"/>
          </reference>
          <reference field="23" count="1" selected="0">
            <x v="2"/>
          </reference>
          <reference field="33" count="1" selected="0">
            <x v="6"/>
          </reference>
          <reference field="34" count="1" selected="0">
            <x v="11"/>
          </reference>
        </references>
      </pivotArea>
    </format>
    <format dxfId="2785">
      <pivotArea dataOnly="0" labelOnly="1" outline="0" fieldPosition="0">
        <references count="10">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72"/>
          </reference>
          <reference field="23" count="1" selected="0">
            <x v="4"/>
          </reference>
          <reference field="33" count="1" selected="0">
            <x v="6"/>
          </reference>
          <reference field="34" count="1" selected="0">
            <x v="9"/>
          </reference>
        </references>
      </pivotArea>
    </format>
    <format dxfId="2784">
      <pivotArea dataOnly="0" labelOnly="1" outline="0" fieldPosition="0">
        <references count="10">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81"/>
          </reference>
          <reference field="23" count="1" selected="0">
            <x v="3"/>
          </reference>
          <reference field="33" count="1" selected="0">
            <x v="15"/>
          </reference>
          <reference field="34" count="1" selected="0">
            <x v="10"/>
          </reference>
        </references>
      </pivotArea>
    </format>
    <format dxfId="2783">
      <pivotArea dataOnly="0" labelOnly="1" outline="0" fieldPosition="0">
        <references count="10">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10"/>
          </reference>
          <reference field="34" count="1" selected="0">
            <x v="9"/>
          </reference>
        </references>
      </pivotArea>
    </format>
    <format dxfId="2782">
      <pivotArea dataOnly="0" labelOnly="1" outline="0" fieldPosition="0">
        <references count="10">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92"/>
          </reference>
          <reference field="23" count="1" selected="0">
            <x v="2"/>
          </reference>
          <reference field="33" count="1" selected="0">
            <x v="7"/>
          </reference>
          <reference field="34" count="1" selected="0">
            <x v="11"/>
          </reference>
        </references>
      </pivotArea>
    </format>
    <format dxfId="2781">
      <pivotArea dataOnly="0" labelOnly="1" outline="0" fieldPosition="0">
        <references count="10">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7"/>
          </reference>
          <reference field="23" count="1" selected="0">
            <x v="3"/>
          </reference>
          <reference field="33" count="1" selected="0">
            <x v="10"/>
          </reference>
          <reference field="34" count="1" selected="0">
            <x v="9"/>
          </reference>
        </references>
      </pivotArea>
    </format>
    <format dxfId="2780">
      <pivotArea dataOnly="0" labelOnly="1" outline="0" fieldPosition="0">
        <references count="10">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60"/>
          </reference>
          <reference field="23" count="1" selected="0">
            <x v="3"/>
          </reference>
          <reference field="33" count="1" selected="0">
            <x v="3"/>
          </reference>
          <reference field="34" count="1" selected="0">
            <x v="8"/>
          </reference>
        </references>
      </pivotArea>
    </format>
    <format dxfId="2779">
      <pivotArea dataOnly="0" labelOnly="1" outline="0" fieldPosition="0">
        <references count="10">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19" count="1">
            <x v="48"/>
          </reference>
          <reference field="23" count="1" selected="0">
            <x v="4"/>
          </reference>
          <reference field="33" count="1" selected="0">
            <x v="16"/>
          </reference>
          <reference field="34" count="1" selected="0">
            <x v="7"/>
          </reference>
        </references>
      </pivotArea>
    </format>
    <format dxfId="2778">
      <pivotArea dataOnly="0" labelOnly="1" outline="0" fieldPosition="0">
        <references count="10">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9"/>
          </reference>
          <reference field="23" count="1" selected="0">
            <x v="3"/>
          </reference>
          <reference field="33" count="1" selected="0">
            <x v="2"/>
          </reference>
          <reference field="34" count="1" selected="0">
            <x v="6"/>
          </reference>
        </references>
      </pivotArea>
    </format>
    <format dxfId="2777">
      <pivotArea dataOnly="0" labelOnly="1" outline="0" fieldPosition="0">
        <references count="10">
          <reference field="0" count="1" selected="0">
            <x v="48"/>
          </reference>
          <reference field="13" count="1" selected="0">
            <x v="1"/>
          </reference>
          <reference field="14" count="1" selected="0">
            <x v="0"/>
          </reference>
          <reference field="15" count="1" selected="0">
            <x v="3"/>
          </reference>
          <reference field="16" count="1" selected="0">
            <x v="1"/>
          </reference>
          <reference field="18" count="1" selected="0">
            <x v="2"/>
          </reference>
          <reference field="19" count="1">
            <x v="22"/>
          </reference>
          <reference field="23" count="1" selected="0">
            <x v="3"/>
          </reference>
          <reference field="33" count="1" selected="0">
            <x v="2"/>
          </reference>
          <reference field="34" count="1" selected="0">
            <x v="6"/>
          </reference>
        </references>
      </pivotArea>
    </format>
    <format dxfId="2776">
      <pivotArea dataOnly="0" labelOnly="1" outline="0" fieldPosition="0">
        <references count="10">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46"/>
          </reference>
          <reference field="23" count="1" selected="0">
            <x v="2"/>
          </reference>
          <reference field="33" count="1" selected="0">
            <x v="1"/>
          </reference>
          <reference field="34" count="1" selected="0">
            <x v="7"/>
          </reference>
        </references>
      </pivotArea>
    </format>
    <format dxfId="2775">
      <pivotArea dataOnly="0" labelOnly="1" outline="0" fieldPosition="0">
        <references count="10">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8"/>
          </reference>
          <reference field="34" count="1" selected="0">
            <x v="6"/>
          </reference>
        </references>
      </pivotArea>
    </format>
    <format dxfId="2774">
      <pivotArea dataOnly="0" labelOnly="1" outline="0" fieldPosition="0">
        <references count="10">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14"/>
          </reference>
          <reference field="23" count="1" selected="0">
            <x v="3"/>
          </reference>
          <reference field="33" count="1" selected="0">
            <x v="5"/>
          </reference>
          <reference field="34" count="1" selected="0">
            <x v="5"/>
          </reference>
        </references>
      </pivotArea>
    </format>
    <format dxfId="2773">
      <pivotArea dataOnly="0" labelOnly="1" outline="0" fieldPosition="0">
        <references count="10">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91"/>
          </reference>
          <reference field="23" count="1" selected="0">
            <x v="3"/>
          </reference>
          <reference field="33" count="1" selected="0">
            <x v="4"/>
          </reference>
          <reference field="34" count="1" selected="0">
            <x v="11"/>
          </reference>
        </references>
      </pivotArea>
    </format>
    <format dxfId="2772">
      <pivotArea dataOnly="0" labelOnly="1" outline="0" fieldPosition="0">
        <references count="10">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0"/>
          </reference>
          <reference field="23" count="1" selected="0">
            <x v="3"/>
          </reference>
          <reference field="33" count="1" selected="0">
            <x v="2"/>
          </reference>
          <reference field="34" count="1" selected="0">
            <x v="8"/>
          </reference>
        </references>
      </pivotArea>
    </format>
    <format dxfId="2771">
      <pivotArea dataOnly="0" labelOnly="1" outline="0" fieldPosition="0">
        <references count="10">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37"/>
          </reference>
          <reference field="23" count="1" selected="0">
            <x v="3"/>
          </reference>
          <reference field="33" count="1" selected="0">
            <x v="15"/>
          </reference>
          <reference field="34" count="1" selected="0">
            <x v="6"/>
          </reference>
        </references>
      </pivotArea>
    </format>
    <format dxfId="2770">
      <pivotArea dataOnly="0" labelOnly="1" outline="0" fieldPosition="0">
        <references count="10">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13"/>
          </reference>
          <reference field="23" count="1" selected="0">
            <x v="3"/>
          </reference>
          <reference field="33" count="1" selected="0">
            <x v="2"/>
          </reference>
          <reference field="34" count="1" selected="0">
            <x v="5"/>
          </reference>
        </references>
      </pivotArea>
    </format>
    <format dxfId="2769">
      <pivotArea dataOnly="0" labelOnly="1" outline="0" fieldPosition="0">
        <references count="10">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7"/>
          </reference>
          <reference field="23" count="1" selected="0">
            <x v="3"/>
          </reference>
          <reference field="33" count="1" selected="0">
            <x v="14"/>
          </reference>
          <reference field="34" count="1" selected="0">
            <x v="4"/>
          </reference>
        </references>
      </pivotArea>
    </format>
    <format dxfId="2768">
      <pivotArea dataOnly="0" labelOnly="1" outline="0" fieldPosition="0">
        <references count="10">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2"/>
          </reference>
          <reference field="23" count="1" selected="0">
            <x v="3"/>
          </reference>
          <reference field="33" count="1" selected="0">
            <x v="5"/>
          </reference>
          <reference field="34" count="1" selected="0">
            <x v="10"/>
          </reference>
        </references>
      </pivotArea>
    </format>
    <format dxfId="2767">
      <pivotArea dataOnly="0" labelOnly="1" outline="0" fieldPosition="0">
        <references count="10">
          <reference field="0" count="1" selected="0">
            <x v="58"/>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
          </reference>
          <reference field="34" count="1" selected="0">
            <x v="10"/>
          </reference>
        </references>
      </pivotArea>
    </format>
    <format dxfId="2766">
      <pivotArea dataOnly="0" labelOnly="1" outline="0" fieldPosition="0">
        <references count="10">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91"/>
          </reference>
          <reference field="23" count="1" selected="0">
            <x v="3"/>
          </reference>
          <reference field="33" count="1" selected="0">
            <x v="14"/>
          </reference>
          <reference field="34" count="1" selected="0">
            <x v="11"/>
          </reference>
        </references>
      </pivotArea>
    </format>
    <format dxfId="2765">
      <pivotArea dataOnly="0" labelOnly="1" outline="0" fieldPosition="0">
        <references count="10">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76"/>
          </reference>
          <reference field="23" count="1" selected="0">
            <x v="2"/>
          </reference>
          <reference field="33" count="1" selected="0">
            <x v="4"/>
          </reference>
          <reference field="34" count="1" selected="0">
            <x v="9"/>
          </reference>
        </references>
      </pivotArea>
    </format>
    <format dxfId="2764">
      <pivotArea dataOnly="0" labelOnly="1" outline="0" fieldPosition="0">
        <references count="10">
          <reference field="0" count="1" selected="0">
            <x v="6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8"/>
          </reference>
          <reference field="23" count="1" selected="0">
            <x v="4"/>
          </reference>
          <reference field="33" count="1" selected="0">
            <x v="7"/>
          </reference>
          <reference field="34" count="1" selected="0">
            <x v="9"/>
          </reference>
        </references>
      </pivotArea>
    </format>
    <format dxfId="2763">
      <pivotArea dataOnly="0" labelOnly="1" outline="0" fieldPosition="0">
        <references count="10">
          <reference field="0" count="1" selected="0">
            <x v="62"/>
          </reference>
          <reference field="13" count="1" selected="0">
            <x v="5"/>
          </reference>
          <reference field="14" count="1" selected="0">
            <x v="0"/>
          </reference>
          <reference field="15" count="1" selected="0">
            <x v="1"/>
          </reference>
          <reference field="16" count="1" selected="0">
            <x v="2"/>
          </reference>
          <reference field="18" count="1" selected="0">
            <x v="5"/>
          </reference>
          <reference field="19" count="1">
            <x v="76"/>
          </reference>
          <reference field="23" count="1" selected="0">
            <x v="2"/>
          </reference>
          <reference field="33" count="1" selected="0">
            <x v="18"/>
          </reference>
          <reference field="34" count="1" selected="0">
            <x v="9"/>
          </reference>
        </references>
      </pivotArea>
    </format>
    <format dxfId="2762">
      <pivotArea dataOnly="0" labelOnly="1" outline="0" fieldPosition="0">
        <references count="10">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40"/>
          </reference>
          <reference field="23" count="1" selected="0">
            <x v="3"/>
          </reference>
          <reference field="33" count="1" selected="0">
            <x v="0"/>
          </reference>
          <reference field="34" count="1" selected="0">
            <x v="7"/>
          </reference>
        </references>
      </pivotArea>
    </format>
    <format dxfId="2761">
      <pivotArea dataOnly="0" labelOnly="1" outline="0" fieldPosition="0">
        <references count="10">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19" count="1">
            <x v="32"/>
          </reference>
          <reference field="23" count="1" selected="0">
            <x v="3"/>
          </reference>
          <reference field="33" count="1" selected="0">
            <x v="5"/>
          </reference>
          <reference field="34" count="1" selected="0">
            <x v="6"/>
          </reference>
        </references>
      </pivotArea>
    </format>
    <format dxfId="2760">
      <pivotArea dataOnly="0" labelOnly="1" outline="0" fieldPosition="0">
        <references count="10">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100"/>
          </reference>
          <reference field="23" count="1" selected="0">
            <x v="3"/>
          </reference>
          <reference field="33" count="1" selected="0">
            <x v="1"/>
          </reference>
          <reference field="34" count="1" selected="0">
            <x v="13"/>
          </reference>
        </references>
      </pivotArea>
    </format>
    <format dxfId="2759">
      <pivotArea dataOnly="0" labelOnly="1" outline="0" fieldPosition="0">
        <references count="10">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13"/>
          </reference>
          <reference field="34" count="1" selected="0">
            <x v="6"/>
          </reference>
        </references>
      </pivotArea>
    </format>
    <format dxfId="2758">
      <pivotArea dataOnly="0" labelOnly="1" outline="0" fieldPosition="0">
        <references count="10">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52"/>
          </reference>
          <reference field="23" count="1" selected="0">
            <x v="5"/>
          </reference>
          <reference field="33" count="1" selected="0">
            <x v="7"/>
          </reference>
          <reference field="34" count="1" selected="0">
            <x v="7"/>
          </reference>
        </references>
      </pivotArea>
    </format>
    <format dxfId="2757">
      <pivotArea dataOnly="0" labelOnly="1" outline="0" fieldPosition="0">
        <references count="10">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19" count="1">
            <x v="74"/>
          </reference>
          <reference field="23" count="1" selected="0">
            <x v="4"/>
          </reference>
          <reference field="33" count="1" selected="0">
            <x v="4"/>
          </reference>
          <reference field="34" count="1" selected="0">
            <x v="9"/>
          </reference>
        </references>
      </pivotArea>
    </format>
    <format dxfId="2756">
      <pivotArea dataOnly="0" labelOnly="1" outline="0" fieldPosition="0">
        <references count="10">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19" count="1">
            <x v="23"/>
          </reference>
          <reference field="23" count="1" selected="0">
            <x v="3"/>
          </reference>
          <reference field="33" count="1" selected="0">
            <x v="0"/>
          </reference>
          <reference field="34" count="1" selected="0">
            <x v="6"/>
          </reference>
        </references>
      </pivotArea>
    </format>
    <format dxfId="2755">
      <pivotArea dataOnly="0" labelOnly="1" outline="0" fieldPosition="0">
        <references count="10">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71"/>
          </reference>
          <reference field="23" count="1" selected="0">
            <x v="3"/>
          </reference>
          <reference field="33" count="1" selected="0">
            <x v="8"/>
          </reference>
          <reference field="34" count="1" selected="0">
            <x v="9"/>
          </reference>
        </references>
      </pivotArea>
    </format>
    <format dxfId="2754">
      <pivotArea dataOnly="0" labelOnly="1" outline="0" fieldPosition="0">
        <references count="10">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96"/>
          </reference>
          <reference field="23" count="1" selected="0">
            <x v="2"/>
          </reference>
          <reference field="33" count="1" selected="0">
            <x v="14"/>
          </reference>
          <reference field="34" count="1" selected="0">
            <x v="12"/>
          </reference>
        </references>
      </pivotArea>
    </format>
    <format dxfId="2753">
      <pivotArea dataOnly="0" labelOnly="1" outline="0" fieldPosition="0">
        <references count="10">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7"/>
          </reference>
          <reference field="23" count="1" selected="0">
            <x v="3"/>
          </reference>
          <reference field="33" count="1" selected="0">
            <x v="0"/>
          </reference>
          <reference field="34" count="1" selected="0">
            <x v="9"/>
          </reference>
        </references>
      </pivotArea>
    </format>
    <format dxfId="2752">
      <pivotArea dataOnly="0" labelOnly="1" outline="0" fieldPosition="0">
        <references count="10">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43"/>
          </reference>
          <reference field="23" count="1" selected="0">
            <x v="4"/>
          </reference>
          <reference field="33" count="1" selected="0">
            <x v="16"/>
          </reference>
          <reference field="34" count="1" selected="0">
            <x v="7"/>
          </reference>
        </references>
      </pivotArea>
    </format>
    <format dxfId="2751">
      <pivotArea dataOnly="0" labelOnly="1" outline="0" fieldPosition="0">
        <references count="10">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59"/>
          </reference>
          <reference field="23" count="1" selected="0">
            <x v="3"/>
          </reference>
          <reference field="33" count="1" selected="0">
            <x v="5"/>
          </reference>
          <reference field="34" count="1" selected="0">
            <x v="8"/>
          </reference>
        </references>
      </pivotArea>
    </format>
    <format dxfId="2750">
      <pivotArea dataOnly="0" labelOnly="1" outline="0" fieldPosition="0">
        <references count="10">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4"/>
          </reference>
          <reference field="34" count="1" selected="0">
            <x v="7"/>
          </reference>
        </references>
      </pivotArea>
    </format>
    <format dxfId="2749">
      <pivotArea dataOnly="0" labelOnly="1" outline="0" fieldPosition="0">
        <references count="10">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2748">
      <pivotArea dataOnly="0" labelOnly="1" outline="0" fieldPosition="0">
        <references count="10">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67"/>
          </reference>
          <reference field="23" count="1" selected="0">
            <x v="2"/>
          </reference>
          <reference field="33" count="1" selected="0">
            <x v="3"/>
          </reference>
          <reference field="34" count="1" selected="0">
            <x v="9"/>
          </reference>
        </references>
      </pivotArea>
    </format>
    <format dxfId="2747">
      <pivotArea dataOnly="0" labelOnly="1" outline="0" fieldPosition="0">
        <references count="10">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4"/>
          </reference>
          <reference field="33" count="1" selected="0">
            <x v="13"/>
          </reference>
          <reference field="34" count="1" selected="0">
            <x v="6"/>
          </reference>
        </references>
      </pivotArea>
    </format>
    <format dxfId="2746">
      <pivotArea dataOnly="0" labelOnly="1" outline="0" fieldPosition="0">
        <references count="10">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3"/>
          </reference>
          <reference field="23" count="1" selected="0">
            <x v="3"/>
          </reference>
          <reference field="33" count="1" selected="0">
            <x v="3"/>
          </reference>
          <reference field="34" count="1" selected="0">
            <x v="9"/>
          </reference>
        </references>
      </pivotArea>
    </format>
    <format dxfId="2745">
      <pivotArea dataOnly="0" labelOnly="1" outline="0" fieldPosition="0">
        <references count="10">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12"/>
          </reference>
          <reference field="23" count="1" selected="0">
            <x v="3"/>
          </reference>
          <reference field="33" count="1" selected="0">
            <x v="5"/>
          </reference>
          <reference field="34" count="1" selected="0">
            <x v="5"/>
          </reference>
        </references>
      </pivotArea>
    </format>
    <format dxfId="2744">
      <pivotArea dataOnly="0" labelOnly="1" outline="0" fieldPosition="0">
        <references count="10">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6"/>
          </reference>
          <reference field="34" count="1" selected="0">
            <x v="6"/>
          </reference>
        </references>
      </pivotArea>
    </format>
    <format dxfId="2743">
      <pivotArea dataOnly="0" labelOnly="1" outline="0" fieldPosition="0">
        <references count="10">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6"/>
          </reference>
          <reference field="23" count="1" selected="0">
            <x v="3"/>
          </reference>
          <reference field="33" count="1" selected="0">
            <x v="7"/>
          </reference>
          <reference field="34" count="1" selected="0">
            <x v="9"/>
          </reference>
        </references>
      </pivotArea>
    </format>
    <format dxfId="2742">
      <pivotArea dataOnly="0" labelOnly="1" outline="0" fieldPosition="0">
        <references count="10">
          <reference field="0" count="1" selected="0">
            <x v="83"/>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66"/>
          </reference>
          <reference field="23" count="1" selected="0">
            <x v="3"/>
          </reference>
          <reference field="33" count="1" selected="0">
            <x v="2"/>
          </reference>
          <reference field="34" count="1" selected="0">
            <x v="9"/>
          </reference>
        </references>
      </pivotArea>
    </format>
    <format dxfId="2741">
      <pivotArea dataOnly="0" labelOnly="1" outline="0" fieldPosition="0">
        <references count="10">
          <reference field="0" count="1" selected="0">
            <x v="8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71"/>
          </reference>
          <reference field="23" count="1" selected="0">
            <x v="3"/>
          </reference>
          <reference field="33" count="1" selected="0">
            <x v="4"/>
          </reference>
          <reference field="34" count="1" selected="0">
            <x v="9"/>
          </reference>
        </references>
      </pivotArea>
    </format>
    <format dxfId="2740">
      <pivotArea dataOnly="0" labelOnly="1" outline="0" fieldPosition="0">
        <references count="10">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5"/>
          </reference>
          <reference field="34" count="1" selected="0">
            <x v="7"/>
          </reference>
        </references>
      </pivotArea>
    </format>
    <format dxfId="2739">
      <pivotArea dataOnly="0" labelOnly="1" outline="0" fieldPosition="0">
        <references count="10">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5"/>
          </reference>
          <reference field="23" count="1" selected="0">
            <x v="3"/>
          </reference>
          <reference field="33" count="1" selected="0">
            <x v="18"/>
          </reference>
          <reference field="34" count="1" selected="0">
            <x v="9"/>
          </reference>
        </references>
      </pivotArea>
    </format>
    <format dxfId="2738">
      <pivotArea dataOnly="0" labelOnly="1" outline="0" fieldPosition="0">
        <references count="10">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20"/>
          </reference>
          <reference field="23" count="1" selected="0">
            <x v="5"/>
          </reference>
          <reference field="33" count="1" selected="0">
            <x v="18"/>
          </reference>
          <reference field="34" count="1" selected="0">
            <x v="6"/>
          </reference>
        </references>
      </pivotArea>
    </format>
    <format dxfId="2737">
      <pivotArea dataOnly="0" labelOnly="1" outline="0" fieldPosition="0">
        <references count="10">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71"/>
          </reference>
          <reference field="23" count="1" selected="0">
            <x v="3"/>
          </reference>
          <reference field="33" count="1" selected="0">
            <x v="16"/>
          </reference>
          <reference field="34" count="1" selected="0">
            <x v="9"/>
          </reference>
        </references>
      </pivotArea>
    </format>
    <format dxfId="2736">
      <pivotArea dataOnly="0" labelOnly="1" outline="0" fieldPosition="0">
        <references count="10">
          <reference field="0" count="1" selected="0">
            <x v="8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6"/>
          </reference>
          <reference field="34" count="1" selected="0">
            <x v="9"/>
          </reference>
        </references>
      </pivotArea>
    </format>
    <format dxfId="2735">
      <pivotArea dataOnly="0" labelOnly="1" outline="0" fieldPosition="0">
        <references count="10">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15"/>
          </reference>
          <reference field="34" count="1" selected="0">
            <x v="6"/>
          </reference>
        </references>
      </pivotArea>
    </format>
    <format dxfId="2734">
      <pivotArea dataOnly="0" labelOnly="1" outline="0" fieldPosition="0">
        <references count="10">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5"/>
          </reference>
          <reference field="23" count="1" selected="0">
            <x v="3"/>
          </reference>
          <reference field="33" count="1" selected="0">
            <x v="14"/>
          </reference>
          <reference field="34" count="1" selected="0">
            <x v="10"/>
          </reference>
        </references>
      </pivotArea>
    </format>
    <format dxfId="2733">
      <pivotArea dataOnly="0" labelOnly="1" outline="0" fieldPosition="0">
        <references count="10">
          <reference field="0" count="1" selected="0">
            <x v="92"/>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1"/>
          </reference>
          <reference field="34" count="1" selected="0">
            <x v="10"/>
          </reference>
        </references>
      </pivotArea>
    </format>
    <format dxfId="2732">
      <pivotArea dataOnly="0" labelOnly="1" outline="0" fieldPosition="0">
        <references count="10">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52"/>
          </reference>
          <reference field="23" count="1" selected="0">
            <x v="3"/>
          </reference>
          <reference field="33" count="1" selected="0">
            <x v="18"/>
          </reference>
          <reference field="34" count="1" selected="0">
            <x v="7"/>
          </reference>
        </references>
      </pivotArea>
    </format>
    <format dxfId="2731">
      <pivotArea dataOnly="0" labelOnly="1" outline="0" fieldPosition="0">
        <references count="10">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26"/>
          </reference>
          <reference field="23" count="1" selected="0">
            <x v="3"/>
          </reference>
          <reference field="33" count="1" selected="0">
            <x v="19"/>
          </reference>
          <reference field="34" count="1" selected="0">
            <x v="6"/>
          </reference>
        </references>
      </pivotArea>
    </format>
    <format dxfId="2730">
      <pivotArea dataOnly="0" labelOnly="1" outline="0" fieldPosition="0">
        <references count="10">
          <reference field="0" count="1" selected="0">
            <x v="9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5"/>
          </reference>
          <reference field="34" count="1" selected="0">
            <x v="6"/>
          </reference>
        </references>
      </pivotArea>
    </format>
    <format dxfId="2729">
      <pivotArea dataOnly="0" labelOnly="1" outline="0" fieldPosition="0">
        <references count="10">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4"/>
          </reference>
          <reference field="23" count="1" selected="0">
            <x v="4"/>
          </reference>
          <reference field="33" count="1" selected="0">
            <x v="6"/>
          </reference>
          <reference field="34" count="1" selected="0">
            <x v="9"/>
          </reference>
        </references>
      </pivotArea>
    </format>
    <format dxfId="2728">
      <pivotArea dataOnly="0" labelOnly="1" outline="0" fieldPosition="0">
        <references count="10">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24"/>
          </reference>
          <reference field="23" count="1" selected="0">
            <x v="2"/>
          </reference>
          <reference field="33" count="1" selected="0">
            <x v="14"/>
          </reference>
          <reference field="34" count="1" selected="0">
            <x v="6"/>
          </reference>
        </references>
      </pivotArea>
    </format>
    <format dxfId="2727">
      <pivotArea dataOnly="0" labelOnly="1" outline="0" fieldPosition="0">
        <references count="10">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
          </reference>
          <reference field="23" count="1" selected="0">
            <x v="0"/>
          </reference>
          <reference field="33" count="1" selected="0">
            <x v="2"/>
          </reference>
          <reference field="34" count="1" selected="0">
            <x v="4"/>
          </reference>
        </references>
      </pivotArea>
    </format>
    <format dxfId="2726">
      <pivotArea dataOnly="0" labelOnly="1" outline="0" fieldPosition="0">
        <references count="10">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28"/>
          </reference>
          <reference field="23" count="1" selected="0">
            <x v="4"/>
          </reference>
          <reference field="33" count="1" selected="0">
            <x v="6"/>
          </reference>
          <reference field="34" count="1" selected="0">
            <x v="6"/>
          </reference>
        </references>
      </pivotArea>
    </format>
    <format dxfId="2725">
      <pivotArea dataOnly="0" labelOnly="1" outline="0" fieldPosition="0">
        <references count="10">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11"/>
          </reference>
          <reference field="23" count="1" selected="0">
            <x v="2"/>
          </reference>
          <reference field="33" count="1" selected="0">
            <x v="0"/>
          </reference>
          <reference field="34" count="1" selected="0">
            <x v="5"/>
          </reference>
        </references>
      </pivotArea>
    </format>
    <format dxfId="2724">
      <pivotArea dataOnly="0" labelOnly="1" outline="0" fieldPosition="0">
        <references count="10">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1"/>
          </reference>
          <reference field="23" count="1" selected="0">
            <x v="3"/>
          </reference>
          <reference field="33" count="1" selected="0">
            <x v="4"/>
          </reference>
          <reference field="34" count="1" selected="0">
            <x v="10"/>
          </reference>
        </references>
      </pivotArea>
    </format>
    <format dxfId="2723">
      <pivotArea dataOnly="0" labelOnly="1" outline="0" fieldPosition="0">
        <references count="10">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26"/>
          </reference>
          <reference field="23" count="1" selected="0">
            <x v="3"/>
          </reference>
          <reference field="33" count="1" selected="0">
            <x v="11"/>
          </reference>
          <reference field="34" count="1" selected="0">
            <x v="6"/>
          </reference>
        </references>
      </pivotArea>
    </format>
    <format dxfId="2722">
      <pivotArea dataOnly="0" labelOnly="1" outline="0" fieldPosition="0">
        <references count="10">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1"/>
          </reference>
          <reference field="23" count="1" selected="0">
            <x v="3"/>
          </reference>
          <reference field="33" count="1" selected="0">
            <x v="18"/>
          </reference>
          <reference field="34" count="1" selected="0">
            <x v="10"/>
          </reference>
        </references>
      </pivotArea>
    </format>
    <format dxfId="2721">
      <pivotArea dataOnly="0" labelOnly="1" outline="0" fieldPosition="0">
        <references count="10">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32"/>
          </reference>
          <reference field="23" count="1" selected="0">
            <x v="3"/>
          </reference>
          <reference field="33" count="1" selected="0">
            <x v="1"/>
          </reference>
          <reference field="34" count="1" selected="0">
            <x v="6"/>
          </reference>
        </references>
      </pivotArea>
    </format>
    <format dxfId="2720">
      <pivotArea dataOnly="0" labelOnly="1" outline="0" fieldPosition="0">
        <references count="10">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71"/>
          </reference>
          <reference field="23" count="1" selected="0">
            <x v="4"/>
          </reference>
          <reference field="33" count="1" selected="0">
            <x v="6"/>
          </reference>
          <reference field="34" count="1" selected="0">
            <x v="9"/>
          </reference>
        </references>
      </pivotArea>
    </format>
    <format dxfId="2719">
      <pivotArea dataOnly="0" labelOnly="1" outline="0" fieldPosition="0">
        <references count="10">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9"/>
          </reference>
          <reference field="23" count="1" selected="0">
            <x v="3"/>
          </reference>
          <reference field="33" count="1" selected="0">
            <x v="14"/>
          </reference>
          <reference field="34" count="1" selected="0">
            <x v="7"/>
          </reference>
        </references>
      </pivotArea>
    </format>
    <format dxfId="2718">
      <pivotArea dataOnly="0" labelOnly="1" outline="0" fieldPosition="0">
        <references count="10">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x v="74"/>
          </reference>
          <reference field="23" count="1" selected="0">
            <x v="3"/>
          </reference>
          <reference field="33" count="1" selected="0">
            <x v="2"/>
          </reference>
          <reference field="34" count="1" selected="0">
            <x v="9"/>
          </reference>
        </references>
      </pivotArea>
    </format>
    <format dxfId="2717">
      <pivotArea dataOnly="0" labelOnly="1" outline="0" fieldPosition="0">
        <references count="10">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0"/>
          </reference>
          <reference field="23" count="1" selected="0">
            <x v="4"/>
          </reference>
          <reference field="33" count="1" selected="0">
            <x v="19"/>
          </reference>
          <reference field="34" count="1" selected="0">
            <x v="10"/>
          </reference>
        </references>
      </pivotArea>
    </format>
    <format dxfId="2716">
      <pivotArea dataOnly="0" labelOnly="1" outline="0" fieldPosition="0">
        <references count="10">
          <reference field="0" count="1" selected="0">
            <x v="11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9"/>
          </reference>
          <reference field="34" count="1" selected="0">
            <x v="10"/>
          </reference>
        </references>
      </pivotArea>
    </format>
    <format dxfId="2715">
      <pivotArea dataOnly="0" labelOnly="1" outline="0" fieldPosition="0">
        <references count="10">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6"/>
          </reference>
          <reference field="34" count="1" selected="0">
            <x v="8"/>
          </reference>
        </references>
      </pivotArea>
    </format>
    <format dxfId="2714">
      <pivotArea dataOnly="0" labelOnly="1" outline="0" fieldPosition="0">
        <references count="10">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x v="37"/>
          </reference>
          <reference field="23" count="1" selected="0">
            <x v="3"/>
          </reference>
          <reference field="33" count="1" selected="0">
            <x v="0"/>
          </reference>
          <reference field="34" count="1" selected="0">
            <x v="6"/>
          </reference>
        </references>
      </pivotArea>
    </format>
    <format dxfId="2713">
      <pivotArea dataOnly="0" labelOnly="1" outline="0" fieldPosition="0">
        <references count="10">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19" count="1">
            <x v="12"/>
          </reference>
          <reference field="23" count="1" selected="0">
            <x v="3"/>
          </reference>
          <reference field="33" count="1" selected="0">
            <x v="9"/>
          </reference>
          <reference field="34" count="1" selected="0">
            <x v="5"/>
          </reference>
        </references>
      </pivotArea>
    </format>
    <format dxfId="2712">
      <pivotArea dataOnly="0" labelOnly="1" outline="0" fieldPosition="0">
        <references count="10">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82"/>
          </reference>
          <reference field="23" count="1" selected="0">
            <x v="2"/>
          </reference>
          <reference field="33" count="1" selected="0">
            <x v="10"/>
          </reference>
          <reference field="34" count="1" selected="0">
            <x v="10"/>
          </reference>
        </references>
      </pivotArea>
    </format>
    <format dxfId="2711">
      <pivotArea dataOnly="0" labelOnly="1" outline="0" fieldPosition="0">
        <references count="10">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19"/>
          </reference>
          <reference field="34" count="1" selected="0">
            <x v="9"/>
          </reference>
        </references>
      </pivotArea>
    </format>
    <format dxfId="2710">
      <pivotArea dataOnly="0" labelOnly="1" outline="0" fieldPosition="0">
        <references count="10">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40"/>
          </reference>
          <reference field="23" count="1" selected="0">
            <x v="3"/>
          </reference>
          <reference field="33" count="1" selected="0">
            <x v="1"/>
          </reference>
          <reference field="34" count="1" selected="0">
            <x v="7"/>
          </reference>
        </references>
      </pivotArea>
    </format>
    <format dxfId="2709">
      <pivotArea dataOnly="0" labelOnly="1" outline="0" fieldPosition="0">
        <references count="10">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x v="62"/>
          </reference>
          <reference field="23" count="1" selected="0">
            <x v="3"/>
          </reference>
          <reference field="33" count="1" selected="0">
            <x v="0"/>
          </reference>
          <reference field="34" count="1" selected="0">
            <x v="8"/>
          </reference>
        </references>
      </pivotArea>
    </format>
    <format dxfId="2708">
      <pivotArea dataOnly="0" labelOnly="1" outline="0" fieldPosition="0">
        <references count="10">
          <reference field="0" count="1" selected="0">
            <x v="118"/>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x v="61"/>
          </reference>
          <reference field="23" count="1" selected="0">
            <x v="3"/>
          </reference>
          <reference field="33" count="1" selected="0">
            <x v="2"/>
          </reference>
          <reference field="34" count="1" selected="0">
            <x v="8"/>
          </reference>
        </references>
      </pivotArea>
    </format>
    <format dxfId="2707">
      <pivotArea dataOnly="0" labelOnly="1" outline="0" fieldPosition="0">
        <references count="10">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79"/>
          </reference>
          <reference field="23" count="1" selected="0">
            <x v="3"/>
          </reference>
          <reference field="33" count="1" selected="0">
            <x v="1"/>
          </reference>
          <reference field="34" count="1" selected="0">
            <x v="10"/>
          </reference>
        </references>
      </pivotArea>
    </format>
    <format dxfId="2706">
      <pivotArea dataOnly="0" labelOnly="1" outline="0" fieldPosition="0">
        <references count="10">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21"/>
          </reference>
          <reference field="23" count="1" selected="0">
            <x v="3"/>
          </reference>
          <reference field="33" count="1" selected="0">
            <x v="16"/>
          </reference>
          <reference field="34" count="1" selected="0">
            <x v="6"/>
          </reference>
        </references>
      </pivotArea>
    </format>
    <format dxfId="2705">
      <pivotArea dataOnly="0" labelOnly="1" outline="0" fieldPosition="0">
        <references count="10">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x v="97"/>
          </reference>
          <reference field="23" count="1" selected="0">
            <x v="2"/>
          </reference>
          <reference field="33" count="1" selected="0">
            <x v="7"/>
          </reference>
          <reference field="34" count="1" selected="0">
            <x v="12"/>
          </reference>
        </references>
      </pivotArea>
    </format>
    <format dxfId="2704">
      <pivotArea dataOnly="0" labelOnly="1" outline="0" fieldPosition="0">
        <references count="10">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19" count="1">
            <x v="49"/>
          </reference>
          <reference field="23" count="1" selected="0">
            <x v="4"/>
          </reference>
          <reference field="33" count="1" selected="0">
            <x v="19"/>
          </reference>
          <reference field="34" count="1" selected="0">
            <x v="7"/>
          </reference>
        </references>
      </pivotArea>
    </format>
    <format dxfId="2703">
      <pivotArea dataOnly="0" labelOnly="1" outline="0" fieldPosition="0">
        <references count="10">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8"/>
          </reference>
          <reference field="23" count="1" selected="0">
            <x v="3"/>
          </reference>
          <reference field="33" count="1" selected="0">
            <x v="12"/>
          </reference>
          <reference field="34" count="1" selected="0">
            <x v="6"/>
          </reference>
        </references>
      </pivotArea>
    </format>
    <format dxfId="2702">
      <pivotArea dataOnly="0" labelOnly="1" outline="0" fieldPosition="0">
        <references count="10">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19"/>
          </reference>
          <reference field="34" count="1" selected="0">
            <x v="8"/>
          </reference>
        </references>
      </pivotArea>
    </format>
    <format dxfId="2701">
      <pivotArea dataOnly="0" labelOnly="1" outline="0" fieldPosition="0">
        <references count="10">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x v="52"/>
          </reference>
          <reference field="23" count="1" selected="0">
            <x v="3"/>
          </reference>
          <reference field="33" count="1" selected="0">
            <x v="7"/>
          </reference>
          <reference field="34" count="1" selected="0">
            <x v="7"/>
          </reference>
        </references>
      </pivotArea>
    </format>
    <format dxfId="2700">
      <pivotArea dataOnly="0" labelOnly="1" outline="0" fieldPosition="0">
        <references count="10">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4"/>
          </reference>
          <reference field="34" count="1" selected="0">
            <x v="9"/>
          </reference>
        </references>
      </pivotArea>
    </format>
    <format dxfId="2699">
      <pivotArea dataOnly="0" labelOnly="1" outline="0" fieldPosition="0">
        <references count="10">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50"/>
          </reference>
          <reference field="23" count="1" selected="0">
            <x v="3"/>
          </reference>
          <reference field="33" count="1" selected="0">
            <x v="0"/>
          </reference>
          <reference field="34" count="1" selected="0">
            <x v="7"/>
          </reference>
        </references>
      </pivotArea>
    </format>
    <format dxfId="2698">
      <pivotArea dataOnly="0" labelOnly="1" outline="0" fieldPosition="0">
        <references count="10">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14"/>
          </reference>
          <reference field="34" count="1" selected="0">
            <x v="6"/>
          </reference>
        </references>
      </pivotArea>
    </format>
    <format dxfId="2697">
      <pivotArea dataOnly="0" labelOnly="1" outline="0" fieldPosition="0">
        <references count="10">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19" count="1">
            <x v="72"/>
          </reference>
          <reference field="23" count="1" selected="0">
            <x v="4"/>
          </reference>
          <reference field="33" count="1" selected="0">
            <x v="8"/>
          </reference>
          <reference field="34" count="1" selected="0">
            <x v="9"/>
          </reference>
        </references>
      </pivotArea>
    </format>
    <format dxfId="2696">
      <pivotArea dataOnly="0" labelOnly="1" outline="0" fieldPosition="0">
        <references count="10">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19" count="1">
            <x v="33"/>
          </reference>
          <reference field="23" count="1" selected="0">
            <x v="3"/>
          </reference>
          <reference field="33" count="1" selected="0">
            <x v="15"/>
          </reference>
          <reference field="34" count="1" selected="0">
            <x v="6"/>
          </reference>
        </references>
      </pivotArea>
    </format>
    <format dxfId="2695">
      <pivotArea dataOnly="0" labelOnly="1" outline="0" fieldPosition="0">
        <references count="10">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3"/>
          </reference>
          <reference field="34" count="1" selected="0">
            <x v="10"/>
          </reference>
        </references>
      </pivotArea>
    </format>
    <format dxfId="2694">
      <pivotArea dataOnly="0" labelOnly="1" outline="0" fieldPosition="0">
        <references count="10">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68"/>
          </reference>
          <reference field="23" count="1" selected="0">
            <x v="4"/>
          </reference>
          <reference field="33" count="1" selected="0">
            <x v="18"/>
          </reference>
          <reference field="34" count="1" selected="0">
            <x v="9"/>
          </reference>
        </references>
      </pivotArea>
    </format>
    <format dxfId="2693">
      <pivotArea dataOnly="0" labelOnly="1" outline="0" fieldPosition="0">
        <references count="10">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0"/>
          </reference>
          <reference field="33" count="1" selected="0">
            <x v="5"/>
          </reference>
          <reference field="34" count="1" selected="0">
            <x v="10"/>
          </reference>
        </references>
      </pivotArea>
    </format>
    <format dxfId="2692">
      <pivotArea dataOnly="0" labelOnly="1" outline="0" fieldPosition="0">
        <references count="10">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43"/>
          </reference>
          <reference field="23" count="1" selected="0">
            <x v="3"/>
          </reference>
          <reference field="33" count="1" selected="0">
            <x v="3"/>
          </reference>
          <reference field="34" count="1" selected="0">
            <x v="7"/>
          </reference>
        </references>
      </pivotArea>
    </format>
    <format dxfId="2691">
      <pivotArea dataOnly="0" labelOnly="1" outline="0" fieldPosition="0">
        <references count="10">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90"/>
          </reference>
          <reference field="23" count="1" selected="0">
            <x v="3"/>
          </reference>
          <reference field="33" count="1" selected="0">
            <x v="3"/>
          </reference>
          <reference field="34" count="1" selected="0">
            <x v="11"/>
          </reference>
        </references>
      </pivotArea>
    </format>
    <format dxfId="2690">
      <pivotArea dataOnly="0" labelOnly="1" outline="0" fieldPosition="0">
        <references count="10">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83"/>
          </reference>
          <reference field="23" count="1" selected="0">
            <x v="3"/>
          </reference>
          <reference field="33" count="1" selected="0">
            <x v="5"/>
          </reference>
          <reference field="34" count="1" selected="0">
            <x v="10"/>
          </reference>
        </references>
      </pivotArea>
    </format>
    <format dxfId="2689">
      <pivotArea dataOnly="0" labelOnly="1" outline="0" fieldPosition="0">
        <references count="10">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21"/>
          </reference>
          <reference field="23" count="1" selected="0">
            <x v="3"/>
          </reference>
          <reference field="33" count="1" selected="0">
            <x v="17"/>
          </reference>
          <reference field="34" count="1" selected="0">
            <x v="6"/>
          </reference>
        </references>
      </pivotArea>
    </format>
    <format dxfId="2688">
      <pivotArea dataOnly="0" labelOnly="1" outline="0" fieldPosition="0">
        <references count="10">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1"/>
          </reference>
          <reference field="23" count="1" selected="0">
            <x v="3"/>
          </reference>
          <reference field="33" count="1" selected="0">
            <x v="13"/>
          </reference>
          <reference field="34" count="1" selected="0">
            <x v="8"/>
          </reference>
        </references>
      </pivotArea>
    </format>
    <format dxfId="2687">
      <pivotArea dataOnly="0" labelOnly="1" outline="0" fieldPosition="0">
        <references count="10">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47"/>
          </reference>
          <reference field="23" count="1" selected="0">
            <x v="3"/>
          </reference>
          <reference field="33" count="1" selected="0">
            <x v="6"/>
          </reference>
          <reference field="34" count="1" selected="0">
            <x v="7"/>
          </reference>
        </references>
      </pivotArea>
    </format>
    <format dxfId="2686">
      <pivotArea dataOnly="0" labelOnly="1" outline="0" fieldPosition="0">
        <references count="10">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62"/>
          </reference>
          <reference field="23" count="1" selected="0">
            <x v="3"/>
          </reference>
          <reference field="33" count="1" selected="0">
            <x v="6"/>
          </reference>
          <reference field="34" count="1" selected="0">
            <x v="8"/>
          </reference>
        </references>
      </pivotArea>
    </format>
    <format dxfId="2685">
      <pivotArea dataOnly="0" labelOnly="1" outline="0" fieldPosition="0">
        <references count="10">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x v="25"/>
          </reference>
          <reference field="23" count="1" selected="0">
            <x v="3"/>
          </reference>
          <reference field="33" count="1" selected="0">
            <x v="10"/>
          </reference>
          <reference field="34" count="1" selected="0">
            <x v="6"/>
          </reference>
        </references>
      </pivotArea>
    </format>
    <format dxfId="2684">
      <pivotArea dataOnly="0" labelOnly="1" outline="0" fieldPosition="0">
        <references count="10">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70"/>
          </reference>
          <reference field="23" count="1" selected="0">
            <x v="3"/>
          </reference>
          <reference field="33" count="1" selected="0">
            <x v="8"/>
          </reference>
          <reference field="34" count="1" selected="0">
            <x v="9"/>
          </reference>
        </references>
      </pivotArea>
    </format>
    <format dxfId="2683">
      <pivotArea dataOnly="0" labelOnly="1" outline="0" fieldPosition="0">
        <references count="10">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8"/>
          </reference>
          <reference field="34" count="1" selected="0">
            <x v="6"/>
          </reference>
        </references>
      </pivotArea>
    </format>
    <format dxfId="2682">
      <pivotArea dataOnly="0" labelOnly="1" outline="0" fieldPosition="0">
        <references count="10">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x v="82"/>
          </reference>
          <reference field="23" count="1" selected="0">
            <x v="2"/>
          </reference>
          <reference field="33" count="1" selected="0">
            <x v="1"/>
          </reference>
          <reference field="34" count="1" selected="0">
            <x v="10"/>
          </reference>
        </references>
      </pivotArea>
    </format>
    <format dxfId="2681">
      <pivotArea dataOnly="0" labelOnly="1" outline="0" fieldPosition="0">
        <references count="10">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71"/>
          </reference>
          <reference field="23" count="1" selected="0">
            <x v="3"/>
          </reference>
          <reference field="33" count="1" selected="0">
            <x v="0"/>
          </reference>
          <reference field="34" count="1" selected="0">
            <x v="9"/>
          </reference>
        </references>
      </pivotArea>
    </format>
    <format dxfId="2680">
      <pivotArea dataOnly="0" labelOnly="1" outline="0" fieldPosition="0">
        <references count="10">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3"/>
          </reference>
          <reference field="34" count="1" selected="0">
            <x v="6"/>
          </reference>
        </references>
      </pivotArea>
    </format>
    <format dxfId="2679">
      <pivotArea dataOnly="0" labelOnly="1" outline="0" fieldPosition="0">
        <references count="10">
          <reference field="0" count="1" selected="0">
            <x v="14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2"/>
          </reference>
          <reference field="23" count="1" selected="0">
            <x v="4"/>
          </reference>
          <reference field="33" count="1" selected="0">
            <x v="1"/>
          </reference>
          <reference field="34" count="1" selected="0">
            <x v="6"/>
          </reference>
        </references>
      </pivotArea>
    </format>
    <format dxfId="2678">
      <pivotArea dataOnly="0" labelOnly="1" outline="0" fieldPosition="0">
        <references count="10">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2"/>
          </reference>
          <reference field="23" count="1" selected="0">
            <x v="3"/>
          </reference>
          <reference field="33" count="1" selected="0">
            <x v="9"/>
          </reference>
          <reference field="34" count="1" selected="0">
            <x v="8"/>
          </reference>
        </references>
      </pivotArea>
    </format>
    <format dxfId="2677">
      <pivotArea dataOnly="0" labelOnly="1" outline="0" fieldPosition="0">
        <references count="10">
          <reference field="0" count="1" selected="0">
            <x v="15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1"/>
          </reference>
          <reference field="23" count="1" selected="0">
            <x v="4"/>
          </reference>
          <reference field="33" count="1" selected="0">
            <x v="12"/>
          </reference>
          <reference field="34" count="1" selected="0">
            <x v="8"/>
          </reference>
        </references>
      </pivotArea>
    </format>
    <format dxfId="2676">
      <pivotArea dataOnly="0" labelOnly="1" outline="0" fieldPosition="0">
        <references count="10">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40"/>
          </reference>
          <reference field="23" count="1" selected="0">
            <x v="1"/>
          </reference>
          <reference field="33" count="1" selected="0">
            <x v="9"/>
          </reference>
          <reference field="34" count="1" selected="0">
            <x v="7"/>
          </reference>
        </references>
      </pivotArea>
    </format>
    <format dxfId="2675">
      <pivotArea dataOnly="0" labelOnly="1" outline="0" fieldPosition="0">
        <references count="10">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4"/>
          </reference>
          <reference field="23" count="1" selected="0">
            <x v="3"/>
          </reference>
          <reference field="33" count="1" selected="0">
            <x v="15"/>
          </reference>
          <reference field="34" count="1" selected="0">
            <x v="6"/>
          </reference>
        </references>
      </pivotArea>
    </format>
    <format dxfId="2674">
      <pivotArea dataOnly="0" labelOnly="1" outline="0" fieldPosition="0">
        <references count="10">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2"/>
          </reference>
          <reference field="34" count="1" selected="0">
            <x v="9"/>
          </reference>
        </references>
      </pivotArea>
    </format>
    <format dxfId="2673">
      <pivotArea dataOnly="0" labelOnly="1" outline="0" fieldPosition="0">
        <references count="10">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x v="35"/>
          </reference>
          <reference field="23" count="1" selected="0">
            <x v="3"/>
          </reference>
          <reference field="33" count="1" selected="0">
            <x v="16"/>
          </reference>
          <reference field="34" count="1" selected="0">
            <x v="6"/>
          </reference>
        </references>
      </pivotArea>
    </format>
    <format dxfId="2672">
      <pivotArea dataOnly="0" labelOnly="1" outline="0" fieldPosition="0">
        <references count="10">
          <reference field="0" count="1" selected="0">
            <x v="156"/>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31"/>
          </reference>
          <reference field="23" count="1" selected="0">
            <x v="4"/>
          </reference>
          <reference field="33" count="1" selected="0">
            <x v="19"/>
          </reference>
          <reference field="34" count="1" selected="0">
            <x v="6"/>
          </reference>
        </references>
      </pivotArea>
    </format>
    <format dxfId="2671">
      <pivotArea dataOnly="0" labelOnly="1" outline="0" fieldPosition="0">
        <references count="10">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76"/>
          </reference>
          <reference field="23" count="1" selected="0">
            <x v="2"/>
          </reference>
          <reference field="33" count="1" selected="0">
            <x v="6"/>
          </reference>
          <reference field="34" count="1" selected="0">
            <x v="9"/>
          </reference>
        </references>
      </pivotArea>
    </format>
    <format dxfId="2670">
      <pivotArea dataOnly="0" labelOnly="1" outline="0" fieldPosition="0">
        <references count="10">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35"/>
          </reference>
          <reference field="23" count="1" selected="0">
            <x v="3"/>
          </reference>
          <reference field="33" count="1" selected="0">
            <x v="8"/>
          </reference>
          <reference field="34" count="1" selected="0">
            <x v="6"/>
          </reference>
        </references>
      </pivotArea>
    </format>
    <format dxfId="2669">
      <pivotArea dataOnly="0" labelOnly="1" outline="0" fieldPosition="0">
        <references count="10">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59"/>
          </reference>
          <reference field="23" count="1" selected="0">
            <x v="3"/>
          </reference>
          <reference field="33" count="1" selected="0">
            <x v="19"/>
          </reference>
          <reference field="34" count="1" selected="0">
            <x v="8"/>
          </reference>
        </references>
      </pivotArea>
    </format>
    <format dxfId="2668">
      <pivotArea dataOnly="0" labelOnly="1" outline="0" fieldPosition="0">
        <references count="10">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53"/>
          </reference>
          <reference field="23" count="1" selected="0">
            <x v="3"/>
          </reference>
          <reference field="33" count="1" selected="0">
            <x v="12"/>
          </reference>
          <reference field="34" count="1" selected="0">
            <x v="7"/>
          </reference>
        </references>
      </pivotArea>
    </format>
    <format dxfId="2667">
      <pivotArea dataOnly="0" labelOnly="1" outline="0" fieldPosition="0">
        <references count="10">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70"/>
          </reference>
          <reference field="23" count="1" selected="0">
            <x v="0"/>
          </reference>
          <reference field="33" count="1" selected="0">
            <x v="2"/>
          </reference>
          <reference field="34" count="1" selected="0">
            <x v="9"/>
          </reference>
        </references>
      </pivotArea>
    </format>
    <format dxfId="2666">
      <pivotArea dataOnly="0" labelOnly="1" outline="0" fieldPosition="0">
        <references count="10">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39"/>
          </reference>
          <reference field="23" count="1" selected="0">
            <x v="3"/>
          </reference>
          <reference field="33" count="1" selected="0">
            <x v="19"/>
          </reference>
          <reference field="34" count="1" selected="0">
            <x v="7"/>
          </reference>
        </references>
      </pivotArea>
    </format>
    <format dxfId="2665">
      <pivotArea dataOnly="0" labelOnly="1" outline="0" fieldPosition="0">
        <references count="10">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x v="87"/>
          </reference>
          <reference field="23" count="1" selected="0">
            <x v="2"/>
          </reference>
          <reference field="33" count="1" selected="0">
            <x v="1"/>
          </reference>
          <reference field="34" count="1" selected="0">
            <x v="11"/>
          </reference>
        </references>
      </pivotArea>
    </format>
    <format dxfId="2664">
      <pivotArea dataOnly="0" labelOnly="1" outline="0" fieldPosition="0">
        <references count="10">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34"/>
          </reference>
          <reference field="23" count="1" selected="0">
            <x v="3"/>
          </reference>
          <reference field="33" count="1" selected="0">
            <x v="16"/>
          </reference>
          <reference field="34" count="1" selected="0">
            <x v="6"/>
          </reference>
        </references>
      </pivotArea>
    </format>
    <format dxfId="2663">
      <pivotArea dataOnly="0" labelOnly="1" outline="0" fieldPosition="0">
        <references count="10">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9"/>
          </reference>
          <reference field="23" count="1" selected="0">
            <x v="0"/>
          </reference>
          <reference field="33" count="1" selected="0">
            <x v="19"/>
          </reference>
          <reference field="34" count="1" selected="0">
            <x v="11"/>
          </reference>
        </references>
      </pivotArea>
    </format>
    <format dxfId="2662">
      <pivotArea dataOnly="0" labelOnly="1" outline="0" fieldPosition="0">
        <references count="10">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x v="48"/>
          </reference>
          <reference field="23" count="1" selected="0">
            <x v="3"/>
          </reference>
          <reference field="33" count="1" selected="0">
            <x v="9"/>
          </reference>
          <reference field="34" count="1" selected="0">
            <x v="7"/>
          </reference>
        </references>
      </pivotArea>
    </format>
    <format dxfId="2661">
      <pivotArea dataOnly="0" labelOnly="1" outline="0" fieldPosition="0">
        <references count="10">
          <reference field="0" count="1" selected="0">
            <x v="16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44"/>
          </reference>
          <reference field="23" count="1" selected="0">
            <x v="4"/>
          </reference>
          <reference field="33" count="1" selected="0">
            <x v="15"/>
          </reference>
          <reference field="34" count="1" selected="0">
            <x v="7"/>
          </reference>
        </references>
      </pivotArea>
    </format>
    <format dxfId="2660">
      <pivotArea dataOnly="0" labelOnly="1" outline="0" fieldPosition="0">
        <references count="10">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62"/>
          </reference>
          <reference field="23" count="1" selected="0">
            <x v="3"/>
          </reference>
          <reference field="33" count="1" selected="0">
            <x v="10"/>
          </reference>
          <reference field="34" count="1" selected="0">
            <x v="8"/>
          </reference>
        </references>
      </pivotArea>
    </format>
    <format dxfId="2659">
      <pivotArea dataOnly="0" labelOnly="1" outline="0" fieldPosition="0">
        <references count="10">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15"/>
          </reference>
          <reference field="34" count="1" selected="0">
            <x v="6"/>
          </reference>
        </references>
      </pivotArea>
    </format>
    <format dxfId="2658">
      <pivotArea dataOnly="0" labelOnly="1" outline="0" fieldPosition="0">
        <references count="10">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60"/>
          </reference>
          <reference field="23" count="1" selected="0">
            <x v="3"/>
          </reference>
          <reference field="33" count="1" selected="0">
            <x v="6"/>
          </reference>
          <reference field="34" count="1" selected="0">
            <x v="8"/>
          </reference>
        </references>
      </pivotArea>
    </format>
    <format dxfId="2657">
      <pivotArea dataOnly="0" labelOnly="1" outline="0" fieldPosition="0">
        <references count="10">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19"/>
          </reference>
          <reference field="23" count="1" selected="0">
            <x v="2"/>
          </reference>
          <reference field="33" count="1" selected="0">
            <x v="13"/>
          </reference>
          <reference field="34" count="1" selected="0">
            <x v="6"/>
          </reference>
        </references>
      </pivotArea>
    </format>
    <format dxfId="2656">
      <pivotArea dataOnly="0" labelOnly="1" outline="0" fieldPosition="0">
        <references count="10">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60"/>
          </reference>
          <reference field="23" count="1" selected="0">
            <x v="3"/>
          </reference>
          <reference field="33" count="1" selected="0">
            <x v="14"/>
          </reference>
          <reference field="34" count="1" selected="0">
            <x v="8"/>
          </reference>
        </references>
      </pivotArea>
    </format>
    <format dxfId="2655">
      <pivotArea dataOnly="0" labelOnly="1" outline="0" fieldPosition="0">
        <references count="10">
          <reference field="0" count="1" selected="0">
            <x v="17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61"/>
          </reference>
          <reference field="23" count="1" selected="0">
            <x v="3"/>
          </reference>
          <reference field="33" count="1" selected="0">
            <x v="18"/>
          </reference>
          <reference field="34" count="1" selected="0">
            <x v="8"/>
          </reference>
        </references>
      </pivotArea>
    </format>
    <format dxfId="2654">
      <pivotArea dataOnly="0" labelOnly="1" outline="0" fieldPosition="0">
        <references count="10">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3"/>
          </reference>
          <reference field="33" count="1" selected="0">
            <x v="5"/>
          </reference>
          <reference field="34" count="1" selected="0">
            <x v="10"/>
          </reference>
        </references>
      </pivotArea>
    </format>
    <format dxfId="2653">
      <pivotArea dataOnly="0" labelOnly="1" outline="0" fieldPosition="0">
        <references count="10">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32"/>
          </reference>
          <reference field="23" count="1" selected="0">
            <x v="3"/>
          </reference>
          <reference field="33" count="1" selected="0">
            <x v="16"/>
          </reference>
          <reference field="34" count="1" selected="0">
            <x v="6"/>
          </reference>
        </references>
      </pivotArea>
    </format>
    <format dxfId="2652">
      <pivotArea dataOnly="0" labelOnly="1" outline="0" fieldPosition="0">
        <references count="10">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17"/>
          </reference>
          <reference field="34" count="1" selected="0">
            <x v="7"/>
          </reference>
        </references>
      </pivotArea>
    </format>
    <format dxfId="2651">
      <pivotArea dataOnly="0" labelOnly="1" outline="0" fieldPosition="0">
        <references count="10">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0"/>
          </reference>
          <reference field="23" count="1" selected="0">
            <x v="3"/>
          </reference>
          <reference field="33" count="1" selected="0">
            <x v="13"/>
          </reference>
          <reference field="34" count="1" selected="0">
            <x v="9"/>
          </reference>
        </references>
      </pivotArea>
    </format>
    <format dxfId="2650">
      <pivotArea dataOnly="0" labelOnly="1" outline="0" fieldPosition="0">
        <references count="10">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95"/>
          </reference>
          <reference field="23" count="1" selected="0">
            <x v="3"/>
          </reference>
          <reference field="33" count="1" selected="0">
            <x v="3"/>
          </reference>
          <reference field="34" count="1" selected="0">
            <x v="11"/>
          </reference>
        </references>
      </pivotArea>
    </format>
    <format dxfId="2649">
      <pivotArea dataOnly="0" labelOnly="1" outline="0" fieldPosition="0">
        <references count="10">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x v="25"/>
          </reference>
          <reference field="23" count="1" selected="0">
            <x v="3"/>
          </reference>
          <reference field="33" count="1" selected="0">
            <x v="15"/>
          </reference>
          <reference field="34" count="1" selected="0">
            <x v="6"/>
          </reference>
        </references>
      </pivotArea>
    </format>
    <format dxfId="2648">
      <pivotArea dataOnly="0" labelOnly="1" outline="0" fieldPosition="0">
        <references count="10">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63"/>
          </reference>
          <reference field="23" count="1" selected="0">
            <x v="3"/>
          </reference>
          <reference field="33" count="1" selected="0">
            <x v="10"/>
          </reference>
          <reference field="34" count="1" selected="0">
            <x v="8"/>
          </reference>
        </references>
      </pivotArea>
    </format>
    <format dxfId="2647">
      <pivotArea dataOnly="0" labelOnly="1" outline="0" fieldPosition="0">
        <references count="10">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7"/>
          </reference>
          <reference field="23" count="1" selected="0">
            <x v="3"/>
          </reference>
          <reference field="33" count="1" selected="0">
            <x v="7"/>
          </reference>
          <reference field="34" count="1" selected="0">
            <x v="6"/>
          </reference>
        </references>
      </pivotArea>
    </format>
    <format dxfId="2646">
      <pivotArea dataOnly="0" labelOnly="1" outline="0" fieldPosition="0">
        <references count="10">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9"/>
          </reference>
          <reference field="23" count="1" selected="0">
            <x v="3"/>
          </reference>
          <reference field="33" count="1" selected="0">
            <x v="19"/>
          </reference>
          <reference field="34" count="1" selected="0">
            <x v="8"/>
          </reference>
        </references>
      </pivotArea>
    </format>
    <format dxfId="2645">
      <pivotArea dataOnly="0" labelOnly="1" outline="0" fieldPosition="0">
        <references count="10">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19" count="1">
            <x v="91"/>
          </reference>
          <reference field="23" count="1" selected="0">
            <x v="4"/>
          </reference>
          <reference field="33" count="1" selected="0">
            <x v="6"/>
          </reference>
          <reference field="34" count="1" selected="0">
            <x v="11"/>
          </reference>
        </references>
      </pivotArea>
    </format>
    <format dxfId="2644">
      <pivotArea dataOnly="0" labelOnly="1" outline="0" fieldPosition="0">
        <references count="10">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39"/>
          </reference>
          <reference field="23" count="1" selected="0">
            <x v="3"/>
          </reference>
          <reference field="33" count="1" selected="0">
            <x v="16"/>
          </reference>
          <reference field="34" count="1" selected="0">
            <x v="7"/>
          </reference>
        </references>
      </pivotArea>
    </format>
    <format dxfId="2643">
      <pivotArea dataOnly="0" labelOnly="1" outline="0" fieldPosition="0">
        <references count="10">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3"/>
          </reference>
          <reference field="33" count="1" selected="0">
            <x v="9"/>
          </reference>
          <reference field="34" count="1" selected="0">
            <x v="10"/>
          </reference>
        </references>
      </pivotArea>
    </format>
    <format dxfId="2642">
      <pivotArea dataOnly="0" labelOnly="1" outline="0" fieldPosition="0">
        <references count="10">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19" count="1">
            <x v="51"/>
          </reference>
          <reference field="23" count="1" selected="0">
            <x v="3"/>
          </reference>
          <reference field="33" count="1" selected="0">
            <x v="1"/>
          </reference>
          <reference field="34" count="1" selected="0">
            <x v="7"/>
          </reference>
        </references>
      </pivotArea>
    </format>
    <format dxfId="2641">
      <pivotArea dataOnly="0" labelOnly="1" outline="0" fieldPosition="0">
        <references count="10">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3"/>
          </reference>
          <reference field="23" count="1" selected="0">
            <x v="3"/>
          </reference>
          <reference field="33" count="1" selected="0">
            <x v="5"/>
          </reference>
          <reference field="34" count="1" selected="0">
            <x v="6"/>
          </reference>
        </references>
      </pivotArea>
    </format>
    <format dxfId="2640">
      <pivotArea dataOnly="0" labelOnly="1" outline="0" fieldPosition="0">
        <references count="10">
          <reference field="0" count="1" selected="0">
            <x v="18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13"/>
          </reference>
          <reference field="34" count="1" selected="0">
            <x v="6"/>
          </reference>
        </references>
      </pivotArea>
    </format>
    <format dxfId="2639">
      <pivotArea dataOnly="0" labelOnly="1" outline="0" fieldPosition="0">
        <references count="10">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x v="42"/>
          </reference>
          <reference field="23" count="1" selected="0">
            <x v="2"/>
          </reference>
          <reference field="33" count="1" selected="0">
            <x v="12"/>
          </reference>
          <reference field="34" count="1" selected="0">
            <x v="7"/>
          </reference>
        </references>
      </pivotArea>
    </format>
    <format dxfId="2638">
      <pivotArea dataOnly="0" labelOnly="1" outline="0" fieldPosition="0">
        <references count="10">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58"/>
          </reference>
          <reference field="23" count="1" selected="0">
            <x v="3"/>
          </reference>
          <reference field="33" count="1" selected="0">
            <x v="0"/>
          </reference>
          <reference field="34" count="1" selected="0">
            <x v="8"/>
          </reference>
        </references>
      </pivotArea>
    </format>
    <format dxfId="2637">
      <pivotArea dataOnly="0" labelOnly="1" outline="0" fieldPosition="0">
        <references count="10">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52"/>
          </reference>
          <reference field="23" count="1" selected="0">
            <x v="3"/>
          </reference>
          <reference field="33" count="1" selected="0">
            <x v="11"/>
          </reference>
          <reference field="34" count="1" selected="0">
            <x v="7"/>
          </reference>
        </references>
      </pivotArea>
    </format>
    <format dxfId="2636">
      <pivotArea dataOnly="0" labelOnly="1" outline="0" fieldPosition="0">
        <references count="10">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0"/>
          </reference>
          <reference field="23" count="1" selected="0">
            <x v="2"/>
          </reference>
          <reference field="33" count="1" selected="0">
            <x v="5"/>
          </reference>
          <reference field="34" count="1" selected="0">
            <x v="10"/>
          </reference>
        </references>
      </pivotArea>
    </format>
    <format dxfId="2635">
      <pivotArea dataOnly="0" labelOnly="1" outline="0" fieldPosition="0">
        <references count="10">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55"/>
          </reference>
          <reference field="23" count="1" selected="0">
            <x v="3"/>
          </reference>
          <reference field="33" count="1" selected="0">
            <x v="17"/>
          </reference>
          <reference field="34" count="1" selected="0">
            <x v="8"/>
          </reference>
        </references>
      </pivotArea>
    </format>
    <format dxfId="2634">
      <pivotArea dataOnly="0" labelOnly="1" outline="0" fieldPosition="0">
        <references count="10">
          <reference field="0" count="1" selected="0">
            <x v="195"/>
          </reference>
          <reference field="13" count="1" selected="0">
            <x v="2"/>
          </reference>
          <reference field="14" count="1" selected="0">
            <x v="1"/>
          </reference>
          <reference field="15" count="1" selected="0">
            <x v="0"/>
          </reference>
          <reference field="16" count="1" selected="0">
            <x v="2"/>
          </reference>
          <reference field="18" count="1" selected="0">
            <x v="2"/>
          </reference>
          <reference field="19" count="1">
            <x v="58"/>
          </reference>
          <reference field="23" count="1" selected="0">
            <x v="3"/>
          </reference>
          <reference field="33" count="1" selected="0">
            <x v="10"/>
          </reference>
          <reference field="34" count="1" selected="0">
            <x v="8"/>
          </reference>
        </references>
      </pivotArea>
    </format>
    <format dxfId="2633">
      <pivotArea dataOnly="0" labelOnly="1" outline="0" fieldPosition="0">
        <references count="10">
          <reference field="0" count="1" selected="0">
            <x v="196"/>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60"/>
          </reference>
          <reference field="23" count="1" selected="0">
            <x v="3"/>
          </reference>
          <reference field="33" count="1" selected="0">
            <x v="12"/>
          </reference>
          <reference field="34" count="1" selected="0">
            <x v="8"/>
          </reference>
        </references>
      </pivotArea>
    </format>
    <format dxfId="2632">
      <pivotArea dataOnly="0" labelOnly="1" outline="0" fieldPosition="0">
        <references count="10">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x v="99"/>
          </reference>
          <reference field="23" count="1" selected="0">
            <x v="2"/>
          </reference>
          <reference field="33" count="1" selected="0">
            <x v="16"/>
          </reference>
          <reference field="34" count="1" selected="0">
            <x v="12"/>
          </reference>
        </references>
      </pivotArea>
    </format>
    <format dxfId="2631">
      <pivotArea dataOnly="0" labelOnly="1" outline="0" fieldPosition="0">
        <references count="10">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34"/>
          </reference>
          <reference field="23" count="1" selected="0">
            <x v="3"/>
          </reference>
          <reference field="33" count="1" selected="0">
            <x v="18"/>
          </reference>
          <reference field="34" count="1" selected="0">
            <x v="6"/>
          </reference>
        </references>
      </pivotArea>
    </format>
    <format dxfId="2630">
      <pivotArea dataOnly="0" labelOnly="1" outline="0" fieldPosition="0">
        <references count="10">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55"/>
          </reference>
          <reference field="23" count="1" selected="0">
            <x v="3"/>
          </reference>
          <reference field="33" count="1" selected="0">
            <x v="9"/>
          </reference>
          <reference field="34" count="1" selected="0">
            <x v="8"/>
          </reference>
        </references>
      </pivotArea>
    </format>
    <format dxfId="2629">
      <pivotArea dataOnly="0" labelOnly="1" outline="0" fieldPosition="0">
        <references count="10">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10"/>
          </reference>
          <reference field="34" count="1" selected="0">
            <x v="9"/>
          </reference>
        </references>
      </pivotArea>
    </format>
    <format dxfId="2628">
      <pivotArea dataOnly="0" labelOnly="1" outline="0" fieldPosition="0">
        <references count="10">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55"/>
          </reference>
          <reference field="23" count="1" selected="0">
            <x v="3"/>
          </reference>
          <reference field="33" count="1" selected="0">
            <x v="11"/>
          </reference>
          <reference field="34" count="1" selected="0">
            <x v="8"/>
          </reference>
        </references>
      </pivotArea>
    </format>
    <format dxfId="2627">
      <pivotArea dataOnly="0" labelOnly="1" outline="0" fieldPosition="0">
        <references count="10">
          <reference field="0" count="1" selected="0">
            <x v="202"/>
          </reference>
          <reference field="13" count="1" selected="0">
            <x v="1"/>
          </reference>
          <reference field="14" count="1" selected="0">
            <x v="0"/>
          </reference>
          <reference field="15" count="1" selected="0">
            <x v="3"/>
          </reference>
          <reference field="16" count="1" selected="0">
            <x v="2"/>
          </reference>
          <reference field="18" count="1" selected="0">
            <x v="4"/>
          </reference>
          <reference field="19" count="1">
            <x v="60"/>
          </reference>
          <reference field="23" count="1" selected="0">
            <x v="4"/>
          </reference>
          <reference field="33" count="1" selected="0">
            <x v="1"/>
          </reference>
          <reference field="34" count="1" selected="0">
            <x v="8"/>
          </reference>
        </references>
      </pivotArea>
    </format>
    <format dxfId="2626">
      <pivotArea dataOnly="0" labelOnly="1" outline="0" fieldPosition="0">
        <references count="10">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6"/>
          </reference>
          <reference field="23" count="1" selected="0">
            <x v="3"/>
          </reference>
          <reference field="33" count="1" selected="0">
            <x v="4"/>
          </reference>
          <reference field="34" count="1" selected="0">
            <x v="9"/>
          </reference>
        </references>
      </pivotArea>
    </format>
    <format dxfId="2625">
      <pivotArea dataOnly="0" labelOnly="1" outline="0" fieldPosition="0">
        <references count="10">
          <reference field="0" count="1" selected="0">
            <x v="205"/>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x v="66"/>
          </reference>
          <reference field="23" count="1" selected="0">
            <x v="3"/>
          </reference>
          <reference field="33" count="1" selected="0">
            <x v="2"/>
          </reference>
          <reference field="34" count="1" selected="0">
            <x v="9"/>
          </reference>
        </references>
      </pivotArea>
    </format>
    <format dxfId="2624">
      <pivotArea dataOnly="0" labelOnly="1" outline="0" fieldPosition="0">
        <references count="10">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19" count="1">
            <x v="48"/>
          </reference>
          <reference field="23" count="1" selected="0">
            <x v="3"/>
          </reference>
          <reference field="33" count="1" selected="0">
            <x v="16"/>
          </reference>
          <reference field="34" count="1" selected="0">
            <x v="7"/>
          </reference>
        </references>
      </pivotArea>
    </format>
    <format dxfId="2623">
      <pivotArea dataOnly="0" labelOnly="1" outline="0" fieldPosition="0">
        <references count="10">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2"/>
          </reference>
          <reference field="23" count="1" selected="0">
            <x v="4"/>
          </reference>
          <reference field="33" count="1" selected="0">
            <x v="0"/>
          </reference>
          <reference field="34" count="1" selected="0">
            <x v="8"/>
          </reference>
        </references>
      </pivotArea>
    </format>
    <format dxfId="2622">
      <pivotArea dataOnly="0" labelOnly="1" outline="0" fieldPosition="0">
        <references count="10">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5"/>
          </reference>
          <reference field="34" count="1" selected="0">
            <x v="9"/>
          </reference>
        </references>
      </pivotArea>
    </format>
    <format dxfId="2621">
      <pivotArea dataOnly="0" labelOnly="1" outline="0" fieldPosition="0">
        <references count="10">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82"/>
          </reference>
          <reference field="23" count="1" selected="0">
            <x v="4"/>
          </reference>
          <reference field="33" count="1" selected="0">
            <x v="17"/>
          </reference>
          <reference field="34" count="1" selected="0">
            <x v="10"/>
          </reference>
        </references>
      </pivotArea>
    </format>
    <format dxfId="2620">
      <pivotArea dataOnly="0" labelOnly="1" outline="0" fieldPosition="0">
        <references count="10">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0"/>
          </reference>
          <reference field="23" count="1" selected="0">
            <x v="3"/>
          </reference>
          <reference field="33" count="1" selected="0">
            <x v="6"/>
          </reference>
          <reference field="34" count="1" selected="0">
            <x v="6"/>
          </reference>
        </references>
      </pivotArea>
    </format>
    <format dxfId="2619">
      <pivotArea dataOnly="0" labelOnly="1" outline="0" fieldPosition="0">
        <references count="10">
          <reference field="0" count="1" selected="0">
            <x v="21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32"/>
          </reference>
          <reference field="23" count="1" selected="0">
            <x v="5"/>
          </reference>
          <reference field="33" count="1" selected="0">
            <x v="12"/>
          </reference>
          <reference field="34" count="1" selected="0">
            <x v="6"/>
          </reference>
        </references>
      </pivotArea>
    </format>
    <format dxfId="2618">
      <pivotArea dataOnly="0" labelOnly="1" outline="0" fieldPosition="0">
        <references count="10">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64"/>
          </reference>
          <reference field="23" count="1" selected="0">
            <x v="2"/>
          </reference>
          <reference field="33" count="1" selected="0">
            <x v="18"/>
          </reference>
          <reference field="34" count="1" selected="0">
            <x v="9"/>
          </reference>
        </references>
      </pivotArea>
    </format>
    <format dxfId="2617">
      <pivotArea dataOnly="0" labelOnly="1" outline="0" fieldPosition="0">
        <references count="10">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x v="25"/>
          </reference>
          <reference field="23" count="1" selected="0">
            <x v="3"/>
          </reference>
          <reference field="33" count="1" selected="0">
            <x v="1"/>
          </reference>
          <reference field="34" count="1" selected="0">
            <x v="6"/>
          </reference>
        </references>
      </pivotArea>
    </format>
    <format dxfId="2616">
      <pivotArea dataOnly="0" labelOnly="1" outline="0" fieldPosition="0">
        <references count="10">
          <reference field="0" count="1" selected="0">
            <x v="21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6"/>
          </reference>
          <reference field="23" count="1" selected="0">
            <x v="3"/>
          </reference>
          <reference field="33" count="1" selected="0">
            <x v="4"/>
          </reference>
          <reference field="34" count="1" selected="0">
            <x v="6"/>
          </reference>
        </references>
      </pivotArea>
    </format>
    <format dxfId="2615">
      <pivotArea dataOnly="0" labelOnly="1" outline="0" fieldPosition="0">
        <references count="10">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17"/>
          </reference>
          <reference field="23" count="1" selected="0">
            <x v="3"/>
          </reference>
          <reference field="33" count="1" selected="0">
            <x v="5"/>
          </reference>
          <reference field="34" count="1" selected="0">
            <x v="5"/>
          </reference>
        </references>
      </pivotArea>
    </format>
    <format dxfId="2614">
      <pivotArea dataOnly="0" labelOnly="1" outline="0" fieldPosition="0">
        <references count="10">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19" count="1">
            <x v="39"/>
          </reference>
          <reference field="23" count="1" selected="0">
            <x v="3"/>
          </reference>
          <reference field="33" count="1" selected="0">
            <x v="13"/>
          </reference>
          <reference field="34" count="1" selected="0">
            <x v="7"/>
          </reference>
        </references>
      </pivotArea>
    </format>
    <format dxfId="2613">
      <pivotArea dataOnly="0" labelOnly="1" outline="0" fieldPosition="0">
        <references count="10">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76"/>
          </reference>
          <reference field="23" count="1" selected="0">
            <x v="2"/>
          </reference>
          <reference field="33" count="1" selected="0">
            <x v="15"/>
          </reference>
          <reference field="34" count="1" selected="0">
            <x v="9"/>
          </reference>
        </references>
      </pivotArea>
    </format>
    <format dxfId="2612">
      <pivotArea dataOnly="0" labelOnly="1" outline="0" fieldPosition="0">
        <references count="10">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25"/>
          </reference>
          <reference field="23" count="1" selected="0">
            <x v="3"/>
          </reference>
          <reference field="33" count="1" selected="0">
            <x v="12"/>
          </reference>
          <reference field="34" count="1" selected="0">
            <x v="6"/>
          </reference>
        </references>
      </pivotArea>
    </format>
    <format dxfId="2611">
      <pivotArea dataOnly="0" labelOnly="1" outline="0" fieldPosition="0">
        <references count="10">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1"/>
          </reference>
          <reference field="23" count="1" selected="0">
            <x v="3"/>
          </reference>
          <reference field="33" count="1" selected="0">
            <x v="14"/>
          </reference>
          <reference field="34" count="1" selected="0">
            <x v="2"/>
          </reference>
        </references>
      </pivotArea>
    </format>
    <format dxfId="2610">
      <pivotArea dataOnly="0" labelOnly="1" outline="0" fieldPosition="0">
        <references count="10">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2"/>
          </reference>
          <reference field="23" count="1" selected="0">
            <x v="4"/>
          </reference>
          <reference field="33" count="1" selected="0">
            <x v="8"/>
          </reference>
          <reference field="34" count="1" selected="0">
            <x v="7"/>
          </reference>
        </references>
      </pivotArea>
    </format>
    <format dxfId="2609">
      <pivotArea dataOnly="0" labelOnly="1" outline="0" fieldPosition="0">
        <references count="10">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19" count="1">
            <x v="26"/>
          </reference>
          <reference field="23" count="1" selected="0">
            <x v="3"/>
          </reference>
          <reference field="33" count="1" selected="0">
            <x v="13"/>
          </reference>
          <reference field="34" count="1" selected="0">
            <x v="6"/>
          </reference>
        </references>
      </pivotArea>
    </format>
    <format dxfId="2608">
      <pivotArea dataOnly="0" labelOnly="1" outline="0" fieldPosition="0">
        <references count="10">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x v="70"/>
          </reference>
          <reference field="23" count="1" selected="0">
            <x v="3"/>
          </reference>
          <reference field="33" count="1" selected="0">
            <x v="13"/>
          </reference>
          <reference field="34" count="1" selected="0">
            <x v="9"/>
          </reference>
        </references>
      </pivotArea>
    </format>
    <format dxfId="2607">
      <pivotArea dataOnly="0" labelOnly="1" outline="0" fieldPosition="0">
        <references count="10">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15"/>
          </reference>
          <reference field="34" count="1" selected="0">
            <x v="7"/>
          </reference>
        </references>
      </pivotArea>
    </format>
    <format dxfId="2606">
      <pivotArea dataOnly="0" labelOnly="1" outline="0" fieldPosition="0">
        <references count="10">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x v="21"/>
          </reference>
          <reference field="23" count="1" selected="0">
            <x v="5"/>
          </reference>
          <reference field="33" count="1" selected="0">
            <x v="3"/>
          </reference>
          <reference field="34" count="1" selected="0">
            <x v="6"/>
          </reference>
        </references>
      </pivotArea>
    </format>
    <format dxfId="2605">
      <pivotArea dataOnly="0" labelOnly="1" outline="0" fieldPosition="0">
        <references count="10">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87"/>
          </reference>
          <reference field="23" count="1" selected="0">
            <x v="2"/>
          </reference>
          <reference field="33" count="1" selected="0">
            <x v="9"/>
          </reference>
          <reference field="34" count="1" selected="0">
            <x v="11"/>
          </reference>
        </references>
      </pivotArea>
    </format>
    <format dxfId="2604">
      <pivotArea dataOnly="0" labelOnly="1" outline="0" fieldPosition="0">
        <references count="10">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34"/>
          </reference>
          <reference field="23" count="1" selected="0">
            <x v="3"/>
          </reference>
          <reference field="33" count="1" selected="0">
            <x v="18"/>
          </reference>
          <reference field="34" count="1" selected="0">
            <x v="6"/>
          </reference>
        </references>
      </pivotArea>
    </format>
    <format dxfId="2603">
      <pivotArea dataOnly="0" labelOnly="1" outline="0" fieldPosition="0">
        <references count="10">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4"/>
          </reference>
          <reference field="33" count="1" selected="0">
            <x v="3"/>
          </reference>
          <reference field="34" count="1" selected="0">
            <x v="9"/>
          </reference>
        </references>
      </pivotArea>
    </format>
    <format dxfId="2602">
      <pivotArea dataOnly="0" labelOnly="1" outline="0" fieldPosition="0">
        <references count="10">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26"/>
          </reference>
          <reference field="23" count="1" selected="0">
            <x v="3"/>
          </reference>
          <reference field="33" count="1" selected="0">
            <x v="10"/>
          </reference>
          <reference field="34" count="1" selected="0">
            <x v="6"/>
          </reference>
        </references>
      </pivotArea>
    </format>
    <format dxfId="2601">
      <pivotArea dataOnly="0" labelOnly="1" outline="0" fieldPosition="0">
        <references count="10">
          <reference field="0" count="1" selected="0">
            <x v="231"/>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x v="38"/>
          </reference>
          <reference field="23" count="1" selected="0">
            <x v="3"/>
          </reference>
          <reference field="33" count="1" selected="0">
            <x v="15"/>
          </reference>
          <reference field="34" count="1" selected="0">
            <x v="6"/>
          </reference>
        </references>
      </pivotArea>
    </format>
    <format dxfId="2600">
      <pivotArea dataOnly="0" labelOnly="1" outline="0" fieldPosition="0">
        <references count="10">
          <reference field="0" count="1" selected="0">
            <x v="232"/>
          </reference>
          <reference field="13" count="1" selected="0">
            <x v="2"/>
          </reference>
          <reference field="14" count="1" selected="0">
            <x v="0"/>
          </reference>
          <reference field="15" count="1" selected="0">
            <x v="0"/>
          </reference>
          <reference field="16" count="1" selected="0">
            <x v="0"/>
          </reference>
          <reference field="18" count="1" selected="0">
            <x v="2"/>
          </reference>
          <reference field="19" count="1">
            <x v="34"/>
          </reference>
          <reference field="23" count="1" selected="0">
            <x v="3"/>
          </reference>
          <reference field="33" count="1" selected="0">
            <x v="9"/>
          </reference>
          <reference field="34" count="1" selected="0">
            <x v="6"/>
          </reference>
        </references>
      </pivotArea>
    </format>
    <format dxfId="2599">
      <pivotArea dataOnly="0" labelOnly="1" outline="0" fieldPosition="0">
        <references count="10">
          <reference field="0" count="1" selected="0">
            <x v="23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12"/>
          </reference>
          <reference field="34" count="1" selected="0">
            <x v="6"/>
          </reference>
        </references>
      </pivotArea>
    </format>
    <format dxfId="2598">
      <pivotArea dataOnly="0" labelOnly="1" outline="0" fieldPosition="0">
        <references count="10">
          <reference field="0" count="1" selected="0">
            <x v="234"/>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10"/>
          </reference>
          <reference field="34" count="1" selected="0">
            <x v="6"/>
          </reference>
        </references>
      </pivotArea>
    </format>
    <format dxfId="2597">
      <pivotArea dataOnly="0" labelOnly="1" outline="0" fieldPosition="0">
        <references count="10">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60"/>
          </reference>
          <reference field="23" count="1" selected="0">
            <x v="3"/>
          </reference>
          <reference field="33" count="1" selected="0">
            <x v="3"/>
          </reference>
          <reference field="34" count="1" selected="0">
            <x v="8"/>
          </reference>
        </references>
      </pivotArea>
    </format>
    <format dxfId="2596">
      <pivotArea dataOnly="0" labelOnly="1" outline="0" fieldPosition="0">
        <references count="10">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0"/>
          </reference>
          <reference field="23" count="1" selected="0">
            <x v="2"/>
          </reference>
          <reference field="33" count="1" selected="0">
            <x v="14"/>
          </reference>
          <reference field="34" count="1" selected="0">
            <x v="10"/>
          </reference>
        </references>
      </pivotArea>
    </format>
    <format dxfId="2595">
      <pivotArea dataOnly="0" labelOnly="1" outline="0" fieldPosition="0">
        <references count="10">
          <reference field="0" count="1" selected="0">
            <x v="23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2"/>
          </reference>
          <reference field="23" count="1" selected="0">
            <x v="2"/>
          </reference>
          <reference field="33" count="1" selected="0">
            <x v="11"/>
          </reference>
          <reference field="34" count="1" selected="0">
            <x v="10"/>
          </reference>
        </references>
      </pivotArea>
    </format>
    <format dxfId="2594">
      <pivotArea dataOnly="0" labelOnly="1" outline="0" fieldPosition="0">
        <references count="10">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98"/>
          </reference>
          <reference field="23" count="1" selected="0">
            <x v="2"/>
          </reference>
          <reference field="33" count="1" selected="0">
            <x v="16"/>
          </reference>
          <reference field="34" count="1" selected="0">
            <x v="12"/>
          </reference>
        </references>
      </pivotArea>
    </format>
    <format dxfId="2593">
      <pivotArea dataOnly="0" labelOnly="1" outline="0" fieldPosition="0">
        <references count="10">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70"/>
          </reference>
          <reference field="23" count="1" selected="0">
            <x v="3"/>
          </reference>
          <reference field="33" count="1" selected="0">
            <x v="7"/>
          </reference>
          <reference field="34" count="1" selected="0">
            <x v="9"/>
          </reference>
        </references>
      </pivotArea>
    </format>
    <format dxfId="2592">
      <pivotArea dataOnly="0" labelOnly="1" outline="0" fieldPosition="0">
        <references count="10">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23"/>
          </reference>
          <reference field="23" count="1" selected="0">
            <x v="3"/>
          </reference>
          <reference field="33" count="1" selected="0">
            <x v="3"/>
          </reference>
          <reference field="34" count="1" selected="0">
            <x v="6"/>
          </reference>
        </references>
      </pivotArea>
    </format>
    <format dxfId="2591">
      <pivotArea dataOnly="0" labelOnly="1" outline="0" fieldPosition="0">
        <references count="10">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56"/>
          </reference>
          <reference field="23" count="1" selected="0">
            <x v="2"/>
          </reference>
          <reference field="33" count="1" selected="0">
            <x v="12"/>
          </reference>
          <reference field="34" count="1" selected="0">
            <x v="8"/>
          </reference>
        </references>
      </pivotArea>
    </format>
    <format dxfId="2590">
      <pivotArea dataOnly="0" labelOnly="1" outline="0" fieldPosition="0">
        <references count="10">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x v="52"/>
          </reference>
          <reference field="23" count="1" selected="0">
            <x v="2"/>
          </reference>
          <reference field="33" count="1" selected="0">
            <x v="7"/>
          </reference>
          <reference field="34" count="1" selected="0">
            <x v="7"/>
          </reference>
        </references>
      </pivotArea>
    </format>
    <format dxfId="2589">
      <pivotArea dataOnly="0" labelOnly="1" outline="0" fieldPosition="0">
        <references count="10">
          <reference field="0" count="1" selected="0">
            <x v="244"/>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47"/>
          </reference>
          <reference field="23" count="1" selected="0">
            <x v="5"/>
          </reference>
          <reference field="33" count="1" selected="0">
            <x v="1"/>
          </reference>
          <reference field="34" count="1" selected="0">
            <x v="7"/>
          </reference>
        </references>
      </pivotArea>
    </format>
    <format dxfId="2588">
      <pivotArea dataOnly="0" labelOnly="1" outline="0" fieldPosition="0">
        <references count="10">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88"/>
          </reference>
          <reference field="23" count="1" selected="0">
            <x v="3"/>
          </reference>
          <reference field="33" count="1" selected="0">
            <x v="3"/>
          </reference>
          <reference field="34" count="1" selected="0">
            <x v="11"/>
          </reference>
        </references>
      </pivotArea>
    </format>
    <format dxfId="2587">
      <pivotArea dataOnly="0" labelOnly="1" outline="0" fieldPosition="0">
        <references count="10">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
          </reference>
          <reference field="23" count="1" selected="0">
            <x v="3"/>
          </reference>
          <reference field="33" count="1" selected="0">
            <x v="6"/>
          </reference>
          <reference field="34" count="1" selected="0">
            <x v="4"/>
          </reference>
        </references>
      </pivotArea>
    </format>
    <format dxfId="2586">
      <pivotArea dataOnly="0" labelOnly="1" outline="0" fieldPosition="0">
        <references count="10">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14"/>
          </reference>
          <reference field="23" count="1" selected="0">
            <x v="3"/>
          </reference>
          <reference field="33" count="1" selected="0">
            <x v="12"/>
          </reference>
          <reference field="34" count="1" selected="0">
            <x v="5"/>
          </reference>
        </references>
      </pivotArea>
    </format>
    <format dxfId="2585">
      <pivotArea dataOnly="0" labelOnly="1" outline="0" fieldPosition="0">
        <references count="10">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82"/>
          </reference>
          <reference field="23" count="1" selected="0">
            <x v="2"/>
          </reference>
          <reference field="33" count="1" selected="0">
            <x v="1"/>
          </reference>
          <reference field="34" count="1" selected="0">
            <x v="10"/>
          </reference>
        </references>
      </pivotArea>
    </format>
    <format dxfId="2584">
      <pivotArea dataOnly="0" labelOnly="1" outline="0" fieldPosition="0">
        <references count="10">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74"/>
          </reference>
          <reference field="23" count="1" selected="0">
            <x v="3"/>
          </reference>
          <reference field="33" count="1" selected="0">
            <x v="1"/>
          </reference>
          <reference field="34" count="1" selected="0">
            <x v="9"/>
          </reference>
        </references>
      </pivotArea>
    </format>
    <format dxfId="2583">
      <pivotArea dataOnly="0" labelOnly="1" outline="0" fieldPosition="0">
        <references count="10">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62"/>
          </reference>
          <reference field="23" count="1" selected="0">
            <x v="3"/>
          </reference>
          <reference field="33" count="1" selected="0">
            <x v="13"/>
          </reference>
          <reference field="34" count="1" selected="0">
            <x v="8"/>
          </reference>
        </references>
      </pivotArea>
    </format>
    <format dxfId="2582">
      <pivotArea dataOnly="0" labelOnly="1" outline="0" fieldPosition="0">
        <references count="10">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5"/>
          </reference>
          <reference field="23" count="1" selected="0">
            <x v="2"/>
          </reference>
          <reference field="33" count="1" selected="0">
            <x v="6"/>
          </reference>
          <reference field="34" count="1" selected="0">
            <x v="9"/>
          </reference>
        </references>
      </pivotArea>
    </format>
    <format dxfId="2581">
      <pivotArea dataOnly="0" labelOnly="1" outline="0" fieldPosition="0">
        <references count="10">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61"/>
          </reference>
          <reference field="23" count="1" selected="0">
            <x v="3"/>
          </reference>
          <reference field="33" count="1" selected="0">
            <x v="14"/>
          </reference>
          <reference field="34" count="1" selected="0">
            <x v="8"/>
          </reference>
        </references>
      </pivotArea>
    </format>
    <format dxfId="2580">
      <pivotArea dataOnly="0" labelOnly="1" outline="0" fieldPosition="0">
        <references count="10">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2579">
      <pivotArea dataOnly="0" labelOnly="1" outline="0" fieldPosition="0">
        <references count="10">
          <reference field="0" count="1" selected="0">
            <x v="25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8"/>
          </reference>
          <reference field="23" count="1" selected="0">
            <x v="0"/>
          </reference>
          <reference field="33" count="1" selected="0">
            <x v="1"/>
          </reference>
          <reference field="34" count="1" selected="0">
            <x v="10"/>
          </reference>
        </references>
      </pivotArea>
    </format>
    <format dxfId="2578">
      <pivotArea dataOnly="0" labelOnly="1" outline="0" fieldPosition="0">
        <references count="10">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10"/>
          </reference>
          <reference field="23" count="1" selected="0">
            <x v="3"/>
          </reference>
          <reference field="33" count="1" selected="0">
            <x v="19"/>
          </reference>
          <reference field="34" count="1" selected="0">
            <x v="4"/>
          </reference>
        </references>
      </pivotArea>
    </format>
    <format dxfId="2577">
      <pivotArea dataOnly="0" labelOnly="1" outline="0" fieldPosition="0">
        <references count="10">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3"/>
          </reference>
          <reference field="34" count="1" selected="0">
            <x v="9"/>
          </reference>
        </references>
      </pivotArea>
    </format>
    <format dxfId="2576">
      <pivotArea dataOnly="0" labelOnly="1" outline="0" fieldPosition="0">
        <references count="10">
          <reference field="0" count="1" selected="0">
            <x v="25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69"/>
          </reference>
          <reference field="23" count="1" selected="0">
            <x v="4"/>
          </reference>
          <reference field="33" count="1" selected="0">
            <x v="15"/>
          </reference>
          <reference field="34" count="1" selected="0">
            <x v="9"/>
          </reference>
        </references>
      </pivotArea>
    </format>
    <format dxfId="2575">
      <pivotArea dataOnly="0" labelOnly="1" outline="0" fieldPosition="0">
        <references count="10">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34"/>
          </reference>
          <reference field="23" count="1" selected="0">
            <x v="0"/>
          </reference>
          <reference field="33" count="1" selected="0">
            <x v="16"/>
          </reference>
          <reference field="34" count="1" selected="0">
            <x v="6"/>
          </reference>
        </references>
      </pivotArea>
    </format>
    <format dxfId="2574">
      <pivotArea dataOnly="0" labelOnly="1" outline="0" fieldPosition="0">
        <references count="10">
          <reference field="0" count="1" selected="0">
            <x v="259"/>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35"/>
          </reference>
          <reference field="23" count="1" selected="0">
            <x v="3"/>
          </reference>
          <reference field="33" count="1" selected="0">
            <x v="14"/>
          </reference>
          <reference field="34" count="1" selected="0">
            <x v="6"/>
          </reference>
        </references>
      </pivotArea>
    </format>
    <format dxfId="2573">
      <pivotArea dataOnly="0" labelOnly="1" outline="0" fieldPosition="0">
        <references count="10">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15"/>
          </reference>
          <reference field="34" count="1" selected="0">
            <x v="8"/>
          </reference>
        </references>
      </pivotArea>
    </format>
    <format dxfId="2572">
      <pivotArea dataOnly="0" labelOnly="1" outline="0" fieldPosition="0">
        <references count="10">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36"/>
          </reference>
          <reference field="23" count="1" selected="0">
            <x v="2"/>
          </reference>
          <reference field="33" count="1" selected="0">
            <x v="18"/>
          </reference>
          <reference field="34" count="1" selected="0">
            <x v="6"/>
          </reference>
        </references>
      </pivotArea>
    </format>
    <format dxfId="2571">
      <pivotArea dataOnly="0" labelOnly="1" outline="0" fieldPosition="0">
        <references count="10">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93"/>
          </reference>
          <reference field="23" count="1" selected="0">
            <x v="2"/>
          </reference>
          <reference field="33" count="1" selected="0">
            <x v="12"/>
          </reference>
          <reference field="34" count="1" selected="0">
            <x v="11"/>
          </reference>
        </references>
      </pivotArea>
    </format>
    <format dxfId="2570">
      <pivotArea dataOnly="0" labelOnly="1" outline="0" fieldPosition="0">
        <references count="10">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43"/>
          </reference>
          <reference field="23" count="1" selected="0">
            <x v="3"/>
          </reference>
          <reference field="33" count="1" selected="0">
            <x v="19"/>
          </reference>
          <reference field="34" count="1" selected="0">
            <x v="7"/>
          </reference>
        </references>
      </pivotArea>
    </format>
    <format dxfId="2569">
      <pivotArea dataOnly="0" labelOnly="1" outline="0" fieldPosition="0">
        <references count="10">
          <reference field="0" count="1" selected="0">
            <x v="264"/>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41"/>
          </reference>
          <reference field="23" count="1" selected="0">
            <x v="3"/>
          </reference>
          <reference field="33" count="1" selected="0">
            <x v="14"/>
          </reference>
          <reference field="34" count="1" selected="0">
            <x v="7"/>
          </reference>
        </references>
      </pivotArea>
    </format>
    <format dxfId="2568">
      <pivotArea dataOnly="0" labelOnly="1" outline="0" fieldPosition="0">
        <references count="10">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58"/>
          </reference>
          <reference field="23" count="1" selected="0">
            <x v="3"/>
          </reference>
          <reference field="33" count="1" selected="0">
            <x v="15"/>
          </reference>
          <reference field="34" count="1" selected="0">
            <x v="8"/>
          </reference>
        </references>
      </pivotArea>
    </format>
    <format dxfId="2567">
      <pivotArea dataOnly="0" labelOnly="1" outline="0" fieldPosition="0">
        <references count="10">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19" count="1">
            <x v="35"/>
          </reference>
          <reference field="23" count="1" selected="0">
            <x v="3"/>
          </reference>
          <reference field="33" count="1" selected="0">
            <x v="8"/>
          </reference>
          <reference field="34" count="1" selected="0">
            <x v="6"/>
          </reference>
        </references>
      </pivotArea>
    </format>
    <format dxfId="2566">
      <pivotArea dataOnly="0" labelOnly="1" outline="0" fieldPosition="0">
        <references count="10">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4"/>
          </reference>
          <reference field="33" count="1" selected="0">
            <x v="4"/>
          </reference>
          <reference field="34" count="1" selected="0">
            <x v="9"/>
          </reference>
        </references>
      </pivotArea>
    </format>
    <format dxfId="2565">
      <pivotArea dataOnly="0" labelOnly="1" outline="0" fieldPosition="0">
        <references count="10">
          <reference field="0" count="1" selected="0">
            <x v="26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0"/>
          </reference>
          <reference field="33" count="1" selected="0">
            <x v="8"/>
          </reference>
          <reference field="34" count="1" selected="0">
            <x v="9"/>
          </reference>
        </references>
      </pivotArea>
    </format>
    <format dxfId="2564">
      <pivotArea dataOnly="0" labelOnly="1" outline="0" fieldPosition="0">
        <references count="10">
          <reference field="0" count="1" selected="0">
            <x v="269"/>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65"/>
          </reference>
          <reference field="23" count="1" selected="0">
            <x v="3"/>
          </reference>
          <reference field="33" count="1" selected="0">
            <x v="3"/>
          </reference>
          <reference field="34" count="1" selected="0">
            <x v="9"/>
          </reference>
        </references>
      </pivotArea>
    </format>
    <format dxfId="2563">
      <pivotArea dataOnly="0" labelOnly="1" outline="0" fieldPosition="0">
        <references count="10">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15"/>
          </reference>
          <reference field="23" count="1" selected="0">
            <x v="4"/>
          </reference>
          <reference field="33" count="1" selected="0">
            <x v="17"/>
          </reference>
          <reference field="34" count="1" selected="0">
            <x v="5"/>
          </reference>
        </references>
      </pivotArea>
    </format>
    <format dxfId="2562">
      <pivotArea dataOnly="0" labelOnly="1" outline="0" fieldPosition="0">
        <references count="10">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9"/>
          </reference>
          <reference field="23" count="1" selected="0">
            <x v="3"/>
          </reference>
          <reference field="33" count="1" selected="0">
            <x v="11"/>
          </reference>
          <reference field="34" count="1" selected="0">
            <x v="4"/>
          </reference>
        </references>
      </pivotArea>
    </format>
    <format dxfId="2561">
      <pivotArea dataOnly="0" labelOnly="1" outline="0" fieldPosition="0">
        <references count="10">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3"/>
          </reference>
          <reference field="33" count="1" selected="0">
            <x v="9"/>
          </reference>
          <reference field="34" count="1" selected="0">
            <x v="10"/>
          </reference>
        </references>
      </pivotArea>
    </format>
    <format dxfId="2560">
      <pivotArea dataOnly="0" labelOnly="1" outline="0" fieldPosition="0">
        <references count="10">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19" count="1">
            <x v="48"/>
          </reference>
          <reference field="23" count="1" selected="0">
            <x v="3"/>
          </reference>
          <reference field="33" count="1" selected="0">
            <x v="12"/>
          </reference>
          <reference field="34" count="1" selected="0">
            <x v="7"/>
          </reference>
        </references>
      </pivotArea>
    </format>
    <format dxfId="2559">
      <pivotArea dataOnly="0" labelOnly="1" outline="0" fieldPosition="0">
        <references count="10">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1"/>
          </reference>
          <reference field="23" count="1" selected="0">
            <x v="5"/>
          </reference>
          <reference field="33" count="1" selected="0">
            <x v="0"/>
          </reference>
          <reference field="34" count="1" selected="0">
            <x v="9"/>
          </reference>
        </references>
      </pivotArea>
    </format>
    <format dxfId="2558">
      <pivotArea dataOnly="0" labelOnly="1" outline="0" fieldPosition="0">
        <references count="10">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97"/>
          </reference>
          <reference field="23" count="1" selected="0">
            <x v="2"/>
          </reference>
          <reference field="33" count="1" selected="0">
            <x v="13"/>
          </reference>
          <reference field="34" count="1" selected="0">
            <x v="12"/>
          </reference>
        </references>
      </pivotArea>
    </format>
    <format dxfId="2557">
      <pivotArea dataOnly="0" labelOnly="1" outline="0" fieldPosition="0">
        <references count="10">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19" count="1">
            <x v="6"/>
          </reference>
          <reference field="23" count="1" selected="0">
            <x v="3"/>
          </reference>
          <reference field="33" count="1" selected="0">
            <x v="10"/>
          </reference>
          <reference field="34" count="1" selected="0">
            <x v="4"/>
          </reference>
        </references>
      </pivotArea>
    </format>
    <format dxfId="2556">
      <pivotArea dataOnly="0" labelOnly="1" outline="0" fieldPosition="0">
        <references count="10">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2"/>
          </reference>
          <reference field="34" count="1" selected="0">
            <x v="6"/>
          </reference>
        </references>
      </pivotArea>
    </format>
    <format dxfId="2555">
      <pivotArea dataOnly="0" labelOnly="1" outline="0" fieldPosition="0">
        <references count="10">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74"/>
          </reference>
          <reference field="23" count="1" selected="0">
            <x v="4"/>
          </reference>
          <reference field="33" count="1" selected="0">
            <x v="17"/>
          </reference>
          <reference field="34" count="1" selected="0">
            <x v="9"/>
          </reference>
        </references>
      </pivotArea>
    </format>
    <format dxfId="2554">
      <pivotArea dataOnly="0" labelOnly="1" outline="0" fieldPosition="0">
        <references count="10">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25"/>
          </reference>
          <reference field="23" count="1" selected="0">
            <x v="3"/>
          </reference>
          <reference field="33" count="1" selected="0">
            <x v="0"/>
          </reference>
          <reference field="34" count="1" selected="0">
            <x v="6"/>
          </reference>
        </references>
      </pivotArea>
    </format>
    <format dxfId="2553">
      <pivotArea dataOnly="0" labelOnly="1" outline="0" fieldPosition="0">
        <references count="10">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2"/>
          </reference>
          <reference field="23" count="1" selected="0">
            <x v="3"/>
          </reference>
          <reference field="33" count="1" selected="0">
            <x v="14"/>
          </reference>
          <reference field="34" count="1" selected="0">
            <x v="2"/>
          </reference>
        </references>
      </pivotArea>
    </format>
    <format dxfId="2552">
      <pivotArea dataOnly="0" labelOnly="1" outline="0" fieldPosition="0">
        <references count="10">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57"/>
          </reference>
          <reference field="23" count="1" selected="0">
            <x v="3"/>
          </reference>
          <reference field="33" count="1" selected="0">
            <x v="3"/>
          </reference>
          <reference field="34" count="1" selected="0">
            <x v="8"/>
          </reference>
        </references>
      </pivotArea>
    </format>
    <format dxfId="2551">
      <pivotArea dataOnly="0" labelOnly="1" outline="0" fieldPosition="0">
        <references count="10">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0"/>
          </reference>
          <reference field="23" count="1" selected="0">
            <x v="4"/>
          </reference>
          <reference field="33" count="1" selected="0">
            <x v="5"/>
          </reference>
          <reference field="34" count="1" selected="0">
            <x v="1"/>
          </reference>
        </references>
      </pivotArea>
    </format>
    <format dxfId="2550">
      <pivotArea dataOnly="0" labelOnly="1" outline="0" fieldPosition="0">
        <references count="10">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5"/>
          </reference>
          <reference field="23" count="1" selected="0">
            <x v="3"/>
          </reference>
          <reference field="33" count="1" selected="0">
            <x v="17"/>
          </reference>
          <reference field="34" count="1" selected="0">
            <x v="9"/>
          </reference>
        </references>
      </pivotArea>
    </format>
    <format dxfId="2549">
      <pivotArea dataOnly="0" labelOnly="1" outline="0" fieldPosition="0">
        <references count="10">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0"/>
          </reference>
          <reference field="34" count="1" selected="0">
            <x v="10"/>
          </reference>
        </references>
      </pivotArea>
    </format>
    <format dxfId="2548">
      <pivotArea dataOnly="0" labelOnly="1" outline="0" fieldPosition="0">
        <references count="10">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19" count="1">
            <x v="57"/>
          </reference>
          <reference field="23" count="1" selected="0">
            <x v="5"/>
          </reference>
          <reference field="33" count="1" selected="0">
            <x v="8"/>
          </reference>
          <reference field="34" count="1" selected="0">
            <x v="8"/>
          </reference>
        </references>
      </pivotArea>
    </format>
    <format dxfId="2547">
      <pivotArea dataOnly="0" labelOnly="1" outline="0" fieldPosition="0">
        <references count="10">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4"/>
          </reference>
          <reference field="34" count="1" selected="0">
            <x v="6"/>
          </reference>
        </references>
      </pivotArea>
    </format>
    <format dxfId="2546">
      <pivotArea dataOnly="0" labelOnly="1" outline="0" fieldPosition="0">
        <references count="10">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x v="81"/>
          </reference>
          <reference field="23" count="1" selected="0">
            <x v="2"/>
          </reference>
          <reference field="33" count="1" selected="0">
            <x v="7"/>
          </reference>
          <reference field="34" count="1" selected="0">
            <x v="10"/>
          </reference>
        </references>
      </pivotArea>
    </format>
    <format dxfId="2545">
      <pivotArea dataOnly="0" labelOnly="1" outline="0" fieldPosition="0">
        <references count="10">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x v="25"/>
          </reference>
          <reference field="23" count="1" selected="0">
            <x v="4"/>
          </reference>
          <reference field="33" count="1" selected="0">
            <x v="15"/>
          </reference>
          <reference field="34" count="1" selected="0">
            <x v="6"/>
          </reference>
        </references>
      </pivotArea>
    </format>
    <format dxfId="2544">
      <pivotArea dataOnly="0" labelOnly="1" outline="0" fieldPosition="0">
        <references count="10">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50"/>
          </reference>
          <reference field="23" count="1" selected="0">
            <x v="3"/>
          </reference>
          <reference field="33" count="1" selected="0">
            <x v="14"/>
          </reference>
          <reference field="34" count="1" selected="0">
            <x v="7"/>
          </reference>
        </references>
      </pivotArea>
    </format>
    <format dxfId="2543">
      <pivotArea dataOnly="0" labelOnly="1" outline="0" fieldPosition="0">
        <references count="10">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18"/>
          </reference>
          <reference field="23" count="1" selected="0">
            <x v="3"/>
          </reference>
          <reference field="33" count="1" selected="0">
            <x v="18"/>
          </reference>
          <reference field="34" count="1" selected="0">
            <x v="6"/>
          </reference>
        </references>
      </pivotArea>
    </format>
    <format dxfId="2542">
      <pivotArea dataOnly="0" labelOnly="1" outline="0" fieldPosition="0">
        <references count="10">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19" count="1">
            <x v="45"/>
          </reference>
          <reference field="23" count="1" selected="0">
            <x v="4"/>
          </reference>
          <reference field="33" count="1" selected="0">
            <x v="10"/>
          </reference>
          <reference field="34" count="1" selected="0">
            <x v="7"/>
          </reference>
        </references>
      </pivotArea>
    </format>
    <format dxfId="2541">
      <pivotArea dataOnly="0" labelOnly="1" outline="0" fieldPosition="0">
        <references count="10">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x v="80"/>
          </reference>
          <reference field="23" count="1" selected="0">
            <x v="2"/>
          </reference>
          <reference field="33" count="1" selected="0">
            <x v="8"/>
          </reference>
          <reference field="34" count="1" selected="0">
            <x v="10"/>
          </reference>
        </references>
      </pivotArea>
    </format>
    <format dxfId="2540">
      <pivotArea dataOnly="0" labelOnly="1" outline="0" fieldPosition="0">
        <references count="10">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34"/>
          </reference>
          <reference field="23" count="1" selected="0">
            <x v="3"/>
          </reference>
          <reference field="33" count="1" selected="0">
            <x v="17"/>
          </reference>
          <reference field="34" count="1" selected="0">
            <x v="6"/>
          </reference>
        </references>
      </pivotArea>
    </format>
    <format dxfId="2539">
      <pivotArea dataOnly="0" labelOnly="1" outline="0" fieldPosition="0">
        <references count="10">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4"/>
          </reference>
          <reference field="23" count="1" selected="0">
            <x v="3"/>
          </reference>
          <reference field="33" count="1" selected="0">
            <x v="6"/>
          </reference>
          <reference field="34" count="1" selected="0">
            <x v="10"/>
          </reference>
        </references>
      </pivotArea>
    </format>
    <format dxfId="2538">
      <pivotArea dataOnly="0" labelOnly="1" outline="0" fieldPosition="0">
        <references count="10">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72"/>
          </reference>
          <reference field="23" count="1" selected="0">
            <x v="3"/>
          </reference>
          <reference field="33" count="1" selected="0">
            <x v="3"/>
          </reference>
          <reference field="34" count="1" selected="0">
            <x v="9"/>
          </reference>
        </references>
      </pivotArea>
    </format>
    <format dxfId="2537">
      <pivotArea dataOnly="0" labelOnly="1" outline="0" fieldPosition="0">
        <references count="10">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19" count="1">
            <x v="34"/>
          </reference>
          <reference field="23" count="1" selected="0">
            <x v="3"/>
          </reference>
          <reference field="33" count="1" selected="0">
            <x v="4"/>
          </reference>
          <reference field="34" count="1" selected="0">
            <x v="6"/>
          </reference>
        </references>
      </pivotArea>
    </format>
    <format dxfId="2536">
      <pivotArea dataOnly="0" labelOnly="1" outline="0" fieldPosition="0">
        <references count="10">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50"/>
          </reference>
          <reference field="23" count="1" selected="0">
            <x v="3"/>
          </reference>
          <reference field="33" count="1" selected="0">
            <x v="12"/>
          </reference>
          <reference field="34" count="1" selected="0">
            <x v="7"/>
          </reference>
        </references>
      </pivotArea>
    </format>
    <format dxfId="2535">
      <pivotArea dataOnly="0" labelOnly="1" outline="0" fieldPosition="0">
        <references count="10">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96"/>
          </reference>
          <reference field="23" count="1" selected="0">
            <x v="2"/>
          </reference>
          <reference field="33" count="1" selected="0">
            <x v="16"/>
          </reference>
          <reference field="34" count="1" selected="0">
            <x v="12"/>
          </reference>
        </references>
      </pivotArea>
    </format>
    <format dxfId="2534">
      <pivotArea dataOnly="0" labelOnly="1" outline="0" fieldPosition="0">
        <references count="10">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81"/>
          </reference>
          <reference field="23" count="1" selected="0">
            <x v="2"/>
          </reference>
          <reference field="33" count="1" selected="0">
            <x v="6"/>
          </reference>
          <reference field="34" count="1" selected="0">
            <x v="10"/>
          </reference>
        </references>
      </pivotArea>
    </format>
    <format dxfId="2533">
      <pivotArea dataOnly="0" labelOnly="1" outline="0" fieldPosition="0">
        <references count="10">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10"/>
          </reference>
          <reference field="34" count="1" selected="0">
            <x v="6"/>
          </reference>
        </references>
      </pivotArea>
    </format>
    <format dxfId="2532">
      <pivotArea dataOnly="0" labelOnly="1" outline="0" fieldPosition="0">
        <references count="10">
          <reference field="0" count="1" selected="0">
            <x v="301"/>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x v="26"/>
          </reference>
          <reference field="23" count="1" selected="0">
            <x v="3"/>
          </reference>
          <reference field="33" count="1" selected="0">
            <x v="6"/>
          </reference>
          <reference field="34" count="1" selected="0">
            <x v="6"/>
          </reference>
        </references>
      </pivotArea>
    </format>
    <format dxfId="2531">
      <pivotArea dataOnly="0" labelOnly="1" outline="0" fieldPosition="0">
        <references count="10">
          <reference field="0" count="1" selected="0">
            <x v="302"/>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35"/>
          </reference>
          <reference field="23" count="1" selected="0">
            <x v="3"/>
          </reference>
          <reference field="33" count="1" selected="0">
            <x v="8"/>
          </reference>
          <reference field="34" count="1" selected="0">
            <x v="6"/>
          </reference>
        </references>
      </pivotArea>
    </format>
    <format dxfId="2530">
      <pivotArea dataOnly="0" labelOnly="1" outline="0" fieldPosition="0">
        <references count="10">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52"/>
          </reference>
          <reference field="23" count="1" selected="0">
            <x v="3"/>
          </reference>
          <reference field="33" count="1" selected="0">
            <x v="15"/>
          </reference>
          <reference field="34" count="1" selected="0">
            <x v="7"/>
          </reference>
        </references>
      </pivotArea>
    </format>
    <format dxfId="2529">
      <pivotArea dataOnly="0" labelOnly="1" outline="0" fieldPosition="0">
        <references count="10">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x v="59"/>
          </reference>
          <reference field="23" count="1" selected="0">
            <x v="3"/>
          </reference>
          <reference field="33" count="1" selected="0">
            <x v="6"/>
          </reference>
          <reference field="34" count="1" selected="0">
            <x v="8"/>
          </reference>
        </references>
      </pivotArea>
    </format>
    <format dxfId="2528">
      <pivotArea dataOnly="0" labelOnly="1" outline="0" fieldPosition="0">
        <references count="10">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13"/>
          </reference>
          <reference field="34" count="1" selected="0">
            <x v="9"/>
          </reference>
        </references>
      </pivotArea>
    </format>
    <format dxfId="2527">
      <pivotArea dataOnly="0" labelOnly="1" outline="0" fieldPosition="0">
        <references count="10">
          <reference field="0" count="1" selected="0">
            <x v="30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1"/>
          </reference>
          <reference field="23" count="1" selected="0">
            <x v="3"/>
          </reference>
          <reference field="33" count="1" selected="0">
            <x v="12"/>
          </reference>
          <reference field="34" count="1" selected="0">
            <x v="9"/>
          </reference>
        </references>
      </pivotArea>
    </format>
    <format dxfId="2526">
      <pivotArea dataOnly="0" labelOnly="1" outline="0" fieldPosition="0">
        <references count="10">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3"/>
          </reference>
          <reference field="23" count="1" selected="0">
            <x v="3"/>
          </reference>
          <reference field="33" count="1" selected="0">
            <x v="3"/>
          </reference>
          <reference field="34" count="1" selected="0">
            <x v="3"/>
          </reference>
        </references>
      </pivotArea>
    </format>
    <format dxfId="2525">
      <pivotArea dataOnly="0" labelOnly="1" outline="0" fieldPosition="0">
        <references count="10">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16"/>
          </reference>
          <reference field="23" count="1" selected="0">
            <x v="2"/>
          </reference>
          <reference field="33" count="1" selected="0">
            <x v="15"/>
          </reference>
          <reference field="34" count="1" selected="0">
            <x v="5"/>
          </reference>
        </references>
      </pivotArea>
    </format>
    <format dxfId="2524">
      <pivotArea dataOnly="0" labelOnly="1" outline="0" fieldPosition="0">
        <references count="10">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10"/>
          </reference>
          <reference field="34" count="1" selected="0">
            <x v="10"/>
          </reference>
        </references>
      </pivotArea>
    </format>
    <format dxfId="2523">
      <pivotArea dataOnly="0" labelOnly="1" outline="0" fieldPosition="0">
        <references count="10">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74"/>
          </reference>
          <reference field="23" count="1" selected="0">
            <x v="3"/>
          </reference>
          <reference field="33" count="1" selected="0">
            <x v="1"/>
          </reference>
          <reference field="34" count="1" selected="0">
            <x v="9"/>
          </reference>
        </references>
      </pivotArea>
    </format>
    <format dxfId="2522">
      <pivotArea dataOnly="0" labelOnly="1" outline="0" fieldPosition="0">
        <references count="11">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25"/>
          </reference>
          <reference field="22" count="1">
            <x v="0"/>
          </reference>
          <reference field="23" count="1" selected="0">
            <x v="3"/>
          </reference>
          <reference field="33" count="1" selected="0">
            <x v="0"/>
          </reference>
          <reference field="34" count="1" selected="0">
            <x v="6"/>
          </reference>
        </references>
      </pivotArea>
    </format>
    <format dxfId="2521">
      <pivotArea dataOnly="0" labelOnly="1" outline="0" fieldPosition="0">
        <references count="11">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1"/>
          </reference>
          <reference field="23" count="1" selected="0">
            <x v="2"/>
          </reference>
          <reference field="33" count="1" selected="0">
            <x v="16"/>
          </reference>
          <reference field="34" count="1" selected="0">
            <x v="10"/>
          </reference>
        </references>
      </pivotArea>
    </format>
    <format dxfId="2520">
      <pivotArea dataOnly="0" labelOnly="1" outline="0" fieldPosition="0">
        <references count="11">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2"/>
          </reference>
          <reference field="34" count="1" selected="0">
            <x v="6"/>
          </reference>
        </references>
      </pivotArea>
    </format>
    <format dxfId="2519">
      <pivotArea dataOnly="0" labelOnly="1" outline="0" fieldPosition="0">
        <references count="11">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4"/>
          </reference>
          <reference field="22" count="1">
            <x v="0"/>
          </reference>
          <reference field="23" count="1" selected="0">
            <x v="3"/>
          </reference>
          <reference field="33" count="1" selected="0">
            <x v="14"/>
          </reference>
          <reference field="34" count="1" selected="0">
            <x v="3"/>
          </reference>
        </references>
      </pivotArea>
    </format>
    <format dxfId="2518">
      <pivotArea dataOnly="0" labelOnly="1" outline="0" fieldPosition="0">
        <references count="11">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37"/>
          </reference>
          <reference field="22" count="1">
            <x v="1"/>
          </reference>
          <reference field="23" count="1" selected="0">
            <x v="3"/>
          </reference>
          <reference field="33" count="1" selected="0">
            <x v="1"/>
          </reference>
          <reference field="34" count="1" selected="0">
            <x v="6"/>
          </reference>
        </references>
      </pivotArea>
    </format>
    <format dxfId="2517">
      <pivotArea dataOnly="0" labelOnly="1" outline="0" fieldPosition="0">
        <references count="11">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52"/>
          </reference>
          <reference field="22" count="1">
            <x v="0"/>
          </reference>
          <reference field="23" count="1" selected="0">
            <x v="3"/>
          </reference>
          <reference field="33" count="1" selected="0">
            <x v="14"/>
          </reference>
          <reference field="34" count="1" selected="0">
            <x v="7"/>
          </reference>
        </references>
      </pivotArea>
    </format>
    <format dxfId="2516">
      <pivotArea dataOnly="0" labelOnly="1" outline="0" fieldPosition="0">
        <references count="11">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5"/>
          </reference>
          <reference field="33" count="1" selected="0">
            <x v="18"/>
          </reference>
          <reference field="34" count="1" selected="0">
            <x v="9"/>
          </reference>
        </references>
      </pivotArea>
    </format>
    <format dxfId="2515">
      <pivotArea dataOnly="0" labelOnly="1" outline="0" fieldPosition="0">
        <references count="11">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8"/>
          </reference>
          <reference field="34" count="1" selected="0">
            <x v="8"/>
          </reference>
        </references>
      </pivotArea>
    </format>
    <format dxfId="2514">
      <pivotArea dataOnly="0" labelOnly="1" outline="0" fieldPosition="0">
        <references count="11">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8"/>
          </reference>
          <reference field="22" count="1">
            <x v="0"/>
          </reference>
          <reference field="23" count="1" selected="0">
            <x v="3"/>
          </reference>
          <reference field="33" count="1" selected="0">
            <x v="3"/>
          </reference>
          <reference field="34" count="1" selected="0">
            <x v="4"/>
          </reference>
        </references>
      </pivotArea>
    </format>
    <format dxfId="2513">
      <pivotArea dataOnly="0" labelOnly="1" outline="0" fieldPosition="0">
        <references count="11">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2512">
      <pivotArea dataOnly="0" labelOnly="1" outline="0" fieldPosition="0">
        <references count="11">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1"/>
          </reference>
          <reference field="34" count="1" selected="0">
            <x v="6"/>
          </reference>
        </references>
      </pivotArea>
    </format>
    <format dxfId="2511">
      <pivotArea dataOnly="0" labelOnly="1" outline="0" fieldPosition="0">
        <references count="11">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4"/>
          </reference>
          <reference field="34" count="1" selected="0">
            <x v="7"/>
          </reference>
        </references>
      </pivotArea>
    </format>
    <format dxfId="2510">
      <pivotArea dataOnly="0" labelOnly="1" outline="0" fieldPosition="0">
        <references count="11">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76"/>
          </reference>
          <reference field="22" count="1">
            <x v="0"/>
          </reference>
          <reference field="23" count="1" selected="0">
            <x v="2"/>
          </reference>
          <reference field="33" count="1" selected="0">
            <x v="8"/>
          </reference>
          <reference field="34" count="1" selected="0">
            <x v="9"/>
          </reference>
        </references>
      </pivotArea>
    </format>
    <format dxfId="2509">
      <pivotArea dataOnly="0" labelOnly="1" outline="0" fieldPosition="0">
        <references count="11">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19" count="1" selected="0">
            <x v="43"/>
          </reference>
          <reference field="22" count="1">
            <x v="0"/>
          </reference>
          <reference field="23" count="1" selected="0">
            <x v="3"/>
          </reference>
          <reference field="33" count="1" selected="0">
            <x v="6"/>
          </reference>
          <reference field="34" count="1" selected="0">
            <x v="7"/>
          </reference>
        </references>
      </pivotArea>
    </format>
    <format dxfId="2508">
      <pivotArea dataOnly="0" labelOnly="1" outline="0" fieldPosition="0">
        <references count="11">
          <reference field="0" count="1" selected="0">
            <x v="14"/>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0"/>
          </reference>
          <reference field="34" count="1" selected="0">
            <x v="7"/>
          </reference>
        </references>
      </pivotArea>
    </format>
    <format dxfId="2507">
      <pivotArea dataOnly="0" labelOnly="1" outline="0" fieldPosition="0">
        <references count="11">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9"/>
          </reference>
          <reference field="34" count="1" selected="0">
            <x v="6"/>
          </reference>
        </references>
      </pivotArea>
    </format>
    <format dxfId="2506">
      <pivotArea dataOnly="0" labelOnly="1" outline="0" fieldPosition="0">
        <references count="11">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94"/>
          </reference>
          <reference field="22" count="1">
            <x v="0"/>
          </reference>
          <reference field="23" count="1" selected="0">
            <x v="3"/>
          </reference>
          <reference field="33" count="1" selected="0">
            <x v="15"/>
          </reference>
          <reference field="34" count="1" selected="0">
            <x v="11"/>
          </reference>
        </references>
      </pivotArea>
    </format>
    <format dxfId="2505">
      <pivotArea dataOnly="0" labelOnly="1" outline="0" fieldPosition="0">
        <references count="11">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19" count="1" selected="0">
            <x v="23"/>
          </reference>
          <reference field="22" count="1">
            <x v="0"/>
          </reference>
          <reference field="23" count="1" selected="0">
            <x v="3"/>
          </reference>
          <reference field="33" count="1" selected="0">
            <x v="11"/>
          </reference>
          <reference field="34" count="1" selected="0">
            <x v="6"/>
          </reference>
        </references>
      </pivotArea>
    </format>
    <format dxfId="2504">
      <pivotArea dataOnly="0" labelOnly="1" outline="0" fieldPosition="0">
        <references count="11">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1"/>
          </reference>
          <reference field="22" count="1">
            <x v="1"/>
          </reference>
          <reference field="23" count="1" selected="0">
            <x v="2"/>
          </reference>
          <reference field="33" count="1" selected="0">
            <x v="7"/>
          </reference>
          <reference field="34" count="1" selected="0">
            <x v="9"/>
          </reference>
        </references>
      </pivotArea>
    </format>
    <format dxfId="2503">
      <pivotArea dataOnly="0" labelOnly="1" outline="0" fieldPosition="0">
        <references count="11">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60"/>
          </reference>
          <reference field="22" count="1">
            <x v="0"/>
          </reference>
          <reference field="23" count="1" selected="0">
            <x v="3"/>
          </reference>
          <reference field="33" count="1" selected="0">
            <x v="12"/>
          </reference>
          <reference field="34" count="1" selected="0">
            <x v="8"/>
          </reference>
        </references>
      </pivotArea>
    </format>
    <format dxfId="2502">
      <pivotArea dataOnly="0" labelOnly="1" outline="0" fieldPosition="0">
        <references count="11">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39"/>
          </reference>
          <reference field="22" count="1">
            <x v="0"/>
          </reference>
          <reference field="23" count="1" selected="0">
            <x v="3"/>
          </reference>
          <reference field="33" count="1" selected="0">
            <x v="12"/>
          </reference>
          <reference field="34" count="1" selected="0">
            <x v="7"/>
          </reference>
        </references>
      </pivotArea>
    </format>
    <format dxfId="2501">
      <pivotArea dataOnly="0" labelOnly="1" outline="0" fieldPosition="0">
        <references count="11">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19" count="1" selected="0">
            <x v="61"/>
          </reference>
          <reference field="22" count="1">
            <x v="0"/>
          </reference>
          <reference field="23" count="1" selected="0">
            <x v="3"/>
          </reference>
          <reference field="33" count="1" selected="0">
            <x v="1"/>
          </reference>
          <reference field="34" count="1" selected="0">
            <x v="8"/>
          </reference>
        </references>
      </pivotArea>
    </format>
    <format dxfId="2500">
      <pivotArea dataOnly="0" labelOnly="1" outline="0" fieldPosition="0">
        <references count="11">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18"/>
          </reference>
          <reference field="34" count="1" selected="0">
            <x v="9"/>
          </reference>
        </references>
      </pivotArea>
    </format>
    <format dxfId="2499">
      <pivotArea dataOnly="0" labelOnly="1" outline="0" fieldPosition="0">
        <references count="11">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3"/>
          </reference>
          <reference field="22" count="1">
            <x v="0"/>
          </reference>
          <reference field="23" count="1" selected="0">
            <x v="3"/>
          </reference>
          <reference field="33" count="1" selected="0">
            <x v="2"/>
          </reference>
          <reference field="34" count="1" selected="0">
            <x v="6"/>
          </reference>
        </references>
      </pivotArea>
    </format>
    <format dxfId="2498">
      <pivotArea dataOnly="0" labelOnly="1" outline="0" fieldPosition="0">
        <references count="11">
          <reference field="0" count="1" selected="0">
            <x v="24"/>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4"/>
          </reference>
          <reference field="34" count="1" selected="0">
            <x v="6"/>
          </reference>
        </references>
      </pivotArea>
    </format>
    <format dxfId="2497">
      <pivotArea dataOnly="0" labelOnly="1" outline="0" fieldPosition="0">
        <references count="11">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1"/>
          </reference>
          <reference field="23" count="1" selected="0">
            <x v="2"/>
          </reference>
          <reference field="33" count="1" selected="0">
            <x v="1"/>
          </reference>
          <reference field="34" count="1" selected="0">
            <x v="9"/>
          </reference>
        </references>
      </pivotArea>
    </format>
    <format dxfId="2496">
      <pivotArea dataOnly="0" labelOnly="1" outline="0" fieldPosition="0">
        <references count="11">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0"/>
          </reference>
          <reference field="23" count="1" selected="0">
            <x v="0"/>
          </reference>
          <reference field="33" count="1" selected="0">
            <x v="3"/>
          </reference>
          <reference field="34" count="1" selected="0">
            <x v="10"/>
          </reference>
        </references>
      </pivotArea>
    </format>
    <format dxfId="2495">
      <pivotArea dataOnly="0" labelOnly="1" outline="0" fieldPosition="0">
        <references count="11">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selected="0">
            <x v="62"/>
          </reference>
          <reference field="22" count="1">
            <x v="1"/>
          </reference>
          <reference field="23" count="1" selected="0">
            <x v="3"/>
          </reference>
          <reference field="33" count="1" selected="0">
            <x v="13"/>
          </reference>
          <reference field="34" count="1" selected="0">
            <x v="8"/>
          </reference>
        </references>
      </pivotArea>
    </format>
    <format dxfId="2494">
      <pivotArea dataOnly="0" labelOnly="1" outline="0" fieldPosition="0">
        <references count="11">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5"/>
          </reference>
          <reference field="34" count="1" selected="0">
            <x v="7"/>
          </reference>
        </references>
      </pivotArea>
    </format>
    <format dxfId="2493">
      <pivotArea dataOnly="0" labelOnly="1" outline="0" fieldPosition="0">
        <references count="11">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
          </reference>
          <reference field="22" count="1">
            <x v="0"/>
          </reference>
          <reference field="23" count="1" selected="0">
            <x v="0"/>
          </reference>
          <reference field="33" count="1" selected="0">
            <x v="13"/>
          </reference>
          <reference field="34" count="1" selected="0">
            <x v="3"/>
          </reference>
        </references>
      </pivotArea>
    </format>
    <format dxfId="2492">
      <pivotArea dataOnly="0" labelOnly="1" outline="0" fieldPosition="0">
        <references count="11">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8"/>
          </reference>
          <reference field="34" count="1" selected="0">
            <x v="9"/>
          </reference>
        </references>
      </pivotArea>
    </format>
    <format dxfId="2491">
      <pivotArea dataOnly="0" labelOnly="1" outline="0" fieldPosition="0">
        <references count="11">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63"/>
          </reference>
          <reference field="22" count="1">
            <x v="0"/>
          </reference>
          <reference field="23" count="1" selected="0">
            <x v="3"/>
          </reference>
          <reference field="33" count="1" selected="0">
            <x v="16"/>
          </reference>
          <reference field="34" count="1" selected="0">
            <x v="8"/>
          </reference>
        </references>
      </pivotArea>
    </format>
    <format dxfId="2490">
      <pivotArea dataOnly="0" labelOnly="1" outline="0" fieldPosition="0">
        <references count="11">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19" count="1" selected="0">
            <x v="33"/>
          </reference>
          <reference field="22" count="1">
            <x v="1"/>
          </reference>
          <reference field="23" count="1" selected="0">
            <x v="4"/>
          </reference>
          <reference field="33" count="1" selected="0">
            <x v="18"/>
          </reference>
          <reference field="34" count="1" selected="0">
            <x v="6"/>
          </reference>
        </references>
      </pivotArea>
    </format>
    <format dxfId="2489">
      <pivotArea dataOnly="0" labelOnly="1" outline="0" fieldPosition="0">
        <references count="11">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45"/>
          </reference>
          <reference field="22" count="1">
            <x v="0"/>
          </reference>
          <reference field="23" count="1" selected="0">
            <x v="3"/>
          </reference>
          <reference field="33" count="1" selected="0">
            <x v="2"/>
          </reference>
          <reference field="34" count="1" selected="0">
            <x v="7"/>
          </reference>
        </references>
      </pivotArea>
    </format>
    <format dxfId="2488">
      <pivotArea dataOnly="0" labelOnly="1" outline="0" fieldPosition="0">
        <references count="11">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23"/>
          </reference>
          <reference field="22" count="1">
            <x v="0"/>
          </reference>
          <reference field="23" count="1" selected="0">
            <x v="3"/>
          </reference>
          <reference field="33" count="1" selected="0">
            <x v="14"/>
          </reference>
          <reference field="34" count="1" selected="0">
            <x v="6"/>
          </reference>
        </references>
      </pivotArea>
    </format>
    <format dxfId="2487">
      <pivotArea dataOnly="0" labelOnly="1" outline="0" fieldPosition="0">
        <references count="11">
          <reference field="0" count="1" selected="0">
            <x v="35"/>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33"/>
          </reference>
          <reference field="22" count="1">
            <x v="0"/>
          </reference>
          <reference field="23" count="1" selected="0">
            <x v="5"/>
          </reference>
          <reference field="33" count="1" selected="0">
            <x v="3"/>
          </reference>
          <reference field="34" count="1" selected="0">
            <x v="6"/>
          </reference>
        </references>
      </pivotArea>
    </format>
    <format dxfId="2486">
      <pivotArea dataOnly="0" labelOnly="1" outline="0" fieldPosition="0">
        <references count="11">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6"/>
          </reference>
          <reference field="22" count="1">
            <x v="0"/>
          </reference>
          <reference field="23" count="1" selected="0">
            <x v="3"/>
          </reference>
          <reference field="33" count="1" selected="0">
            <x v="13"/>
          </reference>
          <reference field="34" count="1" selected="0">
            <x v="11"/>
          </reference>
        </references>
      </pivotArea>
    </format>
    <format dxfId="2485">
      <pivotArea dataOnly="0" labelOnly="1" outline="0" fieldPosition="0">
        <references count="11">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5"/>
          </reference>
          <reference field="33" count="1" selected="0">
            <x v="2"/>
          </reference>
          <reference field="34" count="1" selected="0">
            <x v="8"/>
          </reference>
        </references>
      </pivotArea>
    </format>
    <format dxfId="2484">
      <pivotArea dataOnly="0" labelOnly="1" outline="0" fieldPosition="0">
        <references count="11">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66"/>
          </reference>
          <reference field="22" count="1">
            <x v="0"/>
          </reference>
          <reference field="23" count="1" selected="0">
            <x v="3"/>
          </reference>
          <reference field="33" count="1" selected="0">
            <x v="13"/>
          </reference>
          <reference field="34" count="1" selected="0">
            <x v="9"/>
          </reference>
        </references>
      </pivotArea>
    </format>
    <format dxfId="2483">
      <pivotArea dataOnly="0" labelOnly="1" outline="0" fieldPosition="0">
        <references count="11">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93"/>
          </reference>
          <reference field="22" count="1">
            <x v="0"/>
          </reference>
          <reference field="23" count="1" selected="0">
            <x v="2"/>
          </reference>
          <reference field="33" count="1" selected="0">
            <x v="6"/>
          </reference>
          <reference field="34" count="1" selected="0">
            <x v="11"/>
          </reference>
        </references>
      </pivotArea>
    </format>
    <format dxfId="2482">
      <pivotArea dataOnly="0" labelOnly="1" outline="0" fieldPosition="0">
        <references count="11">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72"/>
          </reference>
          <reference field="22" count="1">
            <x v="0"/>
          </reference>
          <reference field="23" count="1" selected="0">
            <x v="4"/>
          </reference>
          <reference field="33" count="1" selected="0">
            <x v="6"/>
          </reference>
          <reference field="34" count="1" selected="0">
            <x v="9"/>
          </reference>
        </references>
      </pivotArea>
    </format>
    <format dxfId="2481">
      <pivotArea dataOnly="0" labelOnly="1" outline="0" fieldPosition="0">
        <references count="11">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81"/>
          </reference>
          <reference field="22" count="1">
            <x v="0"/>
          </reference>
          <reference field="23" count="1" selected="0">
            <x v="3"/>
          </reference>
          <reference field="33" count="1" selected="0">
            <x v="15"/>
          </reference>
          <reference field="34" count="1" selected="0">
            <x v="10"/>
          </reference>
        </references>
      </pivotArea>
    </format>
    <format dxfId="2480">
      <pivotArea dataOnly="0" labelOnly="1" outline="0" fieldPosition="0">
        <references count="11">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10"/>
          </reference>
          <reference field="34" count="1" selected="0">
            <x v="9"/>
          </reference>
        </references>
      </pivotArea>
    </format>
    <format dxfId="2479">
      <pivotArea dataOnly="0" labelOnly="1" outline="0" fieldPosition="0">
        <references count="11">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92"/>
          </reference>
          <reference field="22" count="1">
            <x v="0"/>
          </reference>
          <reference field="23" count="1" selected="0">
            <x v="2"/>
          </reference>
          <reference field="33" count="1" selected="0">
            <x v="7"/>
          </reference>
          <reference field="34" count="1" selected="0">
            <x v="11"/>
          </reference>
        </references>
      </pivotArea>
    </format>
    <format dxfId="2478">
      <pivotArea dataOnly="0" labelOnly="1" outline="0" fieldPosition="0">
        <references count="11">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0"/>
          </reference>
          <reference field="34" count="1" selected="0">
            <x v="9"/>
          </reference>
        </references>
      </pivotArea>
    </format>
    <format dxfId="2477">
      <pivotArea dataOnly="0" labelOnly="1" outline="0" fieldPosition="0">
        <references count="11">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2476">
      <pivotArea dataOnly="0" labelOnly="1" outline="0" fieldPosition="0">
        <references count="11">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19" count="1" selected="0">
            <x v="48"/>
          </reference>
          <reference field="22" count="1">
            <x v="0"/>
          </reference>
          <reference field="23" count="1" selected="0">
            <x v="4"/>
          </reference>
          <reference field="33" count="1" selected="0">
            <x v="16"/>
          </reference>
          <reference field="34" count="1" selected="0">
            <x v="7"/>
          </reference>
        </references>
      </pivotArea>
    </format>
    <format dxfId="2475">
      <pivotArea dataOnly="0" labelOnly="1" outline="0" fieldPosition="0">
        <references count="11">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9"/>
          </reference>
          <reference field="22" count="1">
            <x v="1"/>
          </reference>
          <reference field="23" count="1" selected="0">
            <x v="3"/>
          </reference>
          <reference field="33" count="1" selected="0">
            <x v="2"/>
          </reference>
          <reference field="34" count="1" selected="0">
            <x v="6"/>
          </reference>
        </references>
      </pivotArea>
    </format>
    <format dxfId="2474">
      <pivotArea dataOnly="0" labelOnly="1" outline="0" fieldPosition="0">
        <references count="11">
          <reference field="0" count="1" selected="0">
            <x v="48"/>
          </reference>
          <reference field="13" count="1" selected="0">
            <x v="1"/>
          </reference>
          <reference field="14" count="1" selected="0">
            <x v="0"/>
          </reference>
          <reference field="15" count="1" selected="0">
            <x v="3"/>
          </reference>
          <reference field="16" count="1" selected="0">
            <x v="1"/>
          </reference>
          <reference field="18" count="1" selected="0">
            <x v="2"/>
          </reference>
          <reference field="19" count="1" selected="0">
            <x v="22"/>
          </reference>
          <reference field="22" count="1">
            <x v="0"/>
          </reference>
          <reference field="23" count="1" selected="0">
            <x v="3"/>
          </reference>
          <reference field="33" count="1" selected="0">
            <x v="2"/>
          </reference>
          <reference field="34" count="1" selected="0">
            <x v="6"/>
          </reference>
        </references>
      </pivotArea>
    </format>
    <format dxfId="2473">
      <pivotArea dataOnly="0" labelOnly="1" outline="0" fieldPosition="0">
        <references count="11">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46"/>
          </reference>
          <reference field="22" count="1">
            <x v="0"/>
          </reference>
          <reference field="23" count="1" selected="0">
            <x v="2"/>
          </reference>
          <reference field="33" count="1" selected="0">
            <x v="1"/>
          </reference>
          <reference field="34" count="1" selected="0">
            <x v="7"/>
          </reference>
        </references>
      </pivotArea>
    </format>
    <format dxfId="2472">
      <pivotArea dataOnly="0" labelOnly="1" outline="0" fieldPosition="0">
        <references count="11">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8"/>
          </reference>
          <reference field="34" count="1" selected="0">
            <x v="6"/>
          </reference>
        </references>
      </pivotArea>
    </format>
    <format dxfId="2471">
      <pivotArea dataOnly="0" labelOnly="1" outline="0" fieldPosition="0">
        <references count="11">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14"/>
          </reference>
          <reference field="22" count="1">
            <x v="1"/>
          </reference>
          <reference field="23" count="1" selected="0">
            <x v="3"/>
          </reference>
          <reference field="33" count="1" selected="0">
            <x v="5"/>
          </reference>
          <reference field="34" count="1" selected="0">
            <x v="5"/>
          </reference>
        </references>
      </pivotArea>
    </format>
    <format dxfId="2470">
      <pivotArea dataOnly="0" labelOnly="1" outline="0" fieldPosition="0">
        <references count="11">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91"/>
          </reference>
          <reference field="22" count="1">
            <x v="0"/>
          </reference>
          <reference field="23" count="1" selected="0">
            <x v="3"/>
          </reference>
          <reference field="33" count="1" selected="0">
            <x v="4"/>
          </reference>
          <reference field="34" count="1" selected="0">
            <x v="11"/>
          </reference>
        </references>
      </pivotArea>
    </format>
    <format dxfId="2469">
      <pivotArea dataOnly="0" labelOnly="1" outline="0" fieldPosition="0">
        <references count="11">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2"/>
          </reference>
          <reference field="34" count="1" selected="0">
            <x v="8"/>
          </reference>
        </references>
      </pivotArea>
    </format>
    <format dxfId="2468">
      <pivotArea dataOnly="0" labelOnly="1" outline="0" fieldPosition="0">
        <references count="11">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37"/>
          </reference>
          <reference field="22" count="1">
            <x v="1"/>
          </reference>
          <reference field="23" count="1" selected="0">
            <x v="3"/>
          </reference>
          <reference field="33" count="1" selected="0">
            <x v="15"/>
          </reference>
          <reference field="34" count="1" selected="0">
            <x v="6"/>
          </reference>
        </references>
      </pivotArea>
    </format>
    <format dxfId="2467">
      <pivotArea dataOnly="0" labelOnly="1" outline="0" fieldPosition="0">
        <references count="11">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13"/>
          </reference>
          <reference field="22" count="1">
            <x v="0"/>
          </reference>
          <reference field="23" count="1" selected="0">
            <x v="3"/>
          </reference>
          <reference field="33" count="1" selected="0">
            <x v="2"/>
          </reference>
          <reference field="34" count="1" selected="0">
            <x v="5"/>
          </reference>
        </references>
      </pivotArea>
    </format>
    <format dxfId="2466">
      <pivotArea dataOnly="0" labelOnly="1" outline="0" fieldPosition="0">
        <references count="11">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7"/>
          </reference>
          <reference field="22" count="1">
            <x v="0"/>
          </reference>
          <reference field="23" count="1" selected="0">
            <x v="3"/>
          </reference>
          <reference field="33" count="1" selected="0">
            <x v="14"/>
          </reference>
          <reference field="34" count="1" selected="0">
            <x v="4"/>
          </reference>
        </references>
      </pivotArea>
    </format>
    <format dxfId="2465">
      <pivotArea dataOnly="0" labelOnly="1" outline="0" fieldPosition="0">
        <references count="11">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3"/>
          </reference>
          <reference field="33" count="1" selected="0">
            <x v="5"/>
          </reference>
          <reference field="34" count="1" selected="0">
            <x v="10"/>
          </reference>
        </references>
      </pivotArea>
    </format>
    <format dxfId="2464">
      <pivotArea dataOnly="0" labelOnly="1" outline="0" fieldPosition="0">
        <references count="11">
          <reference field="0" count="1" selected="0">
            <x v="58"/>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
          </reference>
          <reference field="34" count="1" selected="0">
            <x v="10"/>
          </reference>
        </references>
      </pivotArea>
    </format>
    <format dxfId="2463">
      <pivotArea dataOnly="0" labelOnly="1" outline="0" fieldPosition="0">
        <references count="11">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91"/>
          </reference>
          <reference field="22" count="1">
            <x v="0"/>
          </reference>
          <reference field="23" count="1" selected="0">
            <x v="3"/>
          </reference>
          <reference field="33" count="1" selected="0">
            <x v="14"/>
          </reference>
          <reference field="34" count="1" selected="0">
            <x v="11"/>
          </reference>
        </references>
      </pivotArea>
    </format>
    <format dxfId="2462">
      <pivotArea dataOnly="0" labelOnly="1" outline="0" fieldPosition="0">
        <references count="11">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4"/>
          </reference>
          <reference field="34" count="1" selected="0">
            <x v="9"/>
          </reference>
        </references>
      </pivotArea>
    </format>
    <format dxfId="2461">
      <pivotArea dataOnly="0" labelOnly="1" outline="0" fieldPosition="0">
        <references count="11">
          <reference field="0" count="1" selected="0">
            <x v="6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8"/>
          </reference>
          <reference field="22" count="1">
            <x v="0"/>
          </reference>
          <reference field="23" count="1" selected="0">
            <x v="4"/>
          </reference>
          <reference field="33" count="1" selected="0">
            <x v="7"/>
          </reference>
          <reference field="34" count="1" selected="0">
            <x v="9"/>
          </reference>
        </references>
      </pivotArea>
    </format>
    <format dxfId="2460">
      <pivotArea dataOnly="0" labelOnly="1" outline="0" fieldPosition="0">
        <references count="11">
          <reference field="0" count="1" selected="0">
            <x v="62"/>
          </reference>
          <reference field="13" count="1" selected="0">
            <x v="5"/>
          </reference>
          <reference field="14" count="1" selected="0">
            <x v="0"/>
          </reference>
          <reference field="15" count="1" selected="0">
            <x v="1"/>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18"/>
          </reference>
          <reference field="34" count="1" selected="0">
            <x v="9"/>
          </reference>
        </references>
      </pivotArea>
    </format>
    <format dxfId="2459">
      <pivotArea dataOnly="0" labelOnly="1" outline="0" fieldPosition="0">
        <references count="11">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3"/>
          </reference>
          <reference field="33" count="1" selected="0">
            <x v="0"/>
          </reference>
          <reference field="34" count="1" selected="0">
            <x v="7"/>
          </reference>
        </references>
      </pivotArea>
    </format>
    <format dxfId="2458">
      <pivotArea dataOnly="0" labelOnly="1" outline="0" fieldPosition="0">
        <references count="11">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19" count="1" selected="0">
            <x v="32"/>
          </reference>
          <reference field="22" count="1">
            <x v="0"/>
          </reference>
          <reference field="23" count="1" selected="0">
            <x v="3"/>
          </reference>
          <reference field="33" count="1" selected="0">
            <x v="5"/>
          </reference>
          <reference field="34" count="1" selected="0">
            <x v="6"/>
          </reference>
        </references>
      </pivotArea>
    </format>
    <format dxfId="2457">
      <pivotArea dataOnly="0" labelOnly="1" outline="0" fieldPosition="0">
        <references count="11">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100"/>
          </reference>
          <reference field="22" count="1">
            <x v="0"/>
          </reference>
          <reference field="23" count="1" selected="0">
            <x v="3"/>
          </reference>
          <reference field="33" count="1" selected="0">
            <x v="1"/>
          </reference>
          <reference field="34" count="1" selected="0">
            <x v="13"/>
          </reference>
        </references>
      </pivotArea>
    </format>
    <format dxfId="2456">
      <pivotArea dataOnly="0" labelOnly="1" outline="0" fieldPosition="0">
        <references count="11">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3"/>
          </reference>
          <reference field="34" count="1" selected="0">
            <x v="6"/>
          </reference>
        </references>
      </pivotArea>
    </format>
    <format dxfId="2455">
      <pivotArea dataOnly="0" labelOnly="1" outline="0" fieldPosition="0">
        <references count="11">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52"/>
          </reference>
          <reference field="22" count="1">
            <x v="0"/>
          </reference>
          <reference field="23" count="1" selected="0">
            <x v="5"/>
          </reference>
          <reference field="33" count="1" selected="0">
            <x v="7"/>
          </reference>
          <reference field="34" count="1" selected="0">
            <x v="7"/>
          </reference>
        </references>
      </pivotArea>
    </format>
    <format dxfId="2454">
      <pivotArea dataOnly="0" labelOnly="1" outline="0" fieldPosition="0">
        <references count="11">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19" count="1" selected="0">
            <x v="74"/>
          </reference>
          <reference field="22" count="1">
            <x v="0"/>
          </reference>
          <reference field="23" count="1" selected="0">
            <x v="4"/>
          </reference>
          <reference field="33" count="1" selected="0">
            <x v="4"/>
          </reference>
          <reference field="34" count="1" selected="0">
            <x v="9"/>
          </reference>
        </references>
      </pivotArea>
    </format>
    <format dxfId="2453">
      <pivotArea dataOnly="0" labelOnly="1" outline="0" fieldPosition="0">
        <references count="11">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19" count="1" selected="0">
            <x v="23"/>
          </reference>
          <reference field="22" count="1">
            <x v="1"/>
          </reference>
          <reference field="23" count="1" selected="0">
            <x v="3"/>
          </reference>
          <reference field="33" count="1" selected="0">
            <x v="0"/>
          </reference>
          <reference field="34" count="1" selected="0">
            <x v="6"/>
          </reference>
        </references>
      </pivotArea>
    </format>
    <format dxfId="2452">
      <pivotArea dataOnly="0" labelOnly="1" outline="0" fieldPosition="0">
        <references count="11">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8"/>
          </reference>
          <reference field="34" count="1" selected="0">
            <x v="9"/>
          </reference>
        </references>
      </pivotArea>
    </format>
    <format dxfId="2451">
      <pivotArea dataOnly="0" labelOnly="1" outline="0" fieldPosition="0">
        <references count="11">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96"/>
          </reference>
          <reference field="22" count="1">
            <x v="0"/>
          </reference>
          <reference field="23" count="1" selected="0">
            <x v="2"/>
          </reference>
          <reference field="33" count="1" selected="0">
            <x v="14"/>
          </reference>
          <reference field="34" count="1" selected="0">
            <x v="12"/>
          </reference>
        </references>
      </pivotArea>
    </format>
    <format dxfId="2450">
      <pivotArea dataOnly="0" labelOnly="1" outline="0" fieldPosition="0">
        <references count="11">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0"/>
          </reference>
          <reference field="34" count="1" selected="0">
            <x v="9"/>
          </reference>
        </references>
      </pivotArea>
    </format>
    <format dxfId="2449">
      <pivotArea dataOnly="0" labelOnly="1" outline="0" fieldPosition="0">
        <references count="11">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43"/>
          </reference>
          <reference field="22" count="1">
            <x v="0"/>
          </reference>
          <reference field="23" count="1" selected="0">
            <x v="4"/>
          </reference>
          <reference field="33" count="1" selected="0">
            <x v="16"/>
          </reference>
          <reference field="34" count="1" selected="0">
            <x v="7"/>
          </reference>
        </references>
      </pivotArea>
    </format>
    <format dxfId="2448">
      <pivotArea dataOnly="0" labelOnly="1" outline="0" fieldPosition="0">
        <references count="11">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59"/>
          </reference>
          <reference field="22" count="1">
            <x v="0"/>
          </reference>
          <reference field="23" count="1" selected="0">
            <x v="3"/>
          </reference>
          <reference field="33" count="1" selected="0">
            <x v="5"/>
          </reference>
          <reference field="34" count="1" selected="0">
            <x v="8"/>
          </reference>
        </references>
      </pivotArea>
    </format>
    <format dxfId="2447">
      <pivotArea dataOnly="0" labelOnly="1" outline="0" fieldPosition="0">
        <references count="11">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9"/>
          </reference>
          <reference field="22" count="1">
            <x v="0"/>
          </reference>
          <reference field="23" count="1" selected="0">
            <x v="3"/>
          </reference>
          <reference field="33" count="1" selected="0">
            <x v="14"/>
          </reference>
          <reference field="34" count="1" selected="0">
            <x v="7"/>
          </reference>
        </references>
      </pivotArea>
    </format>
    <format dxfId="2446">
      <pivotArea dataOnly="0" labelOnly="1" outline="0" fieldPosition="0">
        <references count="11">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2445">
      <pivotArea dataOnly="0" labelOnly="1" outline="0" fieldPosition="0">
        <references count="11">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67"/>
          </reference>
          <reference field="22" count="1">
            <x v="0"/>
          </reference>
          <reference field="23" count="1" selected="0">
            <x v="2"/>
          </reference>
          <reference field="33" count="1" selected="0">
            <x v="3"/>
          </reference>
          <reference field="34" count="1" selected="0">
            <x v="9"/>
          </reference>
        </references>
      </pivotArea>
    </format>
    <format dxfId="2444">
      <pivotArea dataOnly="0" labelOnly="1" outline="0" fieldPosition="0">
        <references count="11">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0"/>
          </reference>
          <reference field="23" count="1" selected="0">
            <x v="4"/>
          </reference>
          <reference field="33" count="1" selected="0">
            <x v="13"/>
          </reference>
          <reference field="34" count="1" selected="0">
            <x v="6"/>
          </reference>
        </references>
      </pivotArea>
    </format>
    <format dxfId="2443">
      <pivotArea dataOnly="0" labelOnly="1" outline="0" fieldPosition="0">
        <references count="11">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3"/>
          </reference>
          <reference field="22" count="1">
            <x v="0"/>
          </reference>
          <reference field="23" count="1" selected="0">
            <x v="3"/>
          </reference>
          <reference field="33" count="1" selected="0">
            <x v="3"/>
          </reference>
          <reference field="34" count="1" selected="0">
            <x v="9"/>
          </reference>
        </references>
      </pivotArea>
    </format>
    <format dxfId="2442">
      <pivotArea dataOnly="0" labelOnly="1" outline="0" fieldPosition="0">
        <references count="11">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12"/>
          </reference>
          <reference field="22" count="1">
            <x v="0"/>
          </reference>
          <reference field="23" count="1" selected="0">
            <x v="3"/>
          </reference>
          <reference field="33" count="1" selected="0">
            <x v="5"/>
          </reference>
          <reference field="34" count="1" selected="0">
            <x v="5"/>
          </reference>
        </references>
      </pivotArea>
    </format>
    <format dxfId="2441">
      <pivotArea dataOnly="0" labelOnly="1" outline="0" fieldPosition="0">
        <references count="11">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6"/>
          </reference>
          <reference field="34" count="1" selected="0">
            <x v="6"/>
          </reference>
        </references>
      </pivotArea>
    </format>
    <format dxfId="2440">
      <pivotArea dataOnly="0" labelOnly="1" outline="0" fieldPosition="0">
        <references count="11">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3"/>
          </reference>
          <reference field="33" count="1" selected="0">
            <x v="7"/>
          </reference>
          <reference field="34" count="1" selected="0">
            <x v="9"/>
          </reference>
        </references>
      </pivotArea>
    </format>
    <format dxfId="2439">
      <pivotArea dataOnly="0" labelOnly="1" outline="0" fieldPosition="0">
        <references count="11">
          <reference field="0" count="1" selected="0">
            <x v="83"/>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6"/>
          </reference>
          <reference field="22" count="1">
            <x v="0"/>
          </reference>
          <reference field="23" count="1" selected="0">
            <x v="3"/>
          </reference>
          <reference field="33" count="1" selected="0">
            <x v="2"/>
          </reference>
          <reference field="34" count="1" selected="0">
            <x v="9"/>
          </reference>
        </references>
      </pivotArea>
    </format>
    <format dxfId="2438">
      <pivotArea dataOnly="0" labelOnly="1" outline="0" fieldPosition="0">
        <references count="11">
          <reference field="0" count="1" selected="0">
            <x v="8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4"/>
          </reference>
          <reference field="34" count="1" selected="0">
            <x v="9"/>
          </reference>
        </references>
      </pivotArea>
    </format>
    <format dxfId="2437">
      <pivotArea dataOnly="0" labelOnly="1" outline="0" fieldPosition="0">
        <references count="11">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15"/>
          </reference>
          <reference field="34" count="1" selected="0">
            <x v="7"/>
          </reference>
        </references>
      </pivotArea>
    </format>
    <format dxfId="2436">
      <pivotArea dataOnly="0" labelOnly="1" outline="0" fieldPosition="0">
        <references count="11">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5"/>
          </reference>
          <reference field="22" count="1">
            <x v="1"/>
          </reference>
          <reference field="23" count="1" selected="0">
            <x v="3"/>
          </reference>
          <reference field="33" count="1" selected="0">
            <x v="18"/>
          </reference>
          <reference field="34" count="1" selected="0">
            <x v="9"/>
          </reference>
        </references>
      </pivotArea>
    </format>
    <format dxfId="2435">
      <pivotArea dataOnly="0" labelOnly="1" outline="0" fieldPosition="0">
        <references count="11">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20"/>
          </reference>
          <reference field="22" count="1">
            <x v="1"/>
          </reference>
          <reference field="23" count="1" selected="0">
            <x v="5"/>
          </reference>
          <reference field="33" count="1" selected="0">
            <x v="18"/>
          </reference>
          <reference field="34" count="1" selected="0">
            <x v="6"/>
          </reference>
        </references>
      </pivotArea>
    </format>
    <format dxfId="2434">
      <pivotArea dataOnly="0" labelOnly="1" outline="0" fieldPosition="0">
        <references count="11">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71"/>
          </reference>
          <reference field="22" count="1">
            <x v="0"/>
          </reference>
          <reference field="23" count="1" selected="0">
            <x v="3"/>
          </reference>
          <reference field="33" count="1" selected="0">
            <x v="16"/>
          </reference>
          <reference field="34" count="1" selected="0">
            <x v="9"/>
          </reference>
        </references>
      </pivotArea>
    </format>
    <format dxfId="2433">
      <pivotArea dataOnly="0" labelOnly="1" outline="0" fieldPosition="0">
        <references count="11">
          <reference field="0" count="1" selected="0">
            <x v="8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6"/>
          </reference>
          <reference field="34" count="1" selected="0">
            <x v="9"/>
          </reference>
        </references>
      </pivotArea>
    </format>
    <format dxfId="2432">
      <pivotArea dataOnly="0" labelOnly="1" outline="0" fieldPosition="0">
        <references count="11">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32"/>
          </reference>
          <reference field="22" count="1">
            <x v="1"/>
          </reference>
          <reference field="23" count="1" selected="0">
            <x v="3"/>
          </reference>
          <reference field="33" count="1" selected="0">
            <x v="15"/>
          </reference>
          <reference field="34" count="1" selected="0">
            <x v="6"/>
          </reference>
        </references>
      </pivotArea>
    </format>
    <format dxfId="2431">
      <pivotArea dataOnly="0" labelOnly="1" outline="0" fieldPosition="0">
        <references count="11">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5"/>
          </reference>
          <reference field="22" count="1">
            <x v="0"/>
          </reference>
          <reference field="23" count="1" selected="0">
            <x v="3"/>
          </reference>
          <reference field="33" count="1" selected="0">
            <x v="14"/>
          </reference>
          <reference field="34" count="1" selected="0">
            <x v="10"/>
          </reference>
        </references>
      </pivotArea>
    </format>
    <format dxfId="2430">
      <pivotArea dataOnly="0" labelOnly="1" outline="0" fieldPosition="0">
        <references count="11">
          <reference field="0" count="1" selected="0">
            <x v="92"/>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
          </reference>
          <reference field="34" count="1" selected="0">
            <x v="10"/>
          </reference>
        </references>
      </pivotArea>
    </format>
    <format dxfId="2429">
      <pivotArea dataOnly="0" labelOnly="1" outline="0" fieldPosition="0">
        <references count="11">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52"/>
          </reference>
          <reference field="22" count="1">
            <x v="0"/>
          </reference>
          <reference field="23" count="1" selected="0">
            <x v="3"/>
          </reference>
          <reference field="33" count="1" selected="0">
            <x v="18"/>
          </reference>
          <reference field="34" count="1" selected="0">
            <x v="7"/>
          </reference>
        </references>
      </pivotArea>
    </format>
    <format dxfId="2428">
      <pivotArea dataOnly="0" labelOnly="1" outline="0" fieldPosition="0">
        <references count="11">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9"/>
          </reference>
          <reference field="34" count="1" selected="0">
            <x v="6"/>
          </reference>
        </references>
      </pivotArea>
    </format>
    <format dxfId="2427">
      <pivotArea dataOnly="0" labelOnly="1" outline="0" fieldPosition="0">
        <references count="11">
          <reference field="0" count="1" selected="0">
            <x v="9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5"/>
          </reference>
          <reference field="34" count="1" selected="0">
            <x v="6"/>
          </reference>
        </references>
      </pivotArea>
    </format>
    <format dxfId="2426">
      <pivotArea dataOnly="0" labelOnly="1" outline="0" fieldPosition="0">
        <references count="11">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4"/>
          </reference>
          <reference field="22" count="1">
            <x v="1"/>
          </reference>
          <reference field="23" count="1" selected="0">
            <x v="4"/>
          </reference>
          <reference field="33" count="1" selected="0">
            <x v="6"/>
          </reference>
          <reference field="34" count="1" selected="0">
            <x v="9"/>
          </reference>
        </references>
      </pivotArea>
    </format>
    <format dxfId="2425">
      <pivotArea dataOnly="0" labelOnly="1" outline="0" fieldPosition="0">
        <references count="11">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24"/>
          </reference>
          <reference field="22" count="1">
            <x v="0"/>
          </reference>
          <reference field="23" count="1" selected="0">
            <x v="2"/>
          </reference>
          <reference field="33" count="1" selected="0">
            <x v="14"/>
          </reference>
          <reference field="34" count="1" selected="0">
            <x v="6"/>
          </reference>
        </references>
      </pivotArea>
    </format>
    <format dxfId="2424">
      <pivotArea dataOnly="0" labelOnly="1" outline="0" fieldPosition="0">
        <references count="11">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
          </reference>
          <reference field="22" count="1">
            <x v="0"/>
          </reference>
          <reference field="23" count="1" selected="0">
            <x v="0"/>
          </reference>
          <reference field="33" count="1" selected="0">
            <x v="2"/>
          </reference>
          <reference field="34" count="1" selected="0">
            <x v="4"/>
          </reference>
        </references>
      </pivotArea>
    </format>
    <format dxfId="2423">
      <pivotArea dataOnly="0" labelOnly="1" outline="0" fieldPosition="0">
        <references count="11">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28"/>
          </reference>
          <reference field="22" count="1">
            <x v="0"/>
          </reference>
          <reference field="23" count="1" selected="0">
            <x v="4"/>
          </reference>
          <reference field="33" count="1" selected="0">
            <x v="6"/>
          </reference>
          <reference field="34" count="1" selected="0">
            <x v="6"/>
          </reference>
        </references>
      </pivotArea>
    </format>
    <format dxfId="2422">
      <pivotArea dataOnly="0" labelOnly="1" outline="0" fieldPosition="0">
        <references count="11">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11"/>
          </reference>
          <reference field="22" count="1">
            <x v="0"/>
          </reference>
          <reference field="23" count="1" selected="0">
            <x v="2"/>
          </reference>
          <reference field="33" count="1" selected="0">
            <x v="0"/>
          </reference>
          <reference field="34" count="1" selected="0">
            <x v="5"/>
          </reference>
        </references>
      </pivotArea>
    </format>
    <format dxfId="2421">
      <pivotArea dataOnly="0" labelOnly="1" outline="0" fieldPosition="0">
        <references count="11">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3"/>
          </reference>
          <reference field="33" count="1" selected="0">
            <x v="4"/>
          </reference>
          <reference field="34" count="1" selected="0">
            <x v="10"/>
          </reference>
        </references>
      </pivotArea>
    </format>
    <format dxfId="2420">
      <pivotArea dataOnly="0" labelOnly="1" outline="0" fieldPosition="0">
        <references count="11">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26"/>
          </reference>
          <reference field="22" count="1">
            <x v="0"/>
          </reference>
          <reference field="23" count="1" selected="0">
            <x v="3"/>
          </reference>
          <reference field="33" count="1" selected="0">
            <x v="11"/>
          </reference>
          <reference field="34" count="1" selected="0">
            <x v="6"/>
          </reference>
        </references>
      </pivotArea>
    </format>
    <format dxfId="2419">
      <pivotArea dataOnly="0" labelOnly="1" outline="0" fieldPosition="0">
        <references count="11">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1"/>
          </reference>
          <reference field="22" count="1">
            <x v="0"/>
          </reference>
          <reference field="23" count="1" selected="0">
            <x v="3"/>
          </reference>
          <reference field="33" count="1" selected="0">
            <x v="18"/>
          </reference>
          <reference field="34" count="1" selected="0">
            <x v="10"/>
          </reference>
        </references>
      </pivotArea>
    </format>
    <format dxfId="2418">
      <pivotArea dataOnly="0" labelOnly="1" outline="0" fieldPosition="0">
        <references count="11">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32"/>
          </reference>
          <reference field="22" count="1">
            <x v="1"/>
          </reference>
          <reference field="23" count="1" selected="0">
            <x v="3"/>
          </reference>
          <reference field="33" count="1" selected="0">
            <x v="1"/>
          </reference>
          <reference field="34" count="1" selected="0">
            <x v="6"/>
          </reference>
        </references>
      </pivotArea>
    </format>
    <format dxfId="2417">
      <pivotArea dataOnly="0" labelOnly="1" outline="0" fieldPosition="0">
        <references count="11">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71"/>
          </reference>
          <reference field="22" count="1">
            <x v="1"/>
          </reference>
          <reference field="23" count="1" selected="0">
            <x v="4"/>
          </reference>
          <reference field="33" count="1" selected="0">
            <x v="6"/>
          </reference>
          <reference field="34" count="1" selected="0">
            <x v="9"/>
          </reference>
        </references>
      </pivotArea>
    </format>
    <format dxfId="2416">
      <pivotArea dataOnly="0" labelOnly="1" outline="0" fieldPosition="0">
        <references count="11">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4"/>
          </reference>
          <reference field="34" count="1" selected="0">
            <x v="7"/>
          </reference>
        </references>
      </pivotArea>
    </format>
    <format dxfId="2415">
      <pivotArea dataOnly="0" labelOnly="1" outline="0" fieldPosition="0">
        <references count="11">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selected="0">
            <x v="74"/>
          </reference>
          <reference field="22" count="1">
            <x v="0"/>
          </reference>
          <reference field="23" count="1" selected="0">
            <x v="3"/>
          </reference>
          <reference field="33" count="1" selected="0">
            <x v="2"/>
          </reference>
          <reference field="34" count="1" selected="0">
            <x v="9"/>
          </reference>
        </references>
      </pivotArea>
    </format>
    <format dxfId="2414">
      <pivotArea dataOnly="0" labelOnly="1" outline="0" fieldPosition="0">
        <references count="11">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0"/>
          </reference>
          <reference field="22" count="1">
            <x v="0"/>
          </reference>
          <reference field="23" count="1" selected="0">
            <x v="4"/>
          </reference>
          <reference field="33" count="1" selected="0">
            <x v="19"/>
          </reference>
          <reference field="34" count="1" selected="0">
            <x v="10"/>
          </reference>
        </references>
      </pivotArea>
    </format>
    <format dxfId="2413">
      <pivotArea dataOnly="0" labelOnly="1" outline="0" fieldPosition="0">
        <references count="11">
          <reference field="0" count="1" selected="0">
            <x v="10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80"/>
          </reference>
          <reference field="22" count="1">
            <x v="1"/>
          </reference>
          <reference field="23" count="1" selected="0">
            <x v="2"/>
          </reference>
          <reference field="33" count="1" selected="0">
            <x v="9"/>
          </reference>
          <reference field="34" count="1" selected="0">
            <x v="10"/>
          </reference>
        </references>
      </pivotArea>
    </format>
    <format dxfId="2412">
      <pivotArea dataOnly="0" labelOnly="1" outline="0" fieldPosition="0">
        <references count="11">
          <reference field="0" count="1" selected="0">
            <x v="11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9"/>
          </reference>
          <reference field="34" count="1" selected="0">
            <x v="10"/>
          </reference>
        </references>
      </pivotArea>
    </format>
    <format dxfId="2411">
      <pivotArea dataOnly="0" labelOnly="1" outline="0" fieldPosition="0">
        <references count="11">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6"/>
          </reference>
          <reference field="34" count="1" selected="0">
            <x v="8"/>
          </reference>
        </references>
      </pivotArea>
    </format>
    <format dxfId="2410">
      <pivotArea dataOnly="0" labelOnly="1" outline="0" fieldPosition="0">
        <references count="11">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selected="0">
            <x v="37"/>
          </reference>
          <reference field="22" count="1">
            <x v="0"/>
          </reference>
          <reference field="23" count="1" selected="0">
            <x v="3"/>
          </reference>
          <reference field="33" count="1" selected="0">
            <x v="0"/>
          </reference>
          <reference field="34" count="1" selected="0">
            <x v="6"/>
          </reference>
        </references>
      </pivotArea>
    </format>
    <format dxfId="2409">
      <pivotArea dataOnly="0" labelOnly="1" outline="0" fieldPosition="0">
        <references count="11">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19" count="1" selected="0">
            <x v="12"/>
          </reference>
          <reference field="22" count="1">
            <x v="1"/>
          </reference>
          <reference field="23" count="1" selected="0">
            <x v="3"/>
          </reference>
          <reference field="33" count="1" selected="0">
            <x v="9"/>
          </reference>
          <reference field="34" count="1" selected="0">
            <x v="5"/>
          </reference>
        </references>
      </pivotArea>
    </format>
    <format dxfId="2408">
      <pivotArea dataOnly="0" labelOnly="1" outline="0" fieldPosition="0">
        <references count="11">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0"/>
          </reference>
          <reference field="34" count="1" selected="0">
            <x v="10"/>
          </reference>
        </references>
      </pivotArea>
    </format>
    <format dxfId="2407">
      <pivotArea dataOnly="0" labelOnly="1" outline="0" fieldPosition="0">
        <references count="11">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9"/>
          </reference>
          <reference field="34" count="1" selected="0">
            <x v="9"/>
          </reference>
        </references>
      </pivotArea>
    </format>
    <format dxfId="2406">
      <pivotArea dataOnly="0" labelOnly="1" outline="0" fieldPosition="0">
        <references count="11">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3"/>
          </reference>
          <reference field="33" count="1" selected="0">
            <x v="1"/>
          </reference>
          <reference field="34" count="1" selected="0">
            <x v="7"/>
          </reference>
        </references>
      </pivotArea>
    </format>
    <format dxfId="2405">
      <pivotArea dataOnly="0" labelOnly="1" outline="0" fieldPosition="0">
        <references count="11">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selected="0">
            <x v="62"/>
          </reference>
          <reference field="22" count="1">
            <x v="0"/>
          </reference>
          <reference field="23" count="1" selected="0">
            <x v="3"/>
          </reference>
          <reference field="33" count="1" selected="0">
            <x v="0"/>
          </reference>
          <reference field="34" count="1" selected="0">
            <x v="8"/>
          </reference>
        </references>
      </pivotArea>
    </format>
    <format dxfId="2404">
      <pivotArea dataOnly="0" labelOnly="1" outline="0" fieldPosition="0">
        <references count="11">
          <reference field="0" count="1" selected="0">
            <x v="118"/>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selected="0">
            <x v="61"/>
          </reference>
          <reference field="22" count="1">
            <x v="0"/>
          </reference>
          <reference field="23" count="1" selected="0">
            <x v="3"/>
          </reference>
          <reference field="33" count="1" selected="0">
            <x v="2"/>
          </reference>
          <reference field="34" count="1" selected="0">
            <x v="8"/>
          </reference>
        </references>
      </pivotArea>
    </format>
    <format dxfId="2403">
      <pivotArea dataOnly="0" labelOnly="1" outline="0" fieldPosition="0">
        <references count="11">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79"/>
          </reference>
          <reference field="22" count="1">
            <x v="0"/>
          </reference>
          <reference field="23" count="1" selected="0">
            <x v="3"/>
          </reference>
          <reference field="33" count="1" selected="0">
            <x v="1"/>
          </reference>
          <reference field="34" count="1" selected="0">
            <x v="10"/>
          </reference>
        </references>
      </pivotArea>
    </format>
    <format dxfId="2402">
      <pivotArea dataOnly="0" labelOnly="1" outline="0" fieldPosition="0">
        <references count="11">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6"/>
          </reference>
          <reference field="34" count="1" selected="0">
            <x v="6"/>
          </reference>
        </references>
      </pivotArea>
    </format>
    <format dxfId="2401">
      <pivotArea dataOnly="0" labelOnly="1" outline="0" fieldPosition="0">
        <references count="11">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selected="0">
            <x v="97"/>
          </reference>
          <reference field="22" count="1">
            <x v="0"/>
          </reference>
          <reference field="23" count="1" selected="0">
            <x v="2"/>
          </reference>
          <reference field="33" count="1" selected="0">
            <x v="7"/>
          </reference>
          <reference field="34" count="1" selected="0">
            <x v="12"/>
          </reference>
        </references>
      </pivotArea>
    </format>
    <format dxfId="2400">
      <pivotArea dataOnly="0" labelOnly="1" outline="0" fieldPosition="0">
        <references count="11">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19" count="1" selected="0">
            <x v="49"/>
          </reference>
          <reference field="22" count="1">
            <x v="1"/>
          </reference>
          <reference field="23" count="1" selected="0">
            <x v="4"/>
          </reference>
          <reference field="33" count="1" selected="0">
            <x v="19"/>
          </reference>
          <reference field="34" count="1" selected="0">
            <x v="7"/>
          </reference>
        </references>
      </pivotArea>
    </format>
    <format dxfId="2399">
      <pivotArea dataOnly="0" labelOnly="1" outline="0" fieldPosition="0">
        <references count="11">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8"/>
          </reference>
          <reference field="22" count="1">
            <x v="0"/>
          </reference>
          <reference field="23" count="1" selected="0">
            <x v="3"/>
          </reference>
          <reference field="33" count="1" selected="0">
            <x v="12"/>
          </reference>
          <reference field="34" count="1" selected="0">
            <x v="6"/>
          </reference>
        </references>
      </pivotArea>
    </format>
    <format dxfId="2398">
      <pivotArea dataOnly="0" labelOnly="1" outline="0" fieldPosition="0">
        <references count="11">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9"/>
          </reference>
          <reference field="34" count="1" selected="0">
            <x v="8"/>
          </reference>
        </references>
      </pivotArea>
    </format>
    <format dxfId="2397">
      <pivotArea dataOnly="0" labelOnly="1" outline="0" fieldPosition="0">
        <references count="11">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selected="0">
            <x v="52"/>
          </reference>
          <reference field="22" count="1">
            <x v="1"/>
          </reference>
          <reference field="23" count="1" selected="0">
            <x v="3"/>
          </reference>
          <reference field="33" count="1" selected="0">
            <x v="7"/>
          </reference>
          <reference field="34" count="1" selected="0">
            <x v="7"/>
          </reference>
        </references>
      </pivotArea>
    </format>
    <format dxfId="2396">
      <pivotArea dataOnly="0" labelOnly="1" outline="0" fieldPosition="0">
        <references count="11">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4"/>
          </reference>
          <reference field="34" count="1" selected="0">
            <x v="9"/>
          </reference>
        </references>
      </pivotArea>
    </format>
    <format dxfId="2395">
      <pivotArea dataOnly="0" labelOnly="1" outline="0" fieldPosition="0">
        <references count="11">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50"/>
          </reference>
          <reference field="22" count="1">
            <x v="0"/>
          </reference>
          <reference field="23" count="1" selected="0">
            <x v="3"/>
          </reference>
          <reference field="33" count="1" selected="0">
            <x v="0"/>
          </reference>
          <reference field="34" count="1" selected="0">
            <x v="7"/>
          </reference>
        </references>
      </pivotArea>
    </format>
    <format dxfId="2394">
      <pivotArea dataOnly="0" labelOnly="1" outline="0" fieldPosition="0">
        <references count="11">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4"/>
          </reference>
          <reference field="34" count="1" selected="0">
            <x v="6"/>
          </reference>
        </references>
      </pivotArea>
    </format>
    <format dxfId="2393">
      <pivotArea dataOnly="0" labelOnly="1" outline="0" fieldPosition="0">
        <references count="11">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19" count="1" selected="0">
            <x v="72"/>
          </reference>
          <reference field="22" count="1">
            <x v="0"/>
          </reference>
          <reference field="23" count="1" selected="0">
            <x v="4"/>
          </reference>
          <reference field="33" count="1" selected="0">
            <x v="8"/>
          </reference>
          <reference field="34" count="1" selected="0">
            <x v="9"/>
          </reference>
        </references>
      </pivotArea>
    </format>
    <format dxfId="2392">
      <pivotArea dataOnly="0" labelOnly="1" outline="0" fieldPosition="0">
        <references count="11">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19" count="1" selected="0">
            <x v="33"/>
          </reference>
          <reference field="22" count="1">
            <x v="1"/>
          </reference>
          <reference field="23" count="1" selected="0">
            <x v="3"/>
          </reference>
          <reference field="33" count="1" selected="0">
            <x v="15"/>
          </reference>
          <reference field="34" count="1" selected="0">
            <x v="6"/>
          </reference>
        </references>
      </pivotArea>
    </format>
    <format dxfId="2391">
      <pivotArea dataOnly="0" labelOnly="1" outline="0" fieldPosition="0">
        <references count="11">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3"/>
          </reference>
          <reference field="34" count="1" selected="0">
            <x v="10"/>
          </reference>
        </references>
      </pivotArea>
    </format>
    <format dxfId="2390">
      <pivotArea dataOnly="0" labelOnly="1" outline="0" fieldPosition="0">
        <references count="11">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68"/>
          </reference>
          <reference field="22" count="1">
            <x v="0"/>
          </reference>
          <reference field="23" count="1" selected="0">
            <x v="4"/>
          </reference>
          <reference field="33" count="1" selected="0">
            <x v="18"/>
          </reference>
          <reference field="34" count="1" selected="0">
            <x v="9"/>
          </reference>
        </references>
      </pivotArea>
    </format>
    <format dxfId="2389">
      <pivotArea dataOnly="0" labelOnly="1" outline="0" fieldPosition="0">
        <references count="11">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1"/>
          </reference>
          <reference field="23" count="1" selected="0">
            <x v="0"/>
          </reference>
          <reference field="33" count="1" selected="0">
            <x v="5"/>
          </reference>
          <reference field="34" count="1" selected="0">
            <x v="10"/>
          </reference>
        </references>
      </pivotArea>
    </format>
    <format dxfId="2388">
      <pivotArea dataOnly="0" labelOnly="1" outline="0" fieldPosition="0">
        <references count="11">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43"/>
          </reference>
          <reference field="22" count="1">
            <x v="0"/>
          </reference>
          <reference field="23" count="1" selected="0">
            <x v="3"/>
          </reference>
          <reference field="33" count="1" selected="0">
            <x v="3"/>
          </reference>
          <reference field="34" count="1" selected="0">
            <x v="7"/>
          </reference>
        </references>
      </pivotArea>
    </format>
    <format dxfId="2387">
      <pivotArea dataOnly="0" labelOnly="1" outline="0" fieldPosition="0">
        <references count="11">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90"/>
          </reference>
          <reference field="22" count="1">
            <x v="0"/>
          </reference>
          <reference field="23" count="1" selected="0">
            <x v="3"/>
          </reference>
          <reference field="33" count="1" selected="0">
            <x v="3"/>
          </reference>
          <reference field="34" count="1" selected="0">
            <x v="11"/>
          </reference>
        </references>
      </pivotArea>
    </format>
    <format dxfId="2386">
      <pivotArea dataOnly="0" labelOnly="1" outline="0" fieldPosition="0">
        <references count="11">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83"/>
          </reference>
          <reference field="22" count="1">
            <x v="0"/>
          </reference>
          <reference field="23" count="1" selected="0">
            <x v="3"/>
          </reference>
          <reference field="33" count="1" selected="0">
            <x v="5"/>
          </reference>
          <reference field="34" count="1" selected="0">
            <x v="10"/>
          </reference>
        </references>
      </pivotArea>
    </format>
    <format dxfId="2385">
      <pivotArea dataOnly="0" labelOnly="1" outline="0" fieldPosition="0">
        <references count="11">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7"/>
          </reference>
          <reference field="34" count="1" selected="0">
            <x v="6"/>
          </reference>
        </references>
      </pivotArea>
    </format>
    <format dxfId="2384">
      <pivotArea dataOnly="0" labelOnly="1" outline="0" fieldPosition="0">
        <references count="11">
          <reference field="0" count="1" selected="0">
            <x v="138"/>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21"/>
          </reference>
          <reference field="22" count="1">
            <x v="1"/>
          </reference>
          <reference field="23" count="1" selected="0">
            <x v="3"/>
          </reference>
          <reference field="33" count="1" selected="0">
            <x v="3"/>
          </reference>
          <reference field="34" count="1" selected="0">
            <x v="6"/>
          </reference>
        </references>
      </pivotArea>
    </format>
    <format dxfId="2383">
      <pivotArea dataOnly="0" labelOnly="1" outline="0" fieldPosition="0">
        <references count="11">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1"/>
          </reference>
          <reference field="22" count="1">
            <x v="0"/>
          </reference>
          <reference field="23" count="1" selected="0">
            <x v="3"/>
          </reference>
          <reference field="33" count="1" selected="0">
            <x v="13"/>
          </reference>
          <reference field="34" count="1" selected="0">
            <x v="8"/>
          </reference>
        </references>
      </pivotArea>
    </format>
    <format dxfId="2382">
      <pivotArea dataOnly="0" labelOnly="1" outline="0" fieldPosition="0">
        <references count="11">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47"/>
          </reference>
          <reference field="22" count="1">
            <x v="0"/>
          </reference>
          <reference field="23" count="1" selected="0">
            <x v="3"/>
          </reference>
          <reference field="33" count="1" selected="0">
            <x v="6"/>
          </reference>
          <reference field="34" count="1" selected="0">
            <x v="7"/>
          </reference>
        </references>
      </pivotArea>
    </format>
    <format dxfId="2381">
      <pivotArea dataOnly="0" labelOnly="1" outline="0" fieldPosition="0">
        <references count="11">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6"/>
          </reference>
          <reference field="34" count="1" selected="0">
            <x v="8"/>
          </reference>
        </references>
      </pivotArea>
    </format>
    <format dxfId="2380">
      <pivotArea dataOnly="0" labelOnly="1" outline="0" fieldPosition="0">
        <references count="11">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selected="0">
            <x v="25"/>
          </reference>
          <reference field="22" count="1">
            <x v="0"/>
          </reference>
          <reference field="23" count="1" selected="0">
            <x v="3"/>
          </reference>
          <reference field="33" count="1" selected="0">
            <x v="10"/>
          </reference>
          <reference field="34" count="1" selected="0">
            <x v="6"/>
          </reference>
        </references>
      </pivotArea>
    </format>
    <format dxfId="2379">
      <pivotArea dataOnly="0" labelOnly="1" outline="0" fieldPosition="0">
        <references count="11">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8"/>
          </reference>
          <reference field="34" count="1" selected="0">
            <x v="9"/>
          </reference>
        </references>
      </pivotArea>
    </format>
    <format dxfId="2378">
      <pivotArea dataOnly="0" labelOnly="1" outline="0" fieldPosition="0">
        <references count="11">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selected="0">
            <x v="32"/>
          </reference>
          <reference field="22" count="1">
            <x v="1"/>
          </reference>
          <reference field="23" count="1" selected="0">
            <x v="3"/>
          </reference>
          <reference field="33" count="1" selected="0">
            <x v="8"/>
          </reference>
          <reference field="34" count="1" selected="0">
            <x v="6"/>
          </reference>
        </references>
      </pivotArea>
    </format>
    <format dxfId="2377">
      <pivotArea dataOnly="0" labelOnly="1" outline="0" fieldPosition="0">
        <references count="11">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selected="0">
            <x v="82"/>
          </reference>
          <reference field="22" count="1">
            <x v="0"/>
          </reference>
          <reference field="23" count="1" selected="0">
            <x v="2"/>
          </reference>
          <reference field="33" count="1" selected="0">
            <x v="1"/>
          </reference>
          <reference field="34" count="1" selected="0">
            <x v="10"/>
          </reference>
        </references>
      </pivotArea>
    </format>
    <format dxfId="2376">
      <pivotArea dataOnly="0" labelOnly="1" outline="0" fieldPosition="0">
        <references count="11">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0"/>
          </reference>
          <reference field="34" count="1" selected="0">
            <x v="9"/>
          </reference>
        </references>
      </pivotArea>
    </format>
    <format dxfId="2375">
      <pivotArea dataOnly="0" labelOnly="1" outline="0" fieldPosition="0">
        <references count="11">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3"/>
          </reference>
          <reference field="34" count="1" selected="0">
            <x v="6"/>
          </reference>
        </references>
      </pivotArea>
    </format>
    <format dxfId="2374">
      <pivotArea dataOnly="0" labelOnly="1" outline="0" fieldPosition="0">
        <references count="11">
          <reference field="0" count="1" selected="0">
            <x v="14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2"/>
          </reference>
          <reference field="22" count="1">
            <x v="1"/>
          </reference>
          <reference field="23" count="1" selected="0">
            <x v="4"/>
          </reference>
          <reference field="33" count="1" selected="0">
            <x v="1"/>
          </reference>
          <reference field="34" count="1" selected="0">
            <x v="6"/>
          </reference>
        </references>
      </pivotArea>
    </format>
    <format dxfId="2373">
      <pivotArea dataOnly="0" labelOnly="1" outline="0" fieldPosition="0">
        <references count="11">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9"/>
          </reference>
          <reference field="34" count="1" selected="0">
            <x v="8"/>
          </reference>
        </references>
      </pivotArea>
    </format>
    <format dxfId="2372">
      <pivotArea dataOnly="0" labelOnly="1" outline="0" fieldPosition="0">
        <references count="11">
          <reference field="0" count="1" selected="0">
            <x v="15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1"/>
          </reference>
          <reference field="22" count="1">
            <x v="0"/>
          </reference>
          <reference field="23" count="1" selected="0">
            <x v="4"/>
          </reference>
          <reference field="33" count="1" selected="0">
            <x v="12"/>
          </reference>
          <reference field="34" count="1" selected="0">
            <x v="8"/>
          </reference>
        </references>
      </pivotArea>
    </format>
    <format dxfId="2371">
      <pivotArea dataOnly="0" labelOnly="1" outline="0" fieldPosition="0">
        <references count="11">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1"/>
          </reference>
          <reference field="33" count="1" selected="0">
            <x v="9"/>
          </reference>
          <reference field="34" count="1" selected="0">
            <x v="7"/>
          </reference>
        </references>
      </pivotArea>
    </format>
    <format dxfId="2370">
      <pivotArea dataOnly="0" labelOnly="1" outline="0" fieldPosition="0">
        <references count="11">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5"/>
          </reference>
          <reference field="34" count="1" selected="0">
            <x v="6"/>
          </reference>
        </references>
      </pivotArea>
    </format>
    <format dxfId="2369">
      <pivotArea dataOnly="0" labelOnly="1" outline="0" fieldPosition="0">
        <references count="11">
          <reference field="0" count="1" selected="0">
            <x v="15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5"/>
          </reference>
          <reference field="34" count="1" selected="0">
            <x v="6"/>
          </reference>
        </references>
      </pivotArea>
    </format>
    <format dxfId="2368">
      <pivotArea dataOnly="0" labelOnly="1" outline="0" fieldPosition="0">
        <references count="11">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2"/>
          </reference>
          <reference field="34" count="1" selected="0">
            <x v="9"/>
          </reference>
        </references>
      </pivotArea>
    </format>
    <format dxfId="2367">
      <pivotArea dataOnly="0" labelOnly="1" outline="0" fieldPosition="0">
        <references count="11">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35"/>
          </reference>
          <reference field="22" count="1">
            <x v="0"/>
          </reference>
          <reference field="23" count="1" selected="0">
            <x v="3"/>
          </reference>
          <reference field="33" count="1" selected="0">
            <x v="16"/>
          </reference>
          <reference field="34" count="1" selected="0">
            <x v="6"/>
          </reference>
        </references>
      </pivotArea>
    </format>
    <format dxfId="2366">
      <pivotArea dataOnly="0" labelOnly="1" outline="0" fieldPosition="0">
        <references count="11">
          <reference field="0" count="1" selected="0">
            <x v="156"/>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31"/>
          </reference>
          <reference field="22" count="1">
            <x v="0"/>
          </reference>
          <reference field="23" count="1" selected="0">
            <x v="4"/>
          </reference>
          <reference field="33" count="1" selected="0">
            <x v="19"/>
          </reference>
          <reference field="34" count="1" selected="0">
            <x v="6"/>
          </reference>
        </references>
      </pivotArea>
    </format>
    <format dxfId="2365">
      <pivotArea dataOnly="0" labelOnly="1" outline="0" fieldPosition="0">
        <references count="11">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6"/>
          </reference>
          <reference field="34" count="1" selected="0">
            <x v="9"/>
          </reference>
        </references>
      </pivotArea>
    </format>
    <format dxfId="2364">
      <pivotArea dataOnly="0" labelOnly="1" outline="0" fieldPosition="0">
        <references count="11">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8"/>
          </reference>
          <reference field="34" count="1" selected="0">
            <x v="6"/>
          </reference>
        </references>
      </pivotArea>
    </format>
    <format dxfId="2363">
      <pivotArea dataOnly="0" labelOnly="1" outline="0" fieldPosition="0">
        <references count="11">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59"/>
          </reference>
          <reference field="22" count="1">
            <x v="1"/>
          </reference>
          <reference field="23" count="1" selected="0">
            <x v="3"/>
          </reference>
          <reference field="33" count="1" selected="0">
            <x v="19"/>
          </reference>
          <reference field="34" count="1" selected="0">
            <x v="8"/>
          </reference>
        </references>
      </pivotArea>
    </format>
    <format dxfId="2362">
      <pivotArea dataOnly="0" labelOnly="1" outline="0" fieldPosition="0">
        <references count="11">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53"/>
          </reference>
          <reference field="22" count="1">
            <x v="0"/>
          </reference>
          <reference field="23" count="1" selected="0">
            <x v="3"/>
          </reference>
          <reference field="33" count="1" selected="0">
            <x v="12"/>
          </reference>
          <reference field="34" count="1" selected="0">
            <x v="7"/>
          </reference>
        </references>
      </pivotArea>
    </format>
    <format dxfId="2361">
      <pivotArea dataOnly="0" labelOnly="1" outline="0" fieldPosition="0">
        <references count="11">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70"/>
          </reference>
          <reference field="22" count="1">
            <x v="0"/>
          </reference>
          <reference field="23" count="1" selected="0">
            <x v="0"/>
          </reference>
          <reference field="33" count="1" selected="0">
            <x v="2"/>
          </reference>
          <reference field="34" count="1" selected="0">
            <x v="9"/>
          </reference>
        </references>
      </pivotArea>
    </format>
    <format dxfId="2360">
      <pivotArea dataOnly="0" labelOnly="1" outline="0" fieldPosition="0">
        <references count="11">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19"/>
          </reference>
          <reference field="34" count="1" selected="0">
            <x v="7"/>
          </reference>
        </references>
      </pivotArea>
    </format>
    <format dxfId="2359">
      <pivotArea dataOnly="0" labelOnly="1" outline="0" fieldPosition="0">
        <references count="11">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selected="0">
            <x v="87"/>
          </reference>
          <reference field="22" count="1">
            <x v="0"/>
          </reference>
          <reference field="23" count="1" selected="0">
            <x v="2"/>
          </reference>
          <reference field="33" count="1" selected="0">
            <x v="1"/>
          </reference>
          <reference field="34" count="1" selected="0">
            <x v="11"/>
          </reference>
        </references>
      </pivotArea>
    </format>
    <format dxfId="2358">
      <pivotArea dataOnly="0" labelOnly="1" outline="0" fieldPosition="0">
        <references count="11">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34"/>
          </reference>
          <reference field="22" count="1">
            <x v="1"/>
          </reference>
          <reference field="23" count="1" selected="0">
            <x v="3"/>
          </reference>
          <reference field="33" count="1" selected="0">
            <x v="16"/>
          </reference>
          <reference field="34" count="1" selected="0">
            <x v="6"/>
          </reference>
        </references>
      </pivotArea>
    </format>
    <format dxfId="2357">
      <pivotArea dataOnly="0" labelOnly="1" outline="0" fieldPosition="0">
        <references count="11">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9"/>
          </reference>
          <reference field="22" count="1">
            <x v="0"/>
          </reference>
          <reference field="23" count="1" selected="0">
            <x v="0"/>
          </reference>
          <reference field="33" count="1" selected="0">
            <x v="19"/>
          </reference>
          <reference field="34" count="1" selected="0">
            <x v="11"/>
          </reference>
        </references>
      </pivotArea>
    </format>
    <format dxfId="2356">
      <pivotArea dataOnly="0" labelOnly="1" outline="0" fieldPosition="0">
        <references count="11">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48"/>
          </reference>
          <reference field="22" count="1">
            <x v="0"/>
          </reference>
          <reference field="23" count="1" selected="0">
            <x v="3"/>
          </reference>
          <reference field="33" count="1" selected="0">
            <x v="9"/>
          </reference>
          <reference field="34" count="1" selected="0">
            <x v="7"/>
          </reference>
        </references>
      </pivotArea>
    </format>
    <format dxfId="2355">
      <pivotArea dataOnly="0" labelOnly="1" outline="0" fieldPosition="0">
        <references count="11">
          <reference field="0" count="1" selected="0">
            <x v="16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44"/>
          </reference>
          <reference field="22" count="1">
            <x v="0"/>
          </reference>
          <reference field="23" count="1" selected="0">
            <x v="4"/>
          </reference>
          <reference field="33" count="1" selected="0">
            <x v="15"/>
          </reference>
          <reference field="34" count="1" selected="0">
            <x v="7"/>
          </reference>
        </references>
      </pivotArea>
    </format>
    <format dxfId="2354">
      <pivotArea dataOnly="0" labelOnly="1" outline="0" fieldPosition="0">
        <references count="11">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0"/>
          </reference>
          <reference field="34" count="1" selected="0">
            <x v="8"/>
          </reference>
        </references>
      </pivotArea>
    </format>
    <format dxfId="2353">
      <pivotArea dataOnly="0" labelOnly="1" outline="0" fieldPosition="0">
        <references count="11">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15"/>
          </reference>
          <reference field="34" count="1" selected="0">
            <x v="6"/>
          </reference>
        </references>
      </pivotArea>
    </format>
    <format dxfId="2352">
      <pivotArea dataOnly="0" labelOnly="1" outline="0" fieldPosition="0">
        <references count="11">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6"/>
          </reference>
          <reference field="34" count="1" selected="0">
            <x v="8"/>
          </reference>
        </references>
      </pivotArea>
    </format>
    <format dxfId="2351">
      <pivotArea dataOnly="0" labelOnly="1" outline="0" fieldPosition="0">
        <references count="11">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19"/>
          </reference>
          <reference field="22" count="1">
            <x v="0"/>
          </reference>
          <reference field="23" count="1" selected="0">
            <x v="2"/>
          </reference>
          <reference field="33" count="1" selected="0">
            <x v="13"/>
          </reference>
          <reference field="34" count="1" selected="0">
            <x v="6"/>
          </reference>
        </references>
      </pivotArea>
    </format>
    <format dxfId="2350">
      <pivotArea dataOnly="0" labelOnly="1" outline="0" fieldPosition="0">
        <references count="11">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60"/>
          </reference>
          <reference field="22" count="1">
            <x v="1"/>
          </reference>
          <reference field="23" count="1" selected="0">
            <x v="3"/>
          </reference>
          <reference field="33" count="1" selected="0">
            <x v="14"/>
          </reference>
          <reference field="34" count="1" selected="0">
            <x v="8"/>
          </reference>
        </references>
      </pivotArea>
    </format>
    <format dxfId="2349">
      <pivotArea dataOnly="0" labelOnly="1" outline="0" fieldPosition="0">
        <references count="11">
          <reference field="0" count="1" selected="0">
            <x v="17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61"/>
          </reference>
          <reference field="22" count="1">
            <x v="0"/>
          </reference>
          <reference field="23" count="1" selected="0">
            <x v="3"/>
          </reference>
          <reference field="33" count="1" selected="0">
            <x v="18"/>
          </reference>
          <reference field="34" count="1" selected="0">
            <x v="8"/>
          </reference>
        </references>
      </pivotArea>
    </format>
    <format dxfId="2348">
      <pivotArea dataOnly="0" labelOnly="1" outline="0" fieldPosition="0">
        <references count="11">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0"/>
          </reference>
          <reference field="23" count="1" selected="0">
            <x v="3"/>
          </reference>
          <reference field="33" count="1" selected="0">
            <x v="5"/>
          </reference>
          <reference field="34" count="1" selected="0">
            <x v="10"/>
          </reference>
        </references>
      </pivotArea>
    </format>
    <format dxfId="2347">
      <pivotArea dataOnly="0" labelOnly="1" outline="0" fieldPosition="0">
        <references count="11">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32"/>
          </reference>
          <reference field="22" count="1">
            <x v="1"/>
          </reference>
          <reference field="23" count="1" selected="0">
            <x v="3"/>
          </reference>
          <reference field="33" count="1" selected="0">
            <x v="16"/>
          </reference>
          <reference field="34" count="1" selected="0">
            <x v="6"/>
          </reference>
        </references>
      </pivotArea>
    </format>
    <format dxfId="2346">
      <pivotArea dataOnly="0" labelOnly="1" outline="0" fieldPosition="0">
        <references count="11">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17"/>
          </reference>
          <reference field="34" count="1" selected="0">
            <x v="7"/>
          </reference>
        </references>
      </pivotArea>
    </format>
    <format dxfId="2345">
      <pivotArea dataOnly="0" labelOnly="1" outline="0" fieldPosition="0">
        <references count="11">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13"/>
          </reference>
          <reference field="34" count="1" selected="0">
            <x v="9"/>
          </reference>
        </references>
      </pivotArea>
    </format>
    <format dxfId="2344">
      <pivotArea dataOnly="0" labelOnly="1" outline="0" fieldPosition="0">
        <references count="11">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95"/>
          </reference>
          <reference field="22" count="1">
            <x v="0"/>
          </reference>
          <reference field="23" count="1" selected="0">
            <x v="3"/>
          </reference>
          <reference field="33" count="1" selected="0">
            <x v="3"/>
          </reference>
          <reference field="34" count="1" selected="0">
            <x v="11"/>
          </reference>
        </references>
      </pivotArea>
    </format>
    <format dxfId="2343">
      <pivotArea dataOnly="0" labelOnly="1" outline="0" fieldPosition="0">
        <references count="11">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selected="0">
            <x v="25"/>
          </reference>
          <reference field="22" count="1">
            <x v="1"/>
          </reference>
          <reference field="23" count="1" selected="0">
            <x v="3"/>
          </reference>
          <reference field="33" count="1" selected="0">
            <x v="15"/>
          </reference>
          <reference field="34" count="1" selected="0">
            <x v="6"/>
          </reference>
        </references>
      </pivotArea>
    </format>
    <format dxfId="2342">
      <pivotArea dataOnly="0" labelOnly="1" outline="0" fieldPosition="0">
        <references count="11">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0"/>
          </reference>
          <reference field="34" count="1" selected="0">
            <x v="8"/>
          </reference>
        </references>
      </pivotArea>
    </format>
    <format dxfId="2341">
      <pivotArea dataOnly="0" labelOnly="1" outline="0" fieldPosition="0">
        <references count="11">
          <reference field="0" count="1" selected="0">
            <x v="181"/>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selected="0">
            <x v="63"/>
          </reference>
          <reference field="22" count="1">
            <x v="0"/>
          </reference>
          <reference field="23" count="1" selected="0">
            <x v="5"/>
          </reference>
          <reference field="33" count="1" selected="0">
            <x v="13"/>
          </reference>
          <reference field="34" count="1" selected="0">
            <x v="8"/>
          </reference>
        </references>
      </pivotArea>
    </format>
    <format dxfId="2340">
      <pivotArea dataOnly="0" labelOnly="1" outline="0" fieldPosition="0">
        <references count="11">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7"/>
          </reference>
          <reference field="22" count="1">
            <x v="0"/>
          </reference>
          <reference field="23" count="1" selected="0">
            <x v="3"/>
          </reference>
          <reference field="33" count="1" selected="0">
            <x v="7"/>
          </reference>
          <reference field="34" count="1" selected="0">
            <x v="6"/>
          </reference>
        </references>
      </pivotArea>
    </format>
    <format dxfId="2339">
      <pivotArea dataOnly="0" labelOnly="1" outline="0" fieldPosition="0">
        <references count="11">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9"/>
          </reference>
          <reference field="22" count="1">
            <x v="0"/>
          </reference>
          <reference field="23" count="1" selected="0">
            <x v="3"/>
          </reference>
          <reference field="33" count="1" selected="0">
            <x v="19"/>
          </reference>
          <reference field="34" count="1" selected="0">
            <x v="8"/>
          </reference>
        </references>
      </pivotArea>
    </format>
    <format dxfId="2338">
      <pivotArea dataOnly="0" labelOnly="1" outline="0" fieldPosition="0">
        <references count="11">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19" count="1" selected="0">
            <x v="91"/>
          </reference>
          <reference field="22" count="1">
            <x v="0"/>
          </reference>
          <reference field="23" count="1" selected="0">
            <x v="4"/>
          </reference>
          <reference field="33" count="1" selected="0">
            <x v="6"/>
          </reference>
          <reference field="34" count="1" selected="0">
            <x v="11"/>
          </reference>
        </references>
      </pivotArea>
    </format>
    <format dxfId="2337">
      <pivotArea dataOnly="0" labelOnly="1" outline="0" fieldPosition="0">
        <references count="11">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6"/>
          </reference>
          <reference field="34" count="1" selected="0">
            <x v="7"/>
          </reference>
        </references>
      </pivotArea>
    </format>
    <format dxfId="2336">
      <pivotArea dataOnly="0" labelOnly="1" outline="0" fieldPosition="0">
        <references count="11">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3"/>
          </reference>
          <reference field="33" count="1" selected="0">
            <x v="9"/>
          </reference>
          <reference field="34" count="1" selected="0">
            <x v="10"/>
          </reference>
        </references>
      </pivotArea>
    </format>
    <format dxfId="2335">
      <pivotArea dataOnly="0" labelOnly="1" outline="0" fieldPosition="0">
        <references count="11">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19" count="1" selected="0">
            <x v="51"/>
          </reference>
          <reference field="22" count="1">
            <x v="0"/>
          </reference>
          <reference field="23" count="1" selected="0">
            <x v="3"/>
          </reference>
          <reference field="33" count="1" selected="0">
            <x v="1"/>
          </reference>
          <reference field="34" count="1" selected="0">
            <x v="7"/>
          </reference>
        </references>
      </pivotArea>
    </format>
    <format dxfId="2334">
      <pivotArea dataOnly="0" labelOnly="1" outline="0" fieldPosition="0">
        <references count="11">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3"/>
          </reference>
          <reference field="22" count="1">
            <x v="1"/>
          </reference>
          <reference field="23" count="1" selected="0">
            <x v="3"/>
          </reference>
          <reference field="33" count="1" selected="0">
            <x v="5"/>
          </reference>
          <reference field="34" count="1" selected="0">
            <x v="6"/>
          </reference>
        </references>
      </pivotArea>
    </format>
    <format dxfId="2333">
      <pivotArea dataOnly="0" labelOnly="1" outline="0" fieldPosition="0">
        <references count="11">
          <reference field="0" count="1" selected="0">
            <x v="18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32"/>
          </reference>
          <reference field="22" count="1">
            <x v="0"/>
          </reference>
          <reference field="23" count="1" selected="0">
            <x v="3"/>
          </reference>
          <reference field="33" count="1" selected="0">
            <x v="13"/>
          </reference>
          <reference field="34" count="1" selected="0">
            <x v="6"/>
          </reference>
        </references>
      </pivotArea>
    </format>
    <format dxfId="2332">
      <pivotArea dataOnly="0" labelOnly="1" outline="0" fieldPosition="0">
        <references count="11">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selected="0">
            <x v="42"/>
          </reference>
          <reference field="22" count="1">
            <x v="0"/>
          </reference>
          <reference field="23" count="1" selected="0">
            <x v="2"/>
          </reference>
          <reference field="33" count="1" selected="0">
            <x v="12"/>
          </reference>
          <reference field="34" count="1" selected="0">
            <x v="7"/>
          </reference>
        </references>
      </pivotArea>
    </format>
    <format dxfId="2331">
      <pivotArea dataOnly="0" labelOnly="1" outline="0" fieldPosition="0">
        <references count="11">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58"/>
          </reference>
          <reference field="22" count="1">
            <x v="0"/>
          </reference>
          <reference field="23" count="1" selected="0">
            <x v="3"/>
          </reference>
          <reference field="33" count="1" selected="0">
            <x v="0"/>
          </reference>
          <reference field="34" count="1" selected="0">
            <x v="8"/>
          </reference>
        </references>
      </pivotArea>
    </format>
    <format dxfId="2330">
      <pivotArea dataOnly="0" labelOnly="1" outline="0" fieldPosition="0">
        <references count="11">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52"/>
          </reference>
          <reference field="22" count="1">
            <x v="0"/>
          </reference>
          <reference field="23" count="1" selected="0">
            <x v="3"/>
          </reference>
          <reference field="33" count="1" selected="0">
            <x v="11"/>
          </reference>
          <reference field="34" count="1" selected="0">
            <x v="7"/>
          </reference>
        </references>
      </pivotArea>
    </format>
    <format dxfId="2329">
      <pivotArea dataOnly="0" labelOnly="1" outline="0" fieldPosition="0">
        <references count="11">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0"/>
          </reference>
          <reference field="22" count="1">
            <x v="0"/>
          </reference>
          <reference field="23" count="1" selected="0">
            <x v="2"/>
          </reference>
          <reference field="33" count="1" selected="0">
            <x v="5"/>
          </reference>
          <reference field="34" count="1" selected="0">
            <x v="10"/>
          </reference>
        </references>
      </pivotArea>
    </format>
    <format dxfId="2328">
      <pivotArea dataOnly="0" labelOnly="1" outline="0" fieldPosition="0">
        <references count="11">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55"/>
          </reference>
          <reference field="22" count="1">
            <x v="0"/>
          </reference>
          <reference field="23" count="1" selected="0">
            <x v="3"/>
          </reference>
          <reference field="33" count="1" selected="0">
            <x v="17"/>
          </reference>
          <reference field="34" count="1" selected="0">
            <x v="8"/>
          </reference>
        </references>
      </pivotArea>
    </format>
    <format dxfId="2327">
      <pivotArea dataOnly="0" labelOnly="1" outline="0" fieldPosition="0">
        <references count="11">
          <reference field="0" count="1" selected="0">
            <x v="195"/>
          </reference>
          <reference field="13" count="1" selected="0">
            <x v="2"/>
          </reference>
          <reference field="14" count="1" selected="0">
            <x v="1"/>
          </reference>
          <reference field="15" count="1" selected="0">
            <x v="0"/>
          </reference>
          <reference field="16" count="1" selected="0">
            <x v="2"/>
          </reference>
          <reference field="18" count="1" selected="0">
            <x v="2"/>
          </reference>
          <reference field="19" count="1" selected="0">
            <x v="58"/>
          </reference>
          <reference field="22" count="1">
            <x v="0"/>
          </reference>
          <reference field="23" count="1" selected="0">
            <x v="3"/>
          </reference>
          <reference field="33" count="1" selected="0">
            <x v="10"/>
          </reference>
          <reference field="34" count="1" selected="0">
            <x v="8"/>
          </reference>
        </references>
      </pivotArea>
    </format>
    <format dxfId="2326">
      <pivotArea dataOnly="0" labelOnly="1" outline="0" fieldPosition="0">
        <references count="11">
          <reference field="0" count="1" selected="0">
            <x v="196"/>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60"/>
          </reference>
          <reference field="22" count="1">
            <x v="0"/>
          </reference>
          <reference field="23" count="1" selected="0">
            <x v="3"/>
          </reference>
          <reference field="33" count="1" selected="0">
            <x v="12"/>
          </reference>
          <reference field="34" count="1" selected="0">
            <x v="8"/>
          </reference>
        </references>
      </pivotArea>
    </format>
    <format dxfId="2325">
      <pivotArea dataOnly="0" labelOnly="1" outline="0" fieldPosition="0">
        <references count="11">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selected="0">
            <x v="99"/>
          </reference>
          <reference field="22" count="1">
            <x v="0"/>
          </reference>
          <reference field="23" count="1" selected="0">
            <x v="2"/>
          </reference>
          <reference field="33" count="1" selected="0">
            <x v="16"/>
          </reference>
          <reference field="34" count="1" selected="0">
            <x v="12"/>
          </reference>
        </references>
      </pivotArea>
    </format>
    <format dxfId="2324">
      <pivotArea dataOnly="0" labelOnly="1" outline="0" fieldPosition="0">
        <references count="11">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34"/>
          </reference>
          <reference field="22" count="1">
            <x v="1"/>
          </reference>
          <reference field="23" count="1" selected="0">
            <x v="3"/>
          </reference>
          <reference field="33" count="1" selected="0">
            <x v="18"/>
          </reference>
          <reference field="34" count="1" selected="0">
            <x v="6"/>
          </reference>
        </references>
      </pivotArea>
    </format>
    <format dxfId="2323">
      <pivotArea dataOnly="0" labelOnly="1" outline="0" fieldPosition="0">
        <references count="11">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55"/>
          </reference>
          <reference field="22" count="1">
            <x v="1"/>
          </reference>
          <reference field="23" count="1" selected="0">
            <x v="3"/>
          </reference>
          <reference field="33" count="1" selected="0">
            <x v="9"/>
          </reference>
          <reference field="34" count="1" selected="0">
            <x v="8"/>
          </reference>
        </references>
      </pivotArea>
    </format>
    <format dxfId="2322">
      <pivotArea dataOnly="0" labelOnly="1" outline="0" fieldPosition="0">
        <references count="11">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0"/>
          </reference>
          <reference field="34" count="1" selected="0">
            <x v="9"/>
          </reference>
        </references>
      </pivotArea>
    </format>
    <format dxfId="2321">
      <pivotArea dataOnly="0" labelOnly="1" outline="0" fieldPosition="0">
        <references count="11">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55"/>
          </reference>
          <reference field="22" count="1">
            <x v="0"/>
          </reference>
          <reference field="23" count="1" selected="0">
            <x v="3"/>
          </reference>
          <reference field="33" count="1" selected="0">
            <x v="11"/>
          </reference>
          <reference field="34" count="1" selected="0">
            <x v="8"/>
          </reference>
        </references>
      </pivotArea>
    </format>
    <format dxfId="2320">
      <pivotArea dataOnly="0" labelOnly="1" outline="0" fieldPosition="0">
        <references count="11">
          <reference field="0" count="1" selected="0">
            <x v="202"/>
          </reference>
          <reference field="13" count="1" selected="0">
            <x v="1"/>
          </reference>
          <reference field="14" count="1" selected="0">
            <x v="0"/>
          </reference>
          <reference field="15" count="1" selected="0">
            <x v="3"/>
          </reference>
          <reference field="16" count="1" selected="0">
            <x v="2"/>
          </reference>
          <reference field="18" count="1" selected="0">
            <x v="4"/>
          </reference>
          <reference field="19" count="1" selected="0">
            <x v="60"/>
          </reference>
          <reference field="22" count="1">
            <x v="0"/>
          </reference>
          <reference field="23" count="1" selected="0">
            <x v="4"/>
          </reference>
          <reference field="33" count="1" selected="0">
            <x v="1"/>
          </reference>
          <reference field="34" count="1" selected="0">
            <x v="8"/>
          </reference>
        </references>
      </pivotArea>
    </format>
    <format dxfId="2319">
      <pivotArea dataOnly="0" labelOnly="1" outline="0" fieldPosition="0">
        <references count="11">
          <reference field="0" count="1" selected="0">
            <x v="20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2318">
      <pivotArea dataOnly="0" labelOnly="1" outline="0" fieldPosition="0">
        <references count="11">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3"/>
          </reference>
          <reference field="33" count="1" selected="0">
            <x v="4"/>
          </reference>
          <reference field="34" count="1" selected="0">
            <x v="9"/>
          </reference>
        </references>
      </pivotArea>
    </format>
    <format dxfId="2317">
      <pivotArea dataOnly="0" labelOnly="1" outline="0" fieldPosition="0">
        <references count="11">
          <reference field="0" count="1" selected="0">
            <x v="205"/>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selected="0">
            <x v="66"/>
          </reference>
          <reference field="22" count="1">
            <x v="1"/>
          </reference>
          <reference field="23" count="1" selected="0">
            <x v="3"/>
          </reference>
          <reference field="33" count="1" selected="0">
            <x v="2"/>
          </reference>
          <reference field="34" count="1" selected="0">
            <x v="9"/>
          </reference>
        </references>
      </pivotArea>
    </format>
    <format dxfId="2316">
      <pivotArea dataOnly="0" labelOnly="1" outline="0" fieldPosition="0">
        <references count="11">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19" count="1" selected="0">
            <x v="48"/>
          </reference>
          <reference field="22" count="1">
            <x v="1"/>
          </reference>
          <reference field="23" count="1" selected="0">
            <x v="3"/>
          </reference>
          <reference field="33" count="1" selected="0">
            <x v="16"/>
          </reference>
          <reference field="34" count="1" selected="0">
            <x v="7"/>
          </reference>
        </references>
      </pivotArea>
    </format>
    <format dxfId="2315">
      <pivotArea dataOnly="0" labelOnly="1" outline="0" fieldPosition="0">
        <references count="11">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2"/>
          </reference>
          <reference field="22" count="1">
            <x v="0"/>
          </reference>
          <reference field="23" count="1" selected="0">
            <x v="4"/>
          </reference>
          <reference field="33" count="1" selected="0">
            <x v="0"/>
          </reference>
          <reference field="34" count="1" selected="0">
            <x v="8"/>
          </reference>
        </references>
      </pivotArea>
    </format>
    <format dxfId="2314">
      <pivotArea dataOnly="0" labelOnly="1" outline="0" fieldPosition="0">
        <references count="11">
          <reference field="0" count="1" selected="0">
            <x v="208"/>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2"/>
          </reference>
          <reference field="34" count="1" selected="0">
            <x v="8"/>
          </reference>
        </references>
      </pivotArea>
    </format>
    <format dxfId="2313">
      <pivotArea dataOnly="0" labelOnly="1" outline="0" fieldPosition="0">
        <references count="11">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5"/>
          </reference>
          <reference field="34" count="1" selected="0">
            <x v="9"/>
          </reference>
        </references>
      </pivotArea>
    </format>
    <format dxfId="2312">
      <pivotArea dataOnly="0" labelOnly="1" outline="0" fieldPosition="0">
        <references count="11">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82"/>
          </reference>
          <reference field="22" count="1">
            <x v="0"/>
          </reference>
          <reference field="23" count="1" selected="0">
            <x v="4"/>
          </reference>
          <reference field="33" count="1" selected="0">
            <x v="17"/>
          </reference>
          <reference field="34" count="1" selected="0">
            <x v="10"/>
          </reference>
        </references>
      </pivotArea>
    </format>
    <format dxfId="2311">
      <pivotArea dataOnly="0" labelOnly="1" outline="0" fieldPosition="0">
        <references count="11">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0"/>
          </reference>
          <reference field="22" count="1">
            <x v="1"/>
          </reference>
          <reference field="23" count="1" selected="0">
            <x v="3"/>
          </reference>
          <reference field="33" count="1" selected="0">
            <x v="6"/>
          </reference>
          <reference field="34" count="1" selected="0">
            <x v="6"/>
          </reference>
        </references>
      </pivotArea>
    </format>
    <format dxfId="2310">
      <pivotArea dataOnly="0" labelOnly="1" outline="0" fieldPosition="0">
        <references count="11">
          <reference field="0" count="1" selected="0">
            <x v="21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32"/>
          </reference>
          <reference field="22" count="1">
            <x v="1"/>
          </reference>
          <reference field="23" count="1" selected="0">
            <x v="5"/>
          </reference>
          <reference field="33" count="1" selected="0">
            <x v="12"/>
          </reference>
          <reference field="34" count="1" selected="0">
            <x v="6"/>
          </reference>
        </references>
      </pivotArea>
    </format>
    <format dxfId="2309">
      <pivotArea dataOnly="0" labelOnly="1" outline="0" fieldPosition="0">
        <references count="11">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64"/>
          </reference>
          <reference field="22" count="1">
            <x v="1"/>
          </reference>
          <reference field="23" count="1" selected="0">
            <x v="2"/>
          </reference>
          <reference field="33" count="1" selected="0">
            <x v="18"/>
          </reference>
          <reference field="34" count="1" selected="0">
            <x v="9"/>
          </reference>
        </references>
      </pivotArea>
    </format>
    <format dxfId="2308">
      <pivotArea dataOnly="0" labelOnly="1" outline="0" fieldPosition="0">
        <references count="11">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selected="0">
            <x v="25"/>
          </reference>
          <reference field="22" count="1">
            <x v="1"/>
          </reference>
          <reference field="23" count="1" selected="0">
            <x v="3"/>
          </reference>
          <reference field="33" count="1" selected="0">
            <x v="1"/>
          </reference>
          <reference field="34" count="1" selected="0">
            <x v="6"/>
          </reference>
        </references>
      </pivotArea>
    </format>
    <format dxfId="2307">
      <pivotArea dataOnly="0" labelOnly="1" outline="0" fieldPosition="0">
        <references count="11">
          <reference field="0" count="1" selected="0">
            <x v="21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4"/>
          </reference>
          <reference field="34" count="1" selected="0">
            <x v="6"/>
          </reference>
        </references>
      </pivotArea>
    </format>
    <format dxfId="2306">
      <pivotArea dataOnly="0" labelOnly="1" outline="0" fieldPosition="0">
        <references count="11">
          <reference field="0" count="1" selected="0">
            <x v="21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1"/>
          </reference>
          <reference field="34" count="1" selected="0">
            <x v="6"/>
          </reference>
        </references>
      </pivotArea>
    </format>
    <format dxfId="2305">
      <pivotArea dataOnly="0" labelOnly="1" outline="0" fieldPosition="0">
        <references count="11">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17"/>
          </reference>
          <reference field="22" count="1">
            <x v="1"/>
          </reference>
          <reference field="23" count="1" selected="0">
            <x v="3"/>
          </reference>
          <reference field="33" count="1" selected="0">
            <x v="5"/>
          </reference>
          <reference field="34" count="1" selected="0">
            <x v="5"/>
          </reference>
        </references>
      </pivotArea>
    </format>
    <format dxfId="2304">
      <pivotArea dataOnly="0" labelOnly="1" outline="0" fieldPosition="0">
        <references count="11">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19" count="1" selected="0">
            <x v="39"/>
          </reference>
          <reference field="22" count="1">
            <x v="0"/>
          </reference>
          <reference field="23" count="1" selected="0">
            <x v="3"/>
          </reference>
          <reference field="33" count="1" selected="0">
            <x v="13"/>
          </reference>
          <reference field="34" count="1" selected="0">
            <x v="7"/>
          </reference>
        </references>
      </pivotArea>
    </format>
    <format dxfId="2303">
      <pivotArea dataOnly="0" labelOnly="1" outline="0" fieldPosition="0">
        <references count="11">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76"/>
          </reference>
          <reference field="22" count="1">
            <x v="0"/>
          </reference>
          <reference field="23" count="1" selected="0">
            <x v="2"/>
          </reference>
          <reference field="33" count="1" selected="0">
            <x v="15"/>
          </reference>
          <reference field="34" count="1" selected="0">
            <x v="9"/>
          </reference>
        </references>
      </pivotArea>
    </format>
    <format dxfId="2302">
      <pivotArea dataOnly="0" labelOnly="1" outline="0" fieldPosition="0">
        <references count="11">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25"/>
          </reference>
          <reference field="22" count="1">
            <x v="1"/>
          </reference>
          <reference field="23" count="1" selected="0">
            <x v="3"/>
          </reference>
          <reference field="33" count="1" selected="0">
            <x v="12"/>
          </reference>
          <reference field="34" count="1" selected="0">
            <x v="6"/>
          </reference>
        </references>
      </pivotArea>
    </format>
    <format dxfId="2301">
      <pivotArea dataOnly="0" labelOnly="1" outline="0" fieldPosition="0">
        <references count="11">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1"/>
          </reference>
          <reference field="22" count="1">
            <x v="0"/>
          </reference>
          <reference field="23" count="1" selected="0">
            <x v="3"/>
          </reference>
          <reference field="33" count="1" selected="0">
            <x v="14"/>
          </reference>
          <reference field="34" count="1" selected="0">
            <x v="2"/>
          </reference>
        </references>
      </pivotArea>
    </format>
    <format dxfId="2300">
      <pivotArea dataOnly="0" labelOnly="1" outline="0" fieldPosition="0">
        <references count="11">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2"/>
          </reference>
          <reference field="22" count="1">
            <x v="0"/>
          </reference>
          <reference field="23" count="1" selected="0">
            <x v="4"/>
          </reference>
          <reference field="33" count="1" selected="0">
            <x v="8"/>
          </reference>
          <reference field="34" count="1" selected="0">
            <x v="7"/>
          </reference>
        </references>
      </pivotArea>
    </format>
    <format dxfId="2299">
      <pivotArea dataOnly="0" labelOnly="1" outline="0" fieldPosition="0">
        <references count="11">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19" count="1" selected="0">
            <x v="26"/>
          </reference>
          <reference field="22" count="1">
            <x v="1"/>
          </reference>
          <reference field="23" count="1" selected="0">
            <x v="3"/>
          </reference>
          <reference field="33" count="1" selected="0">
            <x v="13"/>
          </reference>
          <reference field="34" count="1" selected="0">
            <x v="6"/>
          </reference>
        </references>
      </pivotArea>
    </format>
    <format dxfId="2298">
      <pivotArea dataOnly="0" labelOnly="1" outline="0" fieldPosition="0">
        <references count="11">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13"/>
          </reference>
          <reference field="34" count="1" selected="0">
            <x v="9"/>
          </reference>
        </references>
      </pivotArea>
    </format>
    <format dxfId="2297">
      <pivotArea dataOnly="0" labelOnly="1" outline="0" fieldPosition="0">
        <references count="11">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15"/>
          </reference>
          <reference field="34" count="1" selected="0">
            <x v="7"/>
          </reference>
        </references>
      </pivotArea>
    </format>
    <format dxfId="2296">
      <pivotArea dataOnly="0" labelOnly="1" outline="0" fieldPosition="0">
        <references count="11">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selected="0">
            <x v="21"/>
          </reference>
          <reference field="22" count="1">
            <x v="1"/>
          </reference>
          <reference field="23" count="1" selected="0">
            <x v="5"/>
          </reference>
          <reference field="33" count="1" selected="0">
            <x v="3"/>
          </reference>
          <reference field="34" count="1" selected="0">
            <x v="6"/>
          </reference>
        </references>
      </pivotArea>
    </format>
    <format dxfId="2295">
      <pivotArea dataOnly="0" labelOnly="1" outline="0" fieldPosition="0">
        <references count="11">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87"/>
          </reference>
          <reference field="22" count="1">
            <x v="0"/>
          </reference>
          <reference field="23" count="1" selected="0">
            <x v="2"/>
          </reference>
          <reference field="33" count="1" selected="0">
            <x v="9"/>
          </reference>
          <reference field="34" count="1" selected="0">
            <x v="11"/>
          </reference>
        </references>
      </pivotArea>
    </format>
    <format dxfId="2294">
      <pivotArea dataOnly="0" labelOnly="1" outline="0" fieldPosition="0">
        <references count="11">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8"/>
          </reference>
          <reference field="34" count="1" selected="0">
            <x v="6"/>
          </reference>
        </references>
      </pivotArea>
    </format>
    <format dxfId="2293">
      <pivotArea dataOnly="0" labelOnly="1" outline="0" fieldPosition="0">
        <references count="11">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4"/>
          </reference>
          <reference field="33" count="1" selected="0">
            <x v="3"/>
          </reference>
          <reference field="34" count="1" selected="0">
            <x v="9"/>
          </reference>
        </references>
      </pivotArea>
    </format>
    <format dxfId="2292">
      <pivotArea dataOnly="0" labelOnly="1" outline="0" fieldPosition="0">
        <references count="11">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0"/>
          </reference>
          <reference field="34" count="1" selected="0">
            <x v="6"/>
          </reference>
        </references>
      </pivotArea>
    </format>
    <format dxfId="2291">
      <pivotArea dataOnly="0" labelOnly="1" outline="0" fieldPosition="0">
        <references count="11">
          <reference field="0" count="1" selected="0">
            <x v="231"/>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selected="0">
            <x v="38"/>
          </reference>
          <reference field="22" count="1">
            <x v="0"/>
          </reference>
          <reference field="23" count="1" selected="0">
            <x v="3"/>
          </reference>
          <reference field="33" count="1" selected="0">
            <x v="15"/>
          </reference>
          <reference field="34" count="1" selected="0">
            <x v="6"/>
          </reference>
        </references>
      </pivotArea>
    </format>
    <format dxfId="2290">
      <pivotArea dataOnly="0" labelOnly="1" outline="0" fieldPosition="0">
        <references count="11">
          <reference field="0" count="1" selected="0">
            <x v="232"/>
          </reference>
          <reference field="13" count="1" selected="0">
            <x v="2"/>
          </reference>
          <reference field="14" count="1" selected="0">
            <x v="0"/>
          </reference>
          <reference field="15" count="1" selected="0">
            <x v="0"/>
          </reference>
          <reference field="16" count="1" selected="0">
            <x v="0"/>
          </reference>
          <reference field="18" count="1" selected="0">
            <x v="2"/>
          </reference>
          <reference field="19" count="1" selected="0">
            <x v="34"/>
          </reference>
          <reference field="22" count="1">
            <x v="1"/>
          </reference>
          <reference field="23" count="1" selected="0">
            <x v="3"/>
          </reference>
          <reference field="33" count="1" selected="0">
            <x v="9"/>
          </reference>
          <reference field="34" count="1" selected="0">
            <x v="6"/>
          </reference>
        </references>
      </pivotArea>
    </format>
    <format dxfId="2289">
      <pivotArea dataOnly="0" labelOnly="1" outline="0" fieldPosition="0">
        <references count="11">
          <reference field="0" count="1" selected="0">
            <x v="23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12"/>
          </reference>
          <reference field="34" count="1" selected="0">
            <x v="6"/>
          </reference>
        </references>
      </pivotArea>
    </format>
    <format dxfId="2288">
      <pivotArea dataOnly="0" labelOnly="1" outline="0" fieldPosition="0">
        <references count="11">
          <reference field="0" count="1" selected="0">
            <x v="234"/>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0"/>
          </reference>
          <reference field="34" count="1" selected="0">
            <x v="6"/>
          </reference>
        </references>
      </pivotArea>
    </format>
    <format dxfId="2287">
      <pivotArea dataOnly="0" labelOnly="1" outline="0" fieldPosition="0">
        <references count="11">
          <reference field="0" count="1" selected="0">
            <x v="23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5"/>
          </reference>
          <reference field="34" count="1" selected="0">
            <x v="6"/>
          </reference>
        </references>
      </pivotArea>
    </format>
    <format dxfId="2286">
      <pivotArea dataOnly="0" labelOnly="1" outline="0" fieldPosition="0">
        <references count="11">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2285">
      <pivotArea dataOnly="0" labelOnly="1" outline="0" fieldPosition="0">
        <references count="11">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0"/>
          </reference>
          <reference field="22" count="1">
            <x v="0"/>
          </reference>
          <reference field="23" count="1" selected="0">
            <x v="2"/>
          </reference>
          <reference field="33" count="1" selected="0">
            <x v="14"/>
          </reference>
          <reference field="34" count="1" selected="0">
            <x v="10"/>
          </reference>
        </references>
      </pivotArea>
    </format>
    <format dxfId="2284">
      <pivotArea dataOnly="0" labelOnly="1" outline="0" fieldPosition="0">
        <references count="11">
          <reference field="0" count="1" selected="0">
            <x v="23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2"/>
          </reference>
          <reference field="22" count="1">
            <x v="1"/>
          </reference>
          <reference field="23" count="1" selected="0">
            <x v="2"/>
          </reference>
          <reference field="33" count="1" selected="0">
            <x v="11"/>
          </reference>
          <reference field="34" count="1" selected="0">
            <x v="10"/>
          </reference>
        </references>
      </pivotArea>
    </format>
    <format dxfId="2283">
      <pivotArea dataOnly="0" labelOnly="1" outline="0" fieldPosition="0">
        <references count="11">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98"/>
          </reference>
          <reference field="22" count="1">
            <x v="0"/>
          </reference>
          <reference field="23" count="1" selected="0">
            <x v="2"/>
          </reference>
          <reference field="33" count="1" selected="0">
            <x v="16"/>
          </reference>
          <reference field="34" count="1" selected="0">
            <x v="12"/>
          </reference>
        </references>
      </pivotArea>
    </format>
    <format dxfId="2282">
      <pivotArea dataOnly="0" labelOnly="1" outline="0" fieldPosition="0">
        <references count="11">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7"/>
          </reference>
          <reference field="34" count="1" selected="0">
            <x v="9"/>
          </reference>
        </references>
      </pivotArea>
    </format>
    <format dxfId="2281">
      <pivotArea dataOnly="0" labelOnly="1" outline="0" fieldPosition="0">
        <references count="11">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3"/>
          </reference>
          <reference field="34" count="1" selected="0">
            <x v="6"/>
          </reference>
        </references>
      </pivotArea>
    </format>
    <format dxfId="2280">
      <pivotArea dataOnly="0" labelOnly="1" outline="0" fieldPosition="0">
        <references count="11">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56"/>
          </reference>
          <reference field="22" count="1">
            <x v="0"/>
          </reference>
          <reference field="23" count="1" selected="0">
            <x v="2"/>
          </reference>
          <reference field="33" count="1" selected="0">
            <x v="12"/>
          </reference>
          <reference field="34" count="1" selected="0">
            <x v="8"/>
          </reference>
        </references>
      </pivotArea>
    </format>
    <format dxfId="2279">
      <pivotArea dataOnly="0" labelOnly="1" outline="0" fieldPosition="0">
        <references count="11">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selected="0">
            <x v="52"/>
          </reference>
          <reference field="22" count="1">
            <x v="1"/>
          </reference>
          <reference field="23" count="1" selected="0">
            <x v="2"/>
          </reference>
          <reference field="33" count="1" selected="0">
            <x v="7"/>
          </reference>
          <reference field="34" count="1" selected="0">
            <x v="7"/>
          </reference>
        </references>
      </pivotArea>
    </format>
    <format dxfId="2278">
      <pivotArea dataOnly="0" labelOnly="1" outline="0" fieldPosition="0">
        <references count="11">
          <reference field="0" count="1" selected="0">
            <x v="244"/>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47"/>
          </reference>
          <reference field="22" count="1">
            <x v="0"/>
          </reference>
          <reference field="23" count="1" selected="0">
            <x v="5"/>
          </reference>
          <reference field="33" count="1" selected="0">
            <x v="1"/>
          </reference>
          <reference field="34" count="1" selected="0">
            <x v="7"/>
          </reference>
        </references>
      </pivotArea>
    </format>
    <format dxfId="2277">
      <pivotArea dataOnly="0" labelOnly="1" outline="0" fieldPosition="0">
        <references count="11">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88"/>
          </reference>
          <reference field="22" count="1">
            <x v="0"/>
          </reference>
          <reference field="23" count="1" selected="0">
            <x v="3"/>
          </reference>
          <reference field="33" count="1" selected="0">
            <x v="3"/>
          </reference>
          <reference field="34" count="1" selected="0">
            <x v="11"/>
          </reference>
        </references>
      </pivotArea>
    </format>
    <format dxfId="2276">
      <pivotArea dataOnly="0" labelOnly="1" outline="0" fieldPosition="0">
        <references count="11">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
          </reference>
          <reference field="22" count="1">
            <x v="1"/>
          </reference>
          <reference field="23" count="1" selected="0">
            <x v="3"/>
          </reference>
          <reference field="33" count="1" selected="0">
            <x v="6"/>
          </reference>
          <reference field="34" count="1" selected="0">
            <x v="4"/>
          </reference>
        </references>
      </pivotArea>
    </format>
    <format dxfId="2275">
      <pivotArea dataOnly="0" labelOnly="1" outline="0" fieldPosition="0">
        <references count="11">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14"/>
          </reference>
          <reference field="22" count="1">
            <x v="0"/>
          </reference>
          <reference field="23" count="1" selected="0">
            <x v="3"/>
          </reference>
          <reference field="33" count="1" selected="0">
            <x v="12"/>
          </reference>
          <reference field="34" count="1" selected="0">
            <x v="5"/>
          </reference>
        </references>
      </pivotArea>
    </format>
    <format dxfId="2274">
      <pivotArea dataOnly="0" labelOnly="1" outline="0" fieldPosition="0">
        <references count="11">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82"/>
          </reference>
          <reference field="22" count="1">
            <x v="1"/>
          </reference>
          <reference field="23" count="1" selected="0">
            <x v="2"/>
          </reference>
          <reference field="33" count="1" selected="0">
            <x v="1"/>
          </reference>
          <reference field="34" count="1" selected="0">
            <x v="10"/>
          </reference>
        </references>
      </pivotArea>
    </format>
    <format dxfId="2273">
      <pivotArea dataOnly="0" labelOnly="1" outline="0" fieldPosition="0">
        <references count="11">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74"/>
          </reference>
          <reference field="22" count="1">
            <x v="0"/>
          </reference>
          <reference field="23" count="1" selected="0">
            <x v="3"/>
          </reference>
          <reference field="33" count="1" selected="0">
            <x v="1"/>
          </reference>
          <reference field="34" count="1" selected="0">
            <x v="9"/>
          </reference>
        </references>
      </pivotArea>
    </format>
    <format dxfId="2272">
      <pivotArea dataOnly="0" labelOnly="1" outline="0" fieldPosition="0">
        <references count="11">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62"/>
          </reference>
          <reference field="22" count="1">
            <x v="0"/>
          </reference>
          <reference field="23" count="1" selected="0">
            <x v="3"/>
          </reference>
          <reference field="33" count="1" selected="0">
            <x v="13"/>
          </reference>
          <reference field="34" count="1" selected="0">
            <x v="8"/>
          </reference>
        </references>
      </pivotArea>
    </format>
    <format dxfId="2271">
      <pivotArea dataOnly="0" labelOnly="1" outline="0" fieldPosition="0">
        <references count="11">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5"/>
          </reference>
          <reference field="22" count="1">
            <x v="0"/>
          </reference>
          <reference field="23" count="1" selected="0">
            <x v="2"/>
          </reference>
          <reference field="33" count="1" selected="0">
            <x v="6"/>
          </reference>
          <reference field="34" count="1" selected="0">
            <x v="9"/>
          </reference>
        </references>
      </pivotArea>
    </format>
    <format dxfId="2270">
      <pivotArea dataOnly="0" labelOnly="1" outline="0" fieldPosition="0">
        <references count="11">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61"/>
          </reference>
          <reference field="22" count="1">
            <x v="0"/>
          </reference>
          <reference field="23" count="1" selected="0">
            <x v="3"/>
          </reference>
          <reference field="33" count="1" selected="0">
            <x v="14"/>
          </reference>
          <reference field="34" count="1" selected="0">
            <x v="8"/>
          </reference>
        </references>
      </pivotArea>
    </format>
    <format dxfId="2269">
      <pivotArea dataOnly="0" labelOnly="1" outline="0" fieldPosition="0">
        <references count="11">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2268">
      <pivotArea dataOnly="0" labelOnly="1" outline="0" fieldPosition="0">
        <references count="11">
          <reference field="0" count="1" selected="0">
            <x v="25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8"/>
          </reference>
          <reference field="22" count="1">
            <x v="0"/>
          </reference>
          <reference field="23" count="1" selected="0">
            <x v="0"/>
          </reference>
          <reference field="33" count="1" selected="0">
            <x v="1"/>
          </reference>
          <reference field="34" count="1" selected="0">
            <x v="10"/>
          </reference>
        </references>
      </pivotArea>
    </format>
    <format dxfId="2267">
      <pivotArea dataOnly="0" labelOnly="1" outline="0" fieldPosition="0">
        <references count="11">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10"/>
          </reference>
          <reference field="22" count="1">
            <x v="1"/>
          </reference>
          <reference field="23" count="1" selected="0">
            <x v="3"/>
          </reference>
          <reference field="33" count="1" selected="0">
            <x v="19"/>
          </reference>
          <reference field="34" count="1" selected="0">
            <x v="4"/>
          </reference>
        </references>
      </pivotArea>
    </format>
    <format dxfId="2266">
      <pivotArea dataOnly="0" labelOnly="1" outline="0" fieldPosition="0">
        <references count="11">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3"/>
          </reference>
          <reference field="34" count="1" selected="0">
            <x v="9"/>
          </reference>
        </references>
      </pivotArea>
    </format>
    <format dxfId="2265">
      <pivotArea dataOnly="0" labelOnly="1" outline="0" fieldPosition="0">
        <references count="11">
          <reference field="0" count="1" selected="0">
            <x v="25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69"/>
          </reference>
          <reference field="22" count="1">
            <x v="0"/>
          </reference>
          <reference field="23" count="1" selected="0">
            <x v="4"/>
          </reference>
          <reference field="33" count="1" selected="0">
            <x v="15"/>
          </reference>
          <reference field="34" count="1" selected="0">
            <x v="9"/>
          </reference>
        </references>
      </pivotArea>
    </format>
    <format dxfId="2264">
      <pivotArea dataOnly="0" labelOnly="1" outline="0" fieldPosition="0">
        <references count="11">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34"/>
          </reference>
          <reference field="22" count="1">
            <x v="1"/>
          </reference>
          <reference field="23" count="1" selected="0">
            <x v="0"/>
          </reference>
          <reference field="33" count="1" selected="0">
            <x v="16"/>
          </reference>
          <reference field="34" count="1" selected="0">
            <x v="6"/>
          </reference>
        </references>
      </pivotArea>
    </format>
    <format dxfId="2263">
      <pivotArea dataOnly="0" labelOnly="1" outline="0" fieldPosition="0">
        <references count="11">
          <reference field="0" count="1" selected="0">
            <x v="259"/>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4"/>
          </reference>
          <reference field="34" count="1" selected="0">
            <x v="6"/>
          </reference>
        </references>
      </pivotArea>
    </format>
    <format dxfId="2262">
      <pivotArea dataOnly="0" labelOnly="1" outline="0" fieldPosition="0">
        <references count="11">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5"/>
          </reference>
          <reference field="34" count="1" selected="0">
            <x v="8"/>
          </reference>
        </references>
      </pivotArea>
    </format>
    <format dxfId="2261">
      <pivotArea dataOnly="0" labelOnly="1" outline="0" fieldPosition="0">
        <references count="11">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36"/>
          </reference>
          <reference field="22" count="1">
            <x v="0"/>
          </reference>
          <reference field="23" count="1" selected="0">
            <x v="2"/>
          </reference>
          <reference field="33" count="1" selected="0">
            <x v="18"/>
          </reference>
          <reference field="34" count="1" selected="0">
            <x v="6"/>
          </reference>
        </references>
      </pivotArea>
    </format>
    <format dxfId="2260">
      <pivotArea dataOnly="0" labelOnly="1" outline="0" fieldPosition="0">
        <references count="11">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93"/>
          </reference>
          <reference field="22" count="1">
            <x v="0"/>
          </reference>
          <reference field="23" count="1" selected="0">
            <x v="2"/>
          </reference>
          <reference field="33" count="1" selected="0">
            <x v="12"/>
          </reference>
          <reference field="34" count="1" selected="0">
            <x v="11"/>
          </reference>
        </references>
      </pivotArea>
    </format>
    <format dxfId="2259">
      <pivotArea dataOnly="0" labelOnly="1" outline="0" fieldPosition="0">
        <references count="11">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43"/>
          </reference>
          <reference field="22" count="1">
            <x v="0"/>
          </reference>
          <reference field="23" count="1" selected="0">
            <x v="3"/>
          </reference>
          <reference field="33" count="1" selected="0">
            <x v="19"/>
          </reference>
          <reference field="34" count="1" selected="0">
            <x v="7"/>
          </reference>
        </references>
      </pivotArea>
    </format>
    <format dxfId="2258">
      <pivotArea dataOnly="0" labelOnly="1" outline="0" fieldPosition="0">
        <references count="11">
          <reference field="0" count="1" selected="0">
            <x v="264"/>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41"/>
          </reference>
          <reference field="22" count="1">
            <x v="0"/>
          </reference>
          <reference field="23" count="1" selected="0">
            <x v="3"/>
          </reference>
          <reference field="33" count="1" selected="0">
            <x v="14"/>
          </reference>
          <reference field="34" count="1" selected="0">
            <x v="7"/>
          </reference>
        </references>
      </pivotArea>
    </format>
    <format dxfId="2257">
      <pivotArea dataOnly="0" labelOnly="1" outline="0" fieldPosition="0">
        <references count="11">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58"/>
          </reference>
          <reference field="22" count="1">
            <x v="1"/>
          </reference>
          <reference field="23" count="1" selected="0">
            <x v="3"/>
          </reference>
          <reference field="33" count="1" selected="0">
            <x v="15"/>
          </reference>
          <reference field="34" count="1" selected="0">
            <x v="8"/>
          </reference>
        </references>
      </pivotArea>
    </format>
    <format dxfId="2256">
      <pivotArea dataOnly="0" labelOnly="1" outline="0" fieldPosition="0">
        <references count="11">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19" count="1" selected="0">
            <x v="35"/>
          </reference>
          <reference field="22" count="1">
            <x v="0"/>
          </reference>
          <reference field="23" count="1" selected="0">
            <x v="3"/>
          </reference>
          <reference field="33" count="1" selected="0">
            <x v="8"/>
          </reference>
          <reference field="34" count="1" selected="0">
            <x v="6"/>
          </reference>
        </references>
      </pivotArea>
    </format>
    <format dxfId="2255">
      <pivotArea dataOnly="0" labelOnly="1" outline="0" fieldPosition="0">
        <references count="11">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4"/>
          </reference>
          <reference field="33" count="1" selected="0">
            <x v="4"/>
          </reference>
          <reference field="34" count="1" selected="0">
            <x v="9"/>
          </reference>
        </references>
      </pivotArea>
    </format>
    <format dxfId="2254">
      <pivotArea dataOnly="0" labelOnly="1" outline="0" fieldPosition="0">
        <references count="11">
          <reference field="0" count="1" selected="0">
            <x v="26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0"/>
          </reference>
          <reference field="33" count="1" selected="0">
            <x v="8"/>
          </reference>
          <reference field="34" count="1" selected="0">
            <x v="9"/>
          </reference>
        </references>
      </pivotArea>
    </format>
    <format dxfId="2253">
      <pivotArea dataOnly="0" labelOnly="1" outline="0" fieldPosition="0">
        <references count="11">
          <reference field="0" count="1" selected="0">
            <x v="269"/>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65"/>
          </reference>
          <reference field="22" count="1">
            <x v="0"/>
          </reference>
          <reference field="23" count="1" selected="0">
            <x v="3"/>
          </reference>
          <reference field="33" count="1" selected="0">
            <x v="3"/>
          </reference>
          <reference field="34" count="1" selected="0">
            <x v="9"/>
          </reference>
        </references>
      </pivotArea>
    </format>
    <format dxfId="2252">
      <pivotArea dataOnly="0" labelOnly="1" outline="0" fieldPosition="0">
        <references count="11">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15"/>
          </reference>
          <reference field="22" count="1">
            <x v="0"/>
          </reference>
          <reference field="23" count="1" selected="0">
            <x v="4"/>
          </reference>
          <reference field="33" count="1" selected="0">
            <x v="17"/>
          </reference>
          <reference field="34" count="1" selected="0">
            <x v="5"/>
          </reference>
        </references>
      </pivotArea>
    </format>
    <format dxfId="2251">
      <pivotArea dataOnly="0" labelOnly="1" outline="0" fieldPosition="0">
        <references count="11">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9"/>
          </reference>
          <reference field="22" count="1">
            <x v="0"/>
          </reference>
          <reference field="23" count="1" selected="0">
            <x v="3"/>
          </reference>
          <reference field="33" count="1" selected="0">
            <x v="11"/>
          </reference>
          <reference field="34" count="1" selected="0">
            <x v="4"/>
          </reference>
        </references>
      </pivotArea>
    </format>
    <format dxfId="2250">
      <pivotArea dataOnly="0" labelOnly="1" outline="0" fieldPosition="0">
        <references count="11">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3"/>
          </reference>
          <reference field="33" count="1" selected="0">
            <x v="9"/>
          </reference>
          <reference field="34" count="1" selected="0">
            <x v="10"/>
          </reference>
        </references>
      </pivotArea>
    </format>
    <format dxfId="2249">
      <pivotArea dataOnly="0" labelOnly="1" outline="0" fieldPosition="0">
        <references count="11">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19" count="1" selected="0">
            <x v="48"/>
          </reference>
          <reference field="22" count="1">
            <x v="0"/>
          </reference>
          <reference field="23" count="1" selected="0">
            <x v="3"/>
          </reference>
          <reference field="33" count="1" selected="0">
            <x v="12"/>
          </reference>
          <reference field="34" count="1" selected="0">
            <x v="7"/>
          </reference>
        </references>
      </pivotArea>
    </format>
    <format dxfId="2248">
      <pivotArea dataOnly="0" labelOnly="1" outline="0" fieldPosition="0">
        <references count="11">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5"/>
          </reference>
          <reference field="33" count="1" selected="0">
            <x v="0"/>
          </reference>
          <reference field="34" count="1" selected="0">
            <x v="9"/>
          </reference>
        </references>
      </pivotArea>
    </format>
    <format dxfId="2247">
      <pivotArea dataOnly="0" labelOnly="1" outline="0" fieldPosition="0">
        <references count="11">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97"/>
          </reference>
          <reference field="22" count="1">
            <x v="0"/>
          </reference>
          <reference field="23" count="1" selected="0">
            <x v="2"/>
          </reference>
          <reference field="33" count="1" selected="0">
            <x v="13"/>
          </reference>
          <reference field="34" count="1" selected="0">
            <x v="12"/>
          </reference>
        </references>
      </pivotArea>
    </format>
    <format dxfId="2246">
      <pivotArea dataOnly="0" labelOnly="1" outline="0" fieldPosition="0">
        <references count="11">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19" count="1" selected="0">
            <x v="6"/>
          </reference>
          <reference field="22" count="1">
            <x v="1"/>
          </reference>
          <reference field="23" count="1" selected="0">
            <x v="3"/>
          </reference>
          <reference field="33" count="1" selected="0">
            <x v="10"/>
          </reference>
          <reference field="34" count="1" selected="0">
            <x v="4"/>
          </reference>
        </references>
      </pivotArea>
    </format>
    <format dxfId="2245">
      <pivotArea dataOnly="0" labelOnly="1" outline="0" fieldPosition="0">
        <references count="11">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2"/>
          </reference>
          <reference field="34" count="1" selected="0">
            <x v="6"/>
          </reference>
        </references>
      </pivotArea>
    </format>
    <format dxfId="2244">
      <pivotArea dataOnly="0" labelOnly="1" outline="0" fieldPosition="0">
        <references count="11">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74"/>
          </reference>
          <reference field="22" count="1">
            <x v="0"/>
          </reference>
          <reference field="23" count="1" selected="0">
            <x v="4"/>
          </reference>
          <reference field="33" count="1" selected="0">
            <x v="17"/>
          </reference>
          <reference field="34" count="1" selected="0">
            <x v="9"/>
          </reference>
        </references>
      </pivotArea>
    </format>
    <format dxfId="2243">
      <pivotArea dataOnly="0" labelOnly="1" outline="0" fieldPosition="0">
        <references count="11">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0"/>
          </reference>
          <reference field="34" count="1" selected="0">
            <x v="6"/>
          </reference>
        </references>
      </pivotArea>
    </format>
    <format dxfId="2242">
      <pivotArea dataOnly="0" labelOnly="1" outline="0" fieldPosition="0">
        <references count="11">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2"/>
          </reference>
          <reference field="22" count="1">
            <x v="1"/>
          </reference>
          <reference field="23" count="1" selected="0">
            <x v="3"/>
          </reference>
          <reference field="33" count="1" selected="0">
            <x v="14"/>
          </reference>
          <reference field="34" count="1" selected="0">
            <x v="2"/>
          </reference>
        </references>
      </pivotArea>
    </format>
    <format dxfId="2241">
      <pivotArea dataOnly="0" labelOnly="1" outline="0" fieldPosition="0">
        <references count="11">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57"/>
          </reference>
          <reference field="22" count="1">
            <x v="0"/>
          </reference>
          <reference field="23" count="1" selected="0">
            <x v="3"/>
          </reference>
          <reference field="33" count="1" selected="0">
            <x v="3"/>
          </reference>
          <reference field="34" count="1" selected="0">
            <x v="8"/>
          </reference>
        </references>
      </pivotArea>
    </format>
    <format dxfId="2240">
      <pivotArea dataOnly="0" labelOnly="1" outline="0" fieldPosition="0">
        <references count="11">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0"/>
          </reference>
          <reference field="22" count="1">
            <x v="0"/>
          </reference>
          <reference field="23" count="1" selected="0">
            <x v="4"/>
          </reference>
          <reference field="33" count="1" selected="0">
            <x v="5"/>
          </reference>
          <reference field="34" count="1" selected="0">
            <x v="1"/>
          </reference>
        </references>
      </pivotArea>
    </format>
    <format dxfId="2239">
      <pivotArea dataOnly="0" labelOnly="1" outline="0" fieldPosition="0">
        <references count="11">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5"/>
          </reference>
          <reference field="22" count="1">
            <x v="0"/>
          </reference>
          <reference field="23" count="1" selected="0">
            <x v="3"/>
          </reference>
          <reference field="33" count="1" selected="0">
            <x v="17"/>
          </reference>
          <reference field="34" count="1" selected="0">
            <x v="9"/>
          </reference>
        </references>
      </pivotArea>
    </format>
    <format dxfId="2238">
      <pivotArea dataOnly="0" labelOnly="1" outline="0" fieldPosition="0">
        <references count="11">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1"/>
          </reference>
          <reference field="23" count="1" selected="0">
            <x v="2"/>
          </reference>
          <reference field="33" count="1" selected="0">
            <x v="10"/>
          </reference>
          <reference field="34" count="1" selected="0">
            <x v="10"/>
          </reference>
        </references>
      </pivotArea>
    </format>
    <format dxfId="2237">
      <pivotArea dataOnly="0" labelOnly="1" outline="0" fieldPosition="0">
        <references count="11">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19" count="1" selected="0">
            <x v="57"/>
          </reference>
          <reference field="22" count="1">
            <x v="1"/>
          </reference>
          <reference field="23" count="1" selected="0">
            <x v="5"/>
          </reference>
          <reference field="33" count="1" selected="0">
            <x v="8"/>
          </reference>
          <reference field="34" count="1" selected="0">
            <x v="8"/>
          </reference>
        </references>
      </pivotArea>
    </format>
    <format dxfId="2236">
      <pivotArea dataOnly="0" labelOnly="1" outline="0" fieldPosition="0">
        <references count="11">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4"/>
          </reference>
          <reference field="34" count="1" selected="0">
            <x v="6"/>
          </reference>
        </references>
      </pivotArea>
    </format>
    <format dxfId="2235">
      <pivotArea dataOnly="0" labelOnly="1" outline="0" fieldPosition="0">
        <references count="11">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selected="0">
            <x v="81"/>
          </reference>
          <reference field="22" count="1">
            <x v="0"/>
          </reference>
          <reference field="23" count="1" selected="0">
            <x v="2"/>
          </reference>
          <reference field="33" count="1" selected="0">
            <x v="7"/>
          </reference>
          <reference field="34" count="1" selected="0">
            <x v="10"/>
          </reference>
        </references>
      </pivotArea>
    </format>
    <format dxfId="2234">
      <pivotArea dataOnly="0" labelOnly="1" outline="0" fieldPosition="0">
        <references count="11">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selected="0">
            <x v="25"/>
          </reference>
          <reference field="22" count="1">
            <x v="0"/>
          </reference>
          <reference field="23" count="1" selected="0">
            <x v="4"/>
          </reference>
          <reference field="33" count="1" selected="0">
            <x v="15"/>
          </reference>
          <reference field="34" count="1" selected="0">
            <x v="6"/>
          </reference>
        </references>
      </pivotArea>
    </format>
    <format dxfId="2233">
      <pivotArea dataOnly="0" labelOnly="1" outline="0" fieldPosition="0">
        <references count="11">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50"/>
          </reference>
          <reference field="22" count="1">
            <x v="1"/>
          </reference>
          <reference field="23" count="1" selected="0">
            <x v="3"/>
          </reference>
          <reference field="33" count="1" selected="0">
            <x v="14"/>
          </reference>
          <reference field="34" count="1" selected="0">
            <x v="7"/>
          </reference>
        </references>
      </pivotArea>
    </format>
    <format dxfId="2232">
      <pivotArea dataOnly="0" labelOnly="1" outline="0" fieldPosition="0">
        <references count="11">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18"/>
          </reference>
          <reference field="22" count="1">
            <x v="0"/>
          </reference>
          <reference field="23" count="1" selected="0">
            <x v="3"/>
          </reference>
          <reference field="33" count="1" selected="0">
            <x v="18"/>
          </reference>
          <reference field="34" count="1" selected="0">
            <x v="6"/>
          </reference>
        </references>
      </pivotArea>
    </format>
    <format dxfId="2231">
      <pivotArea dataOnly="0" labelOnly="1" outline="0" fieldPosition="0">
        <references count="11">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19" count="1" selected="0">
            <x v="45"/>
          </reference>
          <reference field="22" count="1">
            <x v="0"/>
          </reference>
          <reference field="23" count="1" selected="0">
            <x v="4"/>
          </reference>
          <reference field="33" count="1" selected="0">
            <x v="10"/>
          </reference>
          <reference field="34" count="1" selected="0">
            <x v="7"/>
          </reference>
        </references>
      </pivotArea>
    </format>
    <format dxfId="2230">
      <pivotArea dataOnly="0" labelOnly="1" outline="0" fieldPosition="0">
        <references count="11">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selected="0">
            <x v="80"/>
          </reference>
          <reference field="22" count="1">
            <x v="1"/>
          </reference>
          <reference field="23" count="1" selected="0">
            <x v="2"/>
          </reference>
          <reference field="33" count="1" selected="0">
            <x v="8"/>
          </reference>
          <reference field="34" count="1" selected="0">
            <x v="10"/>
          </reference>
        </references>
      </pivotArea>
    </format>
    <format dxfId="2229">
      <pivotArea dataOnly="0" labelOnly="1" outline="0" fieldPosition="0">
        <references count="11">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7"/>
          </reference>
          <reference field="34" count="1" selected="0">
            <x v="6"/>
          </reference>
        </references>
      </pivotArea>
    </format>
    <format dxfId="2228">
      <pivotArea dataOnly="0" labelOnly="1" outline="0" fieldPosition="0">
        <references count="11">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4"/>
          </reference>
          <reference field="22" count="1">
            <x v="0"/>
          </reference>
          <reference field="23" count="1" selected="0">
            <x v="3"/>
          </reference>
          <reference field="33" count="1" selected="0">
            <x v="6"/>
          </reference>
          <reference field="34" count="1" selected="0">
            <x v="10"/>
          </reference>
        </references>
      </pivotArea>
    </format>
    <format dxfId="2227">
      <pivotArea dataOnly="0" labelOnly="1" outline="0" fieldPosition="0">
        <references count="11">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72"/>
          </reference>
          <reference field="22" count="1">
            <x v="0"/>
          </reference>
          <reference field="23" count="1" selected="0">
            <x v="3"/>
          </reference>
          <reference field="33" count="1" selected="0">
            <x v="3"/>
          </reference>
          <reference field="34" count="1" selected="0">
            <x v="9"/>
          </reference>
        </references>
      </pivotArea>
    </format>
    <format dxfId="2226">
      <pivotArea dataOnly="0" labelOnly="1" outline="0" fieldPosition="0">
        <references count="11">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19" count="1" selected="0">
            <x v="34"/>
          </reference>
          <reference field="22" count="1">
            <x v="1"/>
          </reference>
          <reference field="23" count="1" selected="0">
            <x v="3"/>
          </reference>
          <reference field="33" count="1" selected="0">
            <x v="4"/>
          </reference>
          <reference field="34" count="1" selected="0">
            <x v="6"/>
          </reference>
        </references>
      </pivotArea>
    </format>
    <format dxfId="2225">
      <pivotArea dataOnly="0" labelOnly="1" outline="0" fieldPosition="0">
        <references count="11">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50"/>
          </reference>
          <reference field="22" count="1">
            <x v="1"/>
          </reference>
          <reference field="23" count="1" selected="0">
            <x v="3"/>
          </reference>
          <reference field="33" count="1" selected="0">
            <x v="12"/>
          </reference>
          <reference field="34" count="1" selected="0">
            <x v="7"/>
          </reference>
        </references>
      </pivotArea>
    </format>
    <format dxfId="2224">
      <pivotArea dataOnly="0" labelOnly="1" outline="0" fieldPosition="0">
        <references count="11">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96"/>
          </reference>
          <reference field="22" count="1">
            <x v="0"/>
          </reference>
          <reference field="23" count="1" selected="0">
            <x v="2"/>
          </reference>
          <reference field="33" count="1" selected="0">
            <x v="16"/>
          </reference>
          <reference field="34" count="1" selected="0">
            <x v="12"/>
          </reference>
        </references>
      </pivotArea>
    </format>
    <format dxfId="2223">
      <pivotArea dataOnly="0" labelOnly="1" outline="0" fieldPosition="0">
        <references count="11">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81"/>
          </reference>
          <reference field="22" count="1">
            <x v="0"/>
          </reference>
          <reference field="23" count="1" selected="0">
            <x v="2"/>
          </reference>
          <reference field="33" count="1" selected="0">
            <x v="6"/>
          </reference>
          <reference field="34" count="1" selected="0">
            <x v="10"/>
          </reference>
        </references>
      </pivotArea>
    </format>
    <format dxfId="2222">
      <pivotArea dataOnly="0" labelOnly="1" outline="0" fieldPosition="0">
        <references count="11">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0"/>
          </reference>
          <reference field="34" count="1" selected="0">
            <x v="6"/>
          </reference>
        </references>
      </pivotArea>
    </format>
    <format dxfId="2221">
      <pivotArea dataOnly="0" labelOnly="1" outline="0" fieldPosition="0">
        <references count="11">
          <reference field="0" count="1" selected="0">
            <x v="301"/>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selected="0">
            <x v="26"/>
          </reference>
          <reference field="22" count="1">
            <x v="1"/>
          </reference>
          <reference field="23" count="1" selected="0">
            <x v="3"/>
          </reference>
          <reference field="33" count="1" selected="0">
            <x v="6"/>
          </reference>
          <reference field="34" count="1" selected="0">
            <x v="6"/>
          </reference>
        </references>
      </pivotArea>
    </format>
    <format dxfId="2220">
      <pivotArea dataOnly="0" labelOnly="1" outline="0" fieldPosition="0">
        <references count="11">
          <reference field="0" count="1" selected="0">
            <x v="302"/>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8"/>
          </reference>
          <reference field="34" count="1" selected="0">
            <x v="6"/>
          </reference>
        </references>
      </pivotArea>
    </format>
    <format dxfId="2219">
      <pivotArea dataOnly="0" labelOnly="1" outline="0" fieldPosition="0">
        <references count="11">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52"/>
          </reference>
          <reference field="22" count="1">
            <x v="1"/>
          </reference>
          <reference field="23" count="1" selected="0">
            <x v="3"/>
          </reference>
          <reference field="33" count="1" selected="0">
            <x v="15"/>
          </reference>
          <reference field="34" count="1" selected="0">
            <x v="7"/>
          </reference>
        </references>
      </pivotArea>
    </format>
    <format dxfId="2218">
      <pivotArea dataOnly="0" labelOnly="1" outline="0" fieldPosition="0">
        <references count="11">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selected="0">
            <x v="59"/>
          </reference>
          <reference field="22" count="1">
            <x v="1"/>
          </reference>
          <reference field="23" count="1" selected="0">
            <x v="3"/>
          </reference>
          <reference field="33" count="1" selected="0">
            <x v="6"/>
          </reference>
          <reference field="34" count="1" selected="0">
            <x v="8"/>
          </reference>
        </references>
      </pivotArea>
    </format>
    <format dxfId="2217">
      <pivotArea dataOnly="0" labelOnly="1" outline="0" fieldPosition="0">
        <references count="11">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13"/>
          </reference>
          <reference field="34" count="1" selected="0">
            <x v="9"/>
          </reference>
        </references>
      </pivotArea>
    </format>
    <format dxfId="2216">
      <pivotArea dataOnly="0" labelOnly="1" outline="0" fieldPosition="0">
        <references count="11">
          <reference field="0" count="1" selected="0">
            <x v="30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12"/>
          </reference>
          <reference field="34" count="1" selected="0">
            <x v="9"/>
          </reference>
        </references>
      </pivotArea>
    </format>
    <format dxfId="2215">
      <pivotArea dataOnly="0" labelOnly="1" outline="0" fieldPosition="0">
        <references count="11">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3"/>
          </reference>
          <reference field="22" count="1">
            <x v="1"/>
          </reference>
          <reference field="23" count="1" selected="0">
            <x v="3"/>
          </reference>
          <reference field="33" count="1" selected="0">
            <x v="3"/>
          </reference>
          <reference field="34" count="1" selected="0">
            <x v="3"/>
          </reference>
        </references>
      </pivotArea>
    </format>
    <format dxfId="2214">
      <pivotArea dataOnly="0" labelOnly="1" outline="0" fieldPosition="0">
        <references count="11">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16"/>
          </reference>
          <reference field="22" count="1">
            <x v="0"/>
          </reference>
          <reference field="23" count="1" selected="0">
            <x v="2"/>
          </reference>
          <reference field="33" count="1" selected="0">
            <x v="15"/>
          </reference>
          <reference field="34" count="1" selected="0">
            <x v="5"/>
          </reference>
        </references>
      </pivotArea>
    </format>
    <format dxfId="2213">
      <pivotArea dataOnly="0" labelOnly="1" outline="0" fieldPosition="0">
        <references count="11">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0"/>
          </reference>
          <reference field="34" count="1" selected="0">
            <x v="10"/>
          </reference>
        </references>
      </pivotArea>
    </format>
    <format dxfId="2212">
      <pivotArea dataOnly="0" labelOnly="1" outline="0" fieldPosition="0">
        <references count="11">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74"/>
          </reference>
          <reference field="22" count="1">
            <x v="0"/>
          </reference>
          <reference field="23" count="1" selected="0">
            <x v="3"/>
          </reference>
          <reference field="33" count="1" selected="0">
            <x v="1"/>
          </reference>
          <reference field="34" count="1" selected="0">
            <x v="9"/>
          </reference>
        </references>
      </pivotArea>
    </format>
    <format dxfId="2211">
      <pivotArea field="0" type="button" dataOnly="0" labelOnly="1" outline="0" axis="axisRow" fieldPosition="0"/>
    </format>
    <format dxfId="2210">
      <pivotArea field="14" type="button" dataOnly="0" labelOnly="1" outline="0" axis="axisRow" fieldPosition="1"/>
    </format>
    <format dxfId="2209">
      <pivotArea field="18" type="button" dataOnly="0" labelOnly="1" outline="0" axis="axisRow" fieldPosition="2"/>
    </format>
    <format dxfId="2208">
      <pivotArea field="15" type="button" dataOnly="0" labelOnly="1" outline="0" axis="axisRow" fieldPosition="3"/>
    </format>
    <format dxfId="2207">
      <pivotArea field="23" type="button" dataOnly="0" labelOnly="1" outline="0" axis="axisRow" fieldPosition="4"/>
    </format>
    <format dxfId="2206">
      <pivotArea field="33" type="button" dataOnly="0" labelOnly="1" outline="0" axis="axisRow" fieldPosition="5"/>
    </format>
    <format dxfId="2205">
      <pivotArea field="13" type="button" dataOnly="0" labelOnly="1" outline="0" axis="axisRow" fieldPosition="6"/>
    </format>
    <format dxfId="2204">
      <pivotArea field="16" type="button" dataOnly="0" labelOnly="1" outline="0" axis="axisRow" fieldPosition="7"/>
    </format>
    <format dxfId="2203">
      <pivotArea field="34" type="button" dataOnly="0" labelOnly="1" outline="0" axis="axisRow" fieldPosition="8"/>
    </format>
    <format dxfId="2202">
      <pivotArea field="19" type="button" dataOnly="0" labelOnly="1" outline="0" axis="axisRow" fieldPosition="9"/>
    </format>
    <format dxfId="2201">
      <pivotArea field="22" type="button" dataOnly="0" labelOnly="1" outline="0" axis="axisRow" fieldPosition="10"/>
    </format>
    <format dxfId="2200">
      <pivotArea dataOnly="0" labelOnly="1" outline="0"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199">
      <pivotArea dataOnly="0" labelOnly="1" outline="0"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198">
      <pivotArea dataOnly="0" labelOnly="1" outline="0"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197">
      <pivotArea dataOnly="0" labelOnly="1" outline="0"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196">
      <pivotArea dataOnly="0" labelOnly="1" outline="0"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195">
      <pivotArea dataOnly="0" labelOnly="1" outline="0"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194">
      <pivotArea dataOnly="0" labelOnly="1" outline="0" fieldPosition="0">
        <references count="1">
          <reference field="0" count="11">
            <x v="300"/>
            <x v="301"/>
            <x v="302"/>
            <x v="303"/>
            <x v="304"/>
            <x v="305"/>
            <x v="306"/>
            <x v="307"/>
            <x v="308"/>
            <x v="309"/>
            <x v="310"/>
          </reference>
        </references>
      </pivotArea>
    </format>
    <format dxfId="2193">
      <pivotArea dataOnly="0" labelOnly="1" grandRow="1" outline="0" fieldPosition="0"/>
    </format>
    <format dxfId="2192">
      <pivotArea dataOnly="0" labelOnly="1" outline="0" fieldPosition="0">
        <references count="2">
          <reference field="0" count="1" selected="0">
            <x v="0"/>
          </reference>
          <reference field="14" count="1">
            <x v="1"/>
          </reference>
        </references>
      </pivotArea>
    </format>
    <format dxfId="2191">
      <pivotArea dataOnly="0" labelOnly="1" outline="0" fieldPosition="0">
        <references count="2">
          <reference field="0" count="1" selected="0">
            <x v="2"/>
          </reference>
          <reference field="14" count="1">
            <x v="0"/>
          </reference>
        </references>
      </pivotArea>
    </format>
    <format dxfId="2190">
      <pivotArea dataOnly="0" labelOnly="1" outline="0" fieldPosition="0">
        <references count="2">
          <reference field="0" count="1" selected="0">
            <x v="7"/>
          </reference>
          <reference field="14" count="1">
            <x v="1"/>
          </reference>
        </references>
      </pivotArea>
    </format>
    <format dxfId="2189">
      <pivotArea dataOnly="0" labelOnly="1" outline="0" fieldPosition="0">
        <references count="2">
          <reference field="0" count="1" selected="0">
            <x v="8"/>
          </reference>
          <reference field="14" count="1">
            <x v="0"/>
          </reference>
        </references>
      </pivotArea>
    </format>
    <format dxfId="2188">
      <pivotArea dataOnly="0" labelOnly="1" outline="0" fieldPosition="0">
        <references count="2">
          <reference field="0" count="1" selected="0">
            <x v="9"/>
          </reference>
          <reference field="14" count="1">
            <x v="1"/>
          </reference>
        </references>
      </pivotArea>
    </format>
    <format dxfId="2187">
      <pivotArea dataOnly="0" labelOnly="1" outline="0" fieldPosition="0">
        <references count="2">
          <reference field="0" count="1" selected="0">
            <x v="10"/>
          </reference>
          <reference field="14" count="1">
            <x v="0"/>
          </reference>
        </references>
      </pivotArea>
    </format>
    <format dxfId="2186">
      <pivotArea dataOnly="0" labelOnly="1" outline="0" fieldPosition="0">
        <references count="2">
          <reference field="0" count="1" selected="0">
            <x v="11"/>
          </reference>
          <reference field="14" count="1">
            <x v="1"/>
          </reference>
        </references>
      </pivotArea>
    </format>
    <format dxfId="2185">
      <pivotArea dataOnly="0" labelOnly="1" outline="0" fieldPosition="0">
        <references count="2">
          <reference field="0" count="1" selected="0">
            <x v="16"/>
          </reference>
          <reference field="14" count="1">
            <x v="0"/>
          </reference>
        </references>
      </pivotArea>
    </format>
    <format dxfId="2184">
      <pivotArea dataOnly="0" labelOnly="1" outline="0" fieldPosition="0">
        <references count="2">
          <reference field="0" count="1" selected="0">
            <x v="19"/>
          </reference>
          <reference field="14" count="1">
            <x v="1"/>
          </reference>
        </references>
      </pivotArea>
    </format>
    <format dxfId="2183">
      <pivotArea dataOnly="0" labelOnly="1" outline="0" fieldPosition="0">
        <references count="2">
          <reference field="0" count="1" selected="0">
            <x v="21"/>
          </reference>
          <reference field="14" count="1">
            <x v="0"/>
          </reference>
        </references>
      </pivotArea>
    </format>
    <format dxfId="2182">
      <pivotArea dataOnly="0" labelOnly="1" outline="0" fieldPosition="0">
        <references count="2">
          <reference field="0" count="1" selected="0">
            <x v="25"/>
          </reference>
          <reference field="14" count="1">
            <x v="1"/>
          </reference>
        </references>
      </pivotArea>
    </format>
    <format dxfId="2181">
      <pivotArea dataOnly="0" labelOnly="1" outline="0" fieldPosition="0">
        <references count="2">
          <reference field="0" count="1" selected="0">
            <x v="26"/>
          </reference>
          <reference field="14" count="1">
            <x v="0"/>
          </reference>
        </references>
      </pivotArea>
    </format>
    <format dxfId="2180">
      <pivotArea dataOnly="0" labelOnly="1" outline="0" fieldPosition="0">
        <references count="2">
          <reference field="0" count="1" selected="0">
            <x v="27"/>
          </reference>
          <reference field="14" count="1">
            <x v="1"/>
          </reference>
        </references>
      </pivotArea>
    </format>
    <format dxfId="2179">
      <pivotArea dataOnly="0" labelOnly="1" outline="0" fieldPosition="0">
        <references count="2">
          <reference field="0" count="1" selected="0">
            <x v="28"/>
          </reference>
          <reference field="14" count="1">
            <x v="0"/>
          </reference>
        </references>
      </pivotArea>
    </format>
    <format dxfId="2178">
      <pivotArea dataOnly="0" labelOnly="1" outline="0" fieldPosition="0">
        <references count="2">
          <reference field="0" count="1" selected="0">
            <x v="30"/>
          </reference>
          <reference field="14" count="1">
            <x v="1"/>
          </reference>
        </references>
      </pivotArea>
    </format>
    <format dxfId="2177">
      <pivotArea dataOnly="0" labelOnly="1" outline="0" fieldPosition="0">
        <references count="2">
          <reference field="0" count="1" selected="0">
            <x v="31"/>
          </reference>
          <reference field="14" count="1">
            <x v="0"/>
          </reference>
        </references>
      </pivotArea>
    </format>
    <format dxfId="2176">
      <pivotArea dataOnly="0" labelOnly="1" outline="0" fieldPosition="0">
        <references count="2">
          <reference field="0" count="1" selected="0">
            <x v="34"/>
          </reference>
          <reference field="14" count="1">
            <x v="1"/>
          </reference>
        </references>
      </pivotArea>
    </format>
    <format dxfId="2175">
      <pivotArea dataOnly="0" labelOnly="1" outline="0" fieldPosition="0">
        <references count="2">
          <reference field="0" count="1" selected="0">
            <x v="37"/>
          </reference>
          <reference field="14" count="1">
            <x v="0"/>
          </reference>
        </references>
      </pivotArea>
    </format>
    <format dxfId="2174">
      <pivotArea dataOnly="0" labelOnly="1" outline="0" fieldPosition="0">
        <references count="2">
          <reference field="0" count="1" selected="0">
            <x v="38"/>
          </reference>
          <reference field="14" count="1">
            <x v="1"/>
          </reference>
        </references>
      </pivotArea>
    </format>
    <format dxfId="2173">
      <pivotArea dataOnly="0" labelOnly="1" outline="0" fieldPosition="0">
        <references count="2">
          <reference field="0" count="1" selected="0">
            <x v="39"/>
          </reference>
          <reference field="14" count="1">
            <x v="0"/>
          </reference>
        </references>
      </pivotArea>
    </format>
    <format dxfId="2172">
      <pivotArea dataOnly="0" labelOnly="1" outline="0" fieldPosition="0">
        <references count="2">
          <reference field="0" count="1" selected="0">
            <x v="43"/>
          </reference>
          <reference field="14" count="1">
            <x v="1"/>
          </reference>
        </references>
      </pivotArea>
    </format>
    <format dxfId="2171">
      <pivotArea dataOnly="0" labelOnly="1" outline="0" fieldPosition="0">
        <references count="2">
          <reference field="0" count="1" selected="0">
            <x v="44"/>
          </reference>
          <reference field="14" count="1">
            <x v="0"/>
          </reference>
        </references>
      </pivotArea>
    </format>
    <format dxfId="2170">
      <pivotArea dataOnly="0" labelOnly="1" outline="0" fieldPosition="0">
        <references count="2">
          <reference field="0" count="1" selected="0">
            <x v="45"/>
          </reference>
          <reference field="14" count="1">
            <x v="1"/>
          </reference>
        </references>
      </pivotArea>
    </format>
    <format dxfId="2169">
      <pivotArea dataOnly="0" labelOnly="1" outline="0" fieldPosition="0">
        <references count="2">
          <reference field="0" count="1" selected="0">
            <x v="47"/>
          </reference>
          <reference field="14" count="1">
            <x v="0"/>
          </reference>
        </references>
      </pivotArea>
    </format>
    <format dxfId="2168">
      <pivotArea dataOnly="0" labelOnly="1" outline="0" fieldPosition="0">
        <references count="2">
          <reference field="0" count="1" selected="0">
            <x v="49"/>
          </reference>
          <reference field="14" count="1">
            <x v="1"/>
          </reference>
        </references>
      </pivotArea>
    </format>
    <format dxfId="2167">
      <pivotArea dataOnly="0" labelOnly="1" outline="0" fieldPosition="0">
        <references count="2">
          <reference field="0" count="1" selected="0">
            <x v="50"/>
          </reference>
          <reference field="14" count="1">
            <x v="0"/>
          </reference>
        </references>
      </pivotArea>
    </format>
    <format dxfId="2166">
      <pivotArea dataOnly="0" labelOnly="1" outline="0" fieldPosition="0">
        <references count="2">
          <reference field="0" count="1" selected="0">
            <x v="51"/>
          </reference>
          <reference field="14" count="1">
            <x v="1"/>
          </reference>
        </references>
      </pivotArea>
    </format>
    <format dxfId="2165">
      <pivotArea dataOnly="0" labelOnly="1" outline="0" fieldPosition="0">
        <references count="2">
          <reference field="0" count="1" selected="0">
            <x v="57"/>
          </reference>
          <reference field="14" count="1">
            <x v="0"/>
          </reference>
        </references>
      </pivotArea>
    </format>
    <format dxfId="2164">
      <pivotArea dataOnly="0" labelOnly="1" outline="0" fieldPosition="0">
        <references count="2">
          <reference field="0" count="1" selected="0">
            <x v="58"/>
          </reference>
          <reference field="14" count="1">
            <x v="1"/>
          </reference>
        </references>
      </pivotArea>
    </format>
    <format dxfId="2163">
      <pivotArea dataOnly="0" labelOnly="1" outline="0" fieldPosition="0">
        <references count="2">
          <reference field="0" count="1" selected="0">
            <x v="59"/>
          </reference>
          <reference field="14" count="1">
            <x v="0"/>
          </reference>
        </references>
      </pivotArea>
    </format>
    <format dxfId="2162">
      <pivotArea dataOnly="0" labelOnly="1" outline="0" fieldPosition="0">
        <references count="2">
          <reference field="0" count="1" selected="0">
            <x v="60"/>
          </reference>
          <reference field="14" count="1">
            <x v="1"/>
          </reference>
        </references>
      </pivotArea>
    </format>
    <format dxfId="2161">
      <pivotArea dataOnly="0" labelOnly="1" outline="0" fieldPosition="0">
        <references count="2">
          <reference field="0" count="1" selected="0">
            <x v="61"/>
          </reference>
          <reference field="14" count="1">
            <x v="0"/>
          </reference>
        </references>
      </pivotArea>
    </format>
    <format dxfId="2160">
      <pivotArea dataOnly="0" labelOnly="1" outline="0" fieldPosition="0">
        <references count="2">
          <reference field="0" count="1" selected="0">
            <x v="64"/>
          </reference>
          <reference field="14" count="1">
            <x v="1"/>
          </reference>
        </references>
      </pivotArea>
    </format>
    <format dxfId="2159">
      <pivotArea dataOnly="0" labelOnly="1" outline="0" fieldPosition="0">
        <references count="2">
          <reference field="0" count="1" selected="0">
            <x v="67"/>
          </reference>
          <reference field="14" count="1">
            <x v="0"/>
          </reference>
        </references>
      </pivotArea>
    </format>
    <format dxfId="2158">
      <pivotArea dataOnly="0" labelOnly="1" outline="0" fieldPosition="0">
        <references count="2">
          <reference field="0" count="1" selected="0">
            <x v="68"/>
          </reference>
          <reference field="14" count="1">
            <x v="1"/>
          </reference>
        </references>
      </pivotArea>
    </format>
    <format dxfId="2157">
      <pivotArea dataOnly="0" labelOnly="1" outline="0" fieldPosition="0">
        <references count="2">
          <reference field="0" count="1" selected="0">
            <x v="69"/>
          </reference>
          <reference field="14" count="1">
            <x v="0"/>
          </reference>
        </references>
      </pivotArea>
    </format>
    <format dxfId="2156">
      <pivotArea dataOnly="0" labelOnly="1" outline="0" fieldPosition="0">
        <references count="2">
          <reference field="0" count="1" selected="0">
            <x v="70"/>
          </reference>
          <reference field="14" count="1">
            <x v="1"/>
          </reference>
        </references>
      </pivotArea>
    </format>
    <format dxfId="2155">
      <pivotArea dataOnly="0" labelOnly="1" outline="0" fieldPosition="0">
        <references count="2">
          <reference field="0" count="1" selected="0">
            <x v="73"/>
          </reference>
          <reference field="14" count="1">
            <x v="0"/>
          </reference>
        </references>
      </pivotArea>
    </format>
    <format dxfId="2154">
      <pivotArea dataOnly="0" labelOnly="1" outline="0" fieldPosition="0">
        <references count="2">
          <reference field="0" count="1" selected="0">
            <x v="77"/>
          </reference>
          <reference field="14" count="1">
            <x v="1"/>
          </reference>
        </references>
      </pivotArea>
    </format>
    <format dxfId="2153">
      <pivotArea dataOnly="0" labelOnly="1" outline="0" fieldPosition="0">
        <references count="2">
          <reference field="0" count="1" selected="0">
            <x v="78"/>
          </reference>
          <reference field="14" count="1">
            <x v="0"/>
          </reference>
        </references>
      </pivotArea>
    </format>
    <format dxfId="2152">
      <pivotArea dataOnly="0" labelOnly="1" outline="0" fieldPosition="0">
        <references count="2">
          <reference field="0" count="1" selected="0">
            <x v="82"/>
          </reference>
          <reference field="14" count="1">
            <x v="1"/>
          </reference>
        </references>
      </pivotArea>
    </format>
    <format dxfId="2151">
      <pivotArea dataOnly="0" labelOnly="1" outline="0" fieldPosition="0">
        <references count="2">
          <reference field="0" count="1" selected="0">
            <x v="84"/>
          </reference>
          <reference field="14" count="1">
            <x v="0"/>
          </reference>
        </references>
      </pivotArea>
    </format>
    <format dxfId="2150">
      <pivotArea dataOnly="0" labelOnly="1" outline="0" fieldPosition="0">
        <references count="2">
          <reference field="0" count="1" selected="0">
            <x v="85"/>
          </reference>
          <reference field="14" count="1">
            <x v="1"/>
          </reference>
        </references>
      </pivotArea>
    </format>
    <format dxfId="2149">
      <pivotArea dataOnly="0" labelOnly="1" outline="0" fieldPosition="0">
        <references count="2">
          <reference field="0" count="1" selected="0">
            <x v="86"/>
          </reference>
          <reference field="14" count="1">
            <x v="0"/>
          </reference>
        </references>
      </pivotArea>
    </format>
    <format dxfId="2148">
      <pivotArea dataOnly="0" labelOnly="1" outline="0" fieldPosition="0">
        <references count="2">
          <reference field="0" count="1" selected="0">
            <x v="91"/>
          </reference>
          <reference field="14" count="1">
            <x v="1"/>
          </reference>
        </references>
      </pivotArea>
    </format>
    <format dxfId="2147">
      <pivotArea dataOnly="0" labelOnly="1" outline="0" fieldPosition="0">
        <references count="2">
          <reference field="0" count="1" selected="0">
            <x v="93"/>
          </reference>
          <reference field="14" count="1">
            <x v="0"/>
          </reference>
        </references>
      </pivotArea>
    </format>
    <format dxfId="2146">
      <pivotArea dataOnly="0" labelOnly="1" outline="0" fieldPosition="0">
        <references count="2">
          <reference field="0" count="1" selected="0">
            <x v="94"/>
          </reference>
          <reference field="14" count="1">
            <x v="1"/>
          </reference>
        </references>
      </pivotArea>
    </format>
    <format dxfId="2145">
      <pivotArea dataOnly="0" labelOnly="1" outline="0" fieldPosition="0">
        <references count="2">
          <reference field="0" count="1" selected="0">
            <x v="95"/>
          </reference>
          <reference field="14" count="1">
            <x v="0"/>
          </reference>
        </references>
      </pivotArea>
    </format>
    <format dxfId="2144">
      <pivotArea dataOnly="0" labelOnly="1" outline="0" fieldPosition="0">
        <references count="2">
          <reference field="0" count="1" selected="0">
            <x v="96"/>
          </reference>
          <reference field="14" count="1">
            <x v="1"/>
          </reference>
        </references>
      </pivotArea>
    </format>
    <format dxfId="2143">
      <pivotArea dataOnly="0" labelOnly="1" outline="0" fieldPosition="0">
        <references count="2">
          <reference field="0" count="1" selected="0">
            <x v="98"/>
          </reference>
          <reference field="14" count="1">
            <x v="0"/>
          </reference>
        </references>
      </pivotArea>
    </format>
    <format dxfId="2142">
      <pivotArea dataOnly="0" labelOnly="1" outline="0" fieldPosition="0">
        <references count="2">
          <reference field="0" count="1" selected="0">
            <x v="99"/>
          </reference>
          <reference field="14" count="1">
            <x v="1"/>
          </reference>
        </references>
      </pivotArea>
    </format>
    <format dxfId="2141">
      <pivotArea dataOnly="0" labelOnly="1" outline="0" fieldPosition="0">
        <references count="2">
          <reference field="0" count="1" selected="0">
            <x v="100"/>
          </reference>
          <reference field="14" count="1">
            <x v="0"/>
          </reference>
        </references>
      </pivotArea>
    </format>
    <format dxfId="2140">
      <pivotArea dataOnly="0" labelOnly="1" outline="0" fieldPosition="0">
        <references count="2">
          <reference field="0" count="1" selected="0">
            <x v="101"/>
          </reference>
          <reference field="14" count="1">
            <x v="1"/>
          </reference>
        </references>
      </pivotArea>
    </format>
    <format dxfId="2139">
      <pivotArea dataOnly="0" labelOnly="1" outline="0" fieldPosition="0">
        <references count="2">
          <reference field="0" count="1" selected="0">
            <x v="102"/>
          </reference>
          <reference field="14" count="1">
            <x v="0"/>
          </reference>
        </references>
      </pivotArea>
    </format>
    <format dxfId="2138">
      <pivotArea dataOnly="0" labelOnly="1" outline="0" fieldPosition="0">
        <references count="2">
          <reference field="0" count="1" selected="0">
            <x v="106"/>
          </reference>
          <reference field="14" count="1">
            <x v="1"/>
          </reference>
        </references>
      </pivotArea>
    </format>
    <format dxfId="2137">
      <pivotArea dataOnly="0" labelOnly="1" outline="0" fieldPosition="0">
        <references count="2">
          <reference field="0" count="1" selected="0">
            <x v="107"/>
          </reference>
          <reference field="14" count="1">
            <x v="0"/>
          </reference>
        </references>
      </pivotArea>
    </format>
    <format dxfId="2136">
      <pivotArea dataOnly="0" labelOnly="1" outline="0" fieldPosition="0">
        <references count="2">
          <reference field="0" count="1" selected="0">
            <x v="110"/>
          </reference>
          <reference field="14" count="1">
            <x v="1"/>
          </reference>
        </references>
      </pivotArea>
    </format>
    <format dxfId="2135">
      <pivotArea dataOnly="0" labelOnly="1" outline="0" fieldPosition="0">
        <references count="2">
          <reference field="0" count="1" selected="0">
            <x v="111"/>
          </reference>
          <reference field="14" count="1">
            <x v="0"/>
          </reference>
        </references>
      </pivotArea>
    </format>
    <format dxfId="2134">
      <pivotArea dataOnly="0" labelOnly="1" outline="0" fieldPosition="0">
        <references count="2">
          <reference field="0" count="1" selected="0">
            <x v="112"/>
          </reference>
          <reference field="14" count="1">
            <x v="1"/>
          </reference>
        </references>
      </pivotArea>
    </format>
    <format dxfId="2133">
      <pivotArea dataOnly="0" labelOnly="1" outline="0" fieldPosition="0">
        <references count="2">
          <reference field="0" count="1" selected="0">
            <x v="114"/>
          </reference>
          <reference field="14" count="1">
            <x v="0"/>
          </reference>
        </references>
      </pivotArea>
    </format>
    <format dxfId="2132">
      <pivotArea dataOnly="0" labelOnly="1" outline="0" fieldPosition="0">
        <references count="2">
          <reference field="0" count="1" selected="0">
            <x v="116"/>
          </reference>
          <reference field="14" count="1">
            <x v="1"/>
          </reference>
        </references>
      </pivotArea>
    </format>
    <format dxfId="2131">
      <pivotArea dataOnly="0" labelOnly="1" outline="0" fieldPosition="0">
        <references count="2">
          <reference field="0" count="1" selected="0">
            <x v="117"/>
          </reference>
          <reference field="14" count="1">
            <x v="0"/>
          </reference>
        </references>
      </pivotArea>
    </format>
    <format dxfId="2130">
      <pivotArea dataOnly="0" labelOnly="1" outline="0" fieldPosition="0">
        <references count="2">
          <reference field="0" count="1" selected="0">
            <x v="119"/>
          </reference>
          <reference field="14" count="1">
            <x v="1"/>
          </reference>
        </references>
      </pivotArea>
    </format>
    <format dxfId="2129">
      <pivotArea dataOnly="0" labelOnly="1" outline="0" fieldPosition="0">
        <references count="2">
          <reference field="0" count="1" selected="0">
            <x v="120"/>
          </reference>
          <reference field="14" count="1">
            <x v="0"/>
          </reference>
        </references>
      </pivotArea>
    </format>
    <format dxfId="2128">
      <pivotArea dataOnly="0" labelOnly="1" outline="0" fieldPosition="0">
        <references count="2">
          <reference field="0" count="1" selected="0">
            <x v="121"/>
          </reference>
          <reference field="14" count="1">
            <x v="1"/>
          </reference>
        </references>
      </pivotArea>
    </format>
    <format dxfId="2127">
      <pivotArea dataOnly="0" labelOnly="1" outline="0" fieldPosition="0">
        <references count="2">
          <reference field="0" count="1" selected="0">
            <x v="123"/>
          </reference>
          <reference field="14" count="1">
            <x v="0"/>
          </reference>
        </references>
      </pivotArea>
    </format>
    <format dxfId="2126">
      <pivotArea dataOnly="0" labelOnly="1" outline="0" fieldPosition="0">
        <references count="2">
          <reference field="0" count="1" selected="0">
            <x v="124"/>
          </reference>
          <reference field="14" count="1">
            <x v="1"/>
          </reference>
        </references>
      </pivotArea>
    </format>
    <format dxfId="2125">
      <pivotArea dataOnly="0" labelOnly="1" outline="0" fieldPosition="0">
        <references count="2">
          <reference field="0" count="1" selected="0">
            <x v="125"/>
          </reference>
          <reference field="14" count="1">
            <x v="0"/>
          </reference>
        </references>
      </pivotArea>
    </format>
    <format dxfId="2124">
      <pivotArea dataOnly="0" labelOnly="1" outline="0" fieldPosition="0">
        <references count="2">
          <reference field="0" count="1" selected="0">
            <x v="127"/>
          </reference>
          <reference field="14" count="1">
            <x v="1"/>
          </reference>
        </references>
      </pivotArea>
    </format>
    <format dxfId="2123">
      <pivotArea dataOnly="0" labelOnly="1" outline="0" fieldPosition="0">
        <references count="2">
          <reference field="0" count="1" selected="0">
            <x v="128"/>
          </reference>
          <reference field="14" count="1">
            <x v="0"/>
          </reference>
        </references>
      </pivotArea>
    </format>
    <format dxfId="2122">
      <pivotArea dataOnly="0" labelOnly="1" outline="0" fieldPosition="0">
        <references count="2">
          <reference field="0" count="1" selected="0">
            <x v="129"/>
          </reference>
          <reference field="14" count="1">
            <x v="1"/>
          </reference>
        </references>
      </pivotArea>
    </format>
    <format dxfId="2121">
      <pivotArea dataOnly="0" labelOnly="1" outline="0" fieldPosition="0">
        <references count="2">
          <reference field="0" count="1" selected="0">
            <x v="130"/>
          </reference>
          <reference field="14" count="1">
            <x v="0"/>
          </reference>
        </references>
      </pivotArea>
    </format>
    <format dxfId="2120">
      <pivotArea dataOnly="0" labelOnly="1" outline="0" fieldPosition="0">
        <references count="2">
          <reference field="0" count="1" selected="0">
            <x v="138"/>
          </reference>
          <reference field="14" count="1">
            <x v="1"/>
          </reference>
        </references>
      </pivotArea>
    </format>
    <format dxfId="2119">
      <pivotArea dataOnly="0" labelOnly="1" outline="0" fieldPosition="0">
        <references count="2">
          <reference field="0" count="1" selected="0">
            <x v="139"/>
          </reference>
          <reference field="14" count="1">
            <x v="0"/>
          </reference>
        </references>
      </pivotArea>
    </format>
    <format dxfId="2118">
      <pivotArea dataOnly="0" labelOnly="1" outline="0" fieldPosition="0">
        <references count="2">
          <reference field="0" count="1" selected="0">
            <x v="144"/>
          </reference>
          <reference field="14" count="1">
            <x v="1"/>
          </reference>
        </references>
      </pivotArea>
    </format>
    <format dxfId="2117">
      <pivotArea dataOnly="0" labelOnly="1" outline="0" fieldPosition="0">
        <references count="2">
          <reference field="0" count="1" selected="0">
            <x v="145"/>
          </reference>
          <reference field="14" count="1">
            <x v="0"/>
          </reference>
        </references>
      </pivotArea>
    </format>
    <format dxfId="2116">
      <pivotArea dataOnly="0" labelOnly="1" outline="0" fieldPosition="0">
        <references count="2">
          <reference field="0" count="1" selected="0">
            <x v="149"/>
          </reference>
          <reference field="14" count="1">
            <x v="1"/>
          </reference>
        </references>
      </pivotArea>
    </format>
    <format dxfId="2115">
      <pivotArea dataOnly="0" labelOnly="1" outline="0" fieldPosition="0">
        <references count="2">
          <reference field="0" count="1" selected="0">
            <x v="151"/>
          </reference>
          <reference field="14" count="1">
            <x v="0"/>
          </reference>
        </references>
      </pivotArea>
    </format>
    <format dxfId="2114">
      <pivotArea dataOnly="0" labelOnly="1" outline="0" fieldPosition="0">
        <references count="2">
          <reference field="0" count="1" selected="0">
            <x v="154"/>
          </reference>
          <reference field="14" count="1">
            <x v="1"/>
          </reference>
        </references>
      </pivotArea>
    </format>
    <format dxfId="2113">
      <pivotArea dataOnly="0" labelOnly="1" outline="0" fieldPosition="0">
        <references count="2">
          <reference field="0" count="1" selected="0">
            <x v="159"/>
          </reference>
          <reference field="14" count="1">
            <x v="0"/>
          </reference>
        </references>
      </pivotArea>
    </format>
    <format dxfId="2112">
      <pivotArea dataOnly="0" labelOnly="1" outline="0" fieldPosition="0">
        <references count="2">
          <reference field="0" count="1" selected="0">
            <x v="160"/>
          </reference>
          <reference field="14" count="1">
            <x v="1"/>
          </reference>
        </references>
      </pivotArea>
    </format>
    <format dxfId="2111">
      <pivotArea dataOnly="0" labelOnly="1" outline="0" fieldPosition="0">
        <references count="2">
          <reference field="0" count="1" selected="0">
            <x v="163"/>
          </reference>
          <reference field="14" count="1">
            <x v="0"/>
          </reference>
        </references>
      </pivotArea>
    </format>
    <format dxfId="2110">
      <pivotArea dataOnly="0" labelOnly="1" outline="0" fieldPosition="0">
        <references count="2">
          <reference field="0" count="1" selected="0">
            <x v="165"/>
          </reference>
          <reference field="14" count="1">
            <x v="1"/>
          </reference>
        </references>
      </pivotArea>
    </format>
    <format dxfId="2109">
      <pivotArea dataOnly="0" labelOnly="1" outline="0" fieldPosition="0">
        <references count="2">
          <reference field="0" count="1" selected="0">
            <x v="168"/>
          </reference>
          <reference field="14" count="1">
            <x v="0"/>
          </reference>
        </references>
      </pivotArea>
    </format>
    <format dxfId="2108">
      <pivotArea dataOnly="0" labelOnly="1" outline="0" fieldPosition="0">
        <references count="2">
          <reference field="0" count="1" selected="0">
            <x v="170"/>
          </reference>
          <reference field="14" count="1">
            <x v="1"/>
          </reference>
        </references>
      </pivotArea>
    </format>
    <format dxfId="2107">
      <pivotArea dataOnly="0" labelOnly="1" outline="0" fieldPosition="0">
        <references count="2">
          <reference field="0" count="1" selected="0">
            <x v="171"/>
          </reference>
          <reference field="14" count="1">
            <x v="0"/>
          </reference>
        </references>
      </pivotArea>
    </format>
    <format dxfId="2106">
      <pivotArea dataOnly="0" labelOnly="1" outline="0" fieldPosition="0">
        <references count="2">
          <reference field="0" count="1" selected="0">
            <x v="176"/>
          </reference>
          <reference field="14" count="1">
            <x v="1"/>
          </reference>
        </references>
      </pivotArea>
    </format>
    <format dxfId="2105">
      <pivotArea dataOnly="0" labelOnly="1" outline="0" fieldPosition="0">
        <references count="2">
          <reference field="0" count="1" selected="0">
            <x v="177"/>
          </reference>
          <reference field="14" count="1">
            <x v="0"/>
          </reference>
        </references>
      </pivotArea>
    </format>
    <format dxfId="2104">
      <pivotArea dataOnly="0" labelOnly="1" outline="0" fieldPosition="0">
        <references count="2">
          <reference field="0" count="1" selected="0">
            <x v="184"/>
          </reference>
          <reference field="14" count="1">
            <x v="1"/>
          </reference>
        </references>
      </pivotArea>
    </format>
    <format dxfId="2103">
      <pivotArea dataOnly="0" labelOnly="1" outline="0" fieldPosition="0">
        <references count="2">
          <reference field="0" count="1" selected="0">
            <x v="185"/>
          </reference>
          <reference field="14" count="1">
            <x v="0"/>
          </reference>
        </references>
      </pivotArea>
    </format>
    <format dxfId="2102">
      <pivotArea dataOnly="0" labelOnly="1" outline="0" fieldPosition="0">
        <references count="2">
          <reference field="0" count="1" selected="0">
            <x v="187"/>
          </reference>
          <reference field="14" count="1">
            <x v="1"/>
          </reference>
        </references>
      </pivotArea>
    </format>
    <format dxfId="2101">
      <pivotArea dataOnly="0" labelOnly="1" outline="0" fieldPosition="0">
        <references count="2">
          <reference field="0" count="1" selected="0">
            <x v="191"/>
          </reference>
          <reference field="14" count="1">
            <x v="0"/>
          </reference>
        </references>
      </pivotArea>
    </format>
    <format dxfId="2100">
      <pivotArea dataOnly="0" labelOnly="1" outline="0" fieldPosition="0">
        <references count="2">
          <reference field="0" count="1" selected="0">
            <x v="192"/>
          </reference>
          <reference field="14" count="1">
            <x v="1"/>
          </reference>
        </references>
      </pivotArea>
    </format>
    <format dxfId="2099">
      <pivotArea dataOnly="0" labelOnly="1" outline="0" fieldPosition="0">
        <references count="2">
          <reference field="0" count="1" selected="0">
            <x v="193"/>
          </reference>
          <reference field="14" count="1">
            <x v="0"/>
          </reference>
        </references>
      </pivotArea>
    </format>
    <format dxfId="2098">
      <pivotArea dataOnly="0" labelOnly="1" outline="0" fieldPosition="0">
        <references count="2">
          <reference field="0" count="1" selected="0">
            <x v="195"/>
          </reference>
          <reference field="14" count="1">
            <x v="1"/>
          </reference>
        </references>
      </pivotArea>
    </format>
    <format dxfId="2097">
      <pivotArea dataOnly="0" labelOnly="1" outline="0" fieldPosition="0">
        <references count="2">
          <reference field="0" count="1" selected="0">
            <x v="201"/>
          </reference>
          <reference field="14" count="1">
            <x v="0"/>
          </reference>
        </references>
      </pivotArea>
    </format>
    <format dxfId="2096">
      <pivotArea dataOnly="0" labelOnly="1" outline="0" fieldPosition="0">
        <references count="2">
          <reference field="0" count="1" selected="0">
            <x v="208"/>
          </reference>
          <reference field="14" count="1">
            <x v="1"/>
          </reference>
        </references>
      </pivotArea>
    </format>
    <format dxfId="2095">
      <pivotArea dataOnly="0" labelOnly="1" outline="0" fieldPosition="0">
        <references count="2">
          <reference field="0" count="1" selected="0">
            <x v="211"/>
          </reference>
          <reference field="14" count="1">
            <x v="0"/>
          </reference>
        </references>
      </pivotArea>
    </format>
    <format dxfId="2094">
      <pivotArea dataOnly="0" labelOnly="1" outline="0" fieldPosition="0">
        <references count="2">
          <reference field="0" count="1" selected="0">
            <x v="212"/>
          </reference>
          <reference field="14" count="1">
            <x v="1"/>
          </reference>
        </references>
      </pivotArea>
    </format>
    <format dxfId="2093">
      <pivotArea dataOnly="0" labelOnly="1" outline="0" fieldPosition="0">
        <references count="2">
          <reference field="0" count="1" selected="0">
            <x v="214"/>
          </reference>
          <reference field="14" count="1">
            <x v="0"/>
          </reference>
        </references>
      </pivotArea>
    </format>
    <format dxfId="2092">
      <pivotArea dataOnly="0" labelOnly="1" outline="0" fieldPosition="0">
        <references count="2">
          <reference field="0" count="1" selected="0">
            <x v="220"/>
          </reference>
          <reference field="14" count="1">
            <x v="1"/>
          </reference>
        </references>
      </pivotArea>
    </format>
    <format dxfId="2091">
      <pivotArea dataOnly="0" labelOnly="1" outline="0" fieldPosition="0">
        <references count="2">
          <reference field="0" count="1" selected="0">
            <x v="222"/>
          </reference>
          <reference field="14" count="1">
            <x v="0"/>
          </reference>
        </references>
      </pivotArea>
    </format>
    <format dxfId="2090">
      <pivotArea dataOnly="0" labelOnly="1" outline="0" fieldPosition="0">
        <references count="2">
          <reference field="0" count="1" selected="0">
            <x v="224"/>
          </reference>
          <reference field="14" count="1">
            <x v="1"/>
          </reference>
        </references>
      </pivotArea>
    </format>
    <format dxfId="2089">
      <pivotArea dataOnly="0" labelOnly="1" outline="0" fieldPosition="0">
        <references count="2">
          <reference field="0" count="1" selected="0">
            <x v="225"/>
          </reference>
          <reference field="14" count="1">
            <x v="0"/>
          </reference>
        </references>
      </pivotArea>
    </format>
    <format dxfId="2088">
      <pivotArea dataOnly="0" labelOnly="1" outline="0" fieldPosition="0">
        <references count="2">
          <reference field="0" count="1" selected="0">
            <x v="226"/>
          </reference>
          <reference field="14" count="1">
            <x v="1"/>
          </reference>
        </references>
      </pivotArea>
    </format>
    <format dxfId="2087">
      <pivotArea dataOnly="0" labelOnly="1" outline="0" fieldPosition="0">
        <references count="2">
          <reference field="0" count="1" selected="0">
            <x v="227"/>
          </reference>
          <reference field="14" count="1">
            <x v="0"/>
          </reference>
        </references>
      </pivotArea>
    </format>
    <format dxfId="2086">
      <pivotArea dataOnly="0" labelOnly="1" outline="0" fieldPosition="0">
        <references count="2">
          <reference field="0" count="1" selected="0">
            <x v="228"/>
          </reference>
          <reference field="14" count="1">
            <x v="1"/>
          </reference>
        </references>
      </pivotArea>
    </format>
    <format dxfId="2085">
      <pivotArea dataOnly="0" labelOnly="1" outline="0" fieldPosition="0">
        <references count="2">
          <reference field="0" count="1" selected="0">
            <x v="231"/>
          </reference>
          <reference field="14" count="1">
            <x v="0"/>
          </reference>
        </references>
      </pivotArea>
    </format>
    <format dxfId="2084">
      <pivotArea dataOnly="0" labelOnly="1" outline="0" fieldPosition="0">
        <references count="2">
          <reference field="0" count="1" selected="0">
            <x v="233"/>
          </reference>
          <reference field="14" count="1">
            <x v="1"/>
          </reference>
        </references>
      </pivotArea>
    </format>
    <format dxfId="2083">
      <pivotArea dataOnly="0" labelOnly="1" outline="0" fieldPosition="0">
        <references count="2">
          <reference field="0" count="1" selected="0">
            <x v="235"/>
          </reference>
          <reference field="14" count="1">
            <x v="0"/>
          </reference>
        </references>
      </pivotArea>
    </format>
    <format dxfId="2082">
      <pivotArea dataOnly="0" labelOnly="1" outline="0" fieldPosition="0">
        <references count="2">
          <reference field="0" count="1" selected="0">
            <x v="236"/>
          </reference>
          <reference field="14" count="1">
            <x v="1"/>
          </reference>
        </references>
      </pivotArea>
    </format>
    <format dxfId="2081">
      <pivotArea dataOnly="0" labelOnly="1" outline="0" fieldPosition="0">
        <references count="2">
          <reference field="0" count="1" selected="0">
            <x v="237"/>
          </reference>
          <reference field="14" count="1">
            <x v="0"/>
          </reference>
        </references>
      </pivotArea>
    </format>
    <format dxfId="2080">
      <pivotArea dataOnly="0" labelOnly="1" outline="0" fieldPosition="0">
        <references count="2">
          <reference field="0" count="1" selected="0">
            <x v="241"/>
          </reference>
          <reference field="14" count="1">
            <x v="1"/>
          </reference>
        </references>
      </pivotArea>
    </format>
    <format dxfId="2079">
      <pivotArea dataOnly="0" labelOnly="1" outline="0" fieldPosition="0">
        <references count="2">
          <reference field="0" count="1" selected="0">
            <x v="244"/>
          </reference>
          <reference field="14" count="1">
            <x v="0"/>
          </reference>
        </references>
      </pivotArea>
    </format>
    <format dxfId="2078">
      <pivotArea dataOnly="0" labelOnly="1" outline="0" fieldPosition="0">
        <references count="2">
          <reference field="0" count="1" selected="0">
            <x v="246"/>
          </reference>
          <reference field="14" count="1">
            <x v="1"/>
          </reference>
        </references>
      </pivotArea>
    </format>
    <format dxfId="2077">
      <pivotArea dataOnly="0" labelOnly="1" outline="0" fieldPosition="0">
        <references count="2">
          <reference field="0" count="1" selected="0">
            <x v="249"/>
          </reference>
          <reference field="14" count="1">
            <x v="0"/>
          </reference>
        </references>
      </pivotArea>
    </format>
    <format dxfId="2076">
      <pivotArea dataOnly="0" labelOnly="1" outline="0" fieldPosition="0">
        <references count="2">
          <reference field="0" count="1" selected="0">
            <x v="253"/>
          </reference>
          <reference field="14" count="1">
            <x v="1"/>
          </reference>
        </references>
      </pivotArea>
    </format>
    <format dxfId="2075">
      <pivotArea dataOnly="0" labelOnly="1" outline="0" fieldPosition="0">
        <references count="2">
          <reference field="0" count="1" selected="0">
            <x v="254"/>
          </reference>
          <reference field="14" count="1">
            <x v="0"/>
          </reference>
        </references>
      </pivotArea>
    </format>
    <format dxfId="2074">
      <pivotArea dataOnly="0" labelOnly="1" outline="0" fieldPosition="0">
        <references count="2">
          <reference field="0" count="1" selected="0">
            <x v="256"/>
          </reference>
          <reference field="14" count="1">
            <x v="1"/>
          </reference>
        </references>
      </pivotArea>
    </format>
    <format dxfId="2073">
      <pivotArea dataOnly="0" labelOnly="1" outline="0" fieldPosition="0">
        <references count="2">
          <reference field="0" count="1" selected="0">
            <x v="258"/>
          </reference>
          <reference field="14" count="1">
            <x v="0"/>
          </reference>
        </references>
      </pivotArea>
    </format>
    <format dxfId="2072">
      <pivotArea dataOnly="0" labelOnly="1" outline="0" fieldPosition="0">
        <references count="2">
          <reference field="0" count="1" selected="0">
            <x v="259"/>
          </reference>
          <reference field="14" count="1">
            <x v="1"/>
          </reference>
        </references>
      </pivotArea>
    </format>
    <format dxfId="2071">
      <pivotArea dataOnly="0" labelOnly="1" outline="0" fieldPosition="0">
        <references count="2">
          <reference field="0" count="1" selected="0">
            <x v="260"/>
          </reference>
          <reference field="14" count="1">
            <x v="0"/>
          </reference>
        </references>
      </pivotArea>
    </format>
    <format dxfId="2070">
      <pivotArea dataOnly="0" labelOnly="1" outline="0" fieldPosition="0">
        <references count="2">
          <reference field="0" count="1" selected="0">
            <x v="262"/>
          </reference>
          <reference field="14" count="1">
            <x v="1"/>
          </reference>
        </references>
      </pivotArea>
    </format>
    <format dxfId="2069">
      <pivotArea dataOnly="0" labelOnly="1" outline="0" fieldPosition="0">
        <references count="2">
          <reference field="0" count="1" selected="0">
            <x v="263"/>
          </reference>
          <reference field="14" count="1">
            <x v="0"/>
          </reference>
        </references>
      </pivotArea>
    </format>
    <format dxfId="2068">
      <pivotArea dataOnly="0" labelOnly="1" outline="0" fieldPosition="0">
        <references count="2">
          <reference field="0" count="1" selected="0">
            <x v="267"/>
          </reference>
          <reference field="14" count="1">
            <x v="1"/>
          </reference>
        </references>
      </pivotArea>
    </format>
    <format dxfId="2067">
      <pivotArea dataOnly="0" labelOnly="1" outline="0" fieldPosition="0">
        <references count="2">
          <reference field="0" count="1" selected="0">
            <x v="270"/>
          </reference>
          <reference field="14" count="1">
            <x v="0"/>
          </reference>
        </references>
      </pivotArea>
    </format>
    <format dxfId="2066">
      <pivotArea dataOnly="0" labelOnly="1" outline="0" fieldPosition="0">
        <references count="2">
          <reference field="0" count="1" selected="0">
            <x v="272"/>
          </reference>
          <reference field="14" count="1">
            <x v="1"/>
          </reference>
        </references>
      </pivotArea>
    </format>
    <format dxfId="2065">
      <pivotArea dataOnly="0" labelOnly="1" outline="0" fieldPosition="0">
        <references count="2">
          <reference field="0" count="1" selected="0">
            <x v="273"/>
          </reference>
          <reference field="14" count="1">
            <x v="0"/>
          </reference>
        </references>
      </pivotArea>
    </format>
    <format dxfId="2064">
      <pivotArea dataOnly="0" labelOnly="1" outline="0" fieldPosition="0">
        <references count="2">
          <reference field="0" count="1" selected="0">
            <x v="274"/>
          </reference>
          <reference field="14" count="1">
            <x v="1"/>
          </reference>
        </references>
      </pivotArea>
    </format>
    <format dxfId="2063">
      <pivotArea dataOnly="0" labelOnly="1" outline="0" fieldPosition="0">
        <references count="2">
          <reference field="0" count="1" selected="0">
            <x v="276"/>
          </reference>
          <reference field="14" count="1">
            <x v="0"/>
          </reference>
        </references>
      </pivotArea>
    </format>
    <format dxfId="2062">
      <pivotArea dataOnly="0" labelOnly="1" outline="0" fieldPosition="0">
        <references count="2">
          <reference field="0" count="1" selected="0">
            <x v="280"/>
          </reference>
          <reference field="14" count="1">
            <x v="1"/>
          </reference>
        </references>
      </pivotArea>
    </format>
    <format dxfId="2061">
      <pivotArea dataOnly="0" labelOnly="1" outline="0" fieldPosition="0">
        <references count="2">
          <reference field="0" count="1" selected="0">
            <x v="281"/>
          </reference>
          <reference field="14" count="1">
            <x v="0"/>
          </reference>
        </references>
      </pivotArea>
    </format>
    <format dxfId="2060">
      <pivotArea dataOnly="0" labelOnly="1" outline="0" fieldPosition="0">
        <references count="2">
          <reference field="0" count="1" selected="0">
            <x v="282"/>
          </reference>
          <reference field="14" count="1">
            <x v="1"/>
          </reference>
        </references>
      </pivotArea>
    </format>
    <format dxfId="2059">
      <pivotArea dataOnly="0" labelOnly="1" outline="0" fieldPosition="0">
        <references count="2">
          <reference field="0" count="1" selected="0">
            <x v="283"/>
          </reference>
          <reference field="14" count="1">
            <x v="0"/>
          </reference>
        </references>
      </pivotArea>
    </format>
    <format dxfId="2058">
      <pivotArea dataOnly="0" labelOnly="1" outline="0" fieldPosition="0">
        <references count="2">
          <reference field="0" count="1" selected="0">
            <x v="284"/>
          </reference>
          <reference field="14" count="1">
            <x v="1"/>
          </reference>
        </references>
      </pivotArea>
    </format>
    <format dxfId="2057">
      <pivotArea dataOnly="0" labelOnly="1" outline="0" fieldPosition="0">
        <references count="2">
          <reference field="0" count="1" selected="0">
            <x v="286"/>
          </reference>
          <reference field="14" count="1">
            <x v="0"/>
          </reference>
        </references>
      </pivotArea>
    </format>
    <format dxfId="2056">
      <pivotArea dataOnly="0" labelOnly="1" outline="0" fieldPosition="0">
        <references count="2">
          <reference field="0" count="1" selected="0">
            <x v="287"/>
          </reference>
          <reference field="14" count="1">
            <x v="1"/>
          </reference>
        </references>
      </pivotArea>
    </format>
    <format dxfId="2055">
      <pivotArea dataOnly="0" labelOnly="1" outline="0" fieldPosition="0">
        <references count="2">
          <reference field="0" count="1" selected="0">
            <x v="288"/>
          </reference>
          <reference field="14" count="1">
            <x v="0"/>
          </reference>
        </references>
      </pivotArea>
    </format>
    <format dxfId="2054">
      <pivotArea dataOnly="0" labelOnly="1" outline="0" fieldPosition="0">
        <references count="2">
          <reference field="0" count="1" selected="0">
            <x v="289"/>
          </reference>
          <reference field="14" count="1">
            <x v="1"/>
          </reference>
        </references>
      </pivotArea>
    </format>
    <format dxfId="2053">
      <pivotArea dataOnly="0" labelOnly="1" outline="0" fieldPosition="0">
        <references count="2">
          <reference field="0" count="1" selected="0">
            <x v="293"/>
          </reference>
          <reference field="14" count="1">
            <x v="0"/>
          </reference>
        </references>
      </pivotArea>
    </format>
    <format dxfId="2052">
      <pivotArea dataOnly="0" labelOnly="1" outline="0" fieldPosition="0">
        <references count="2">
          <reference field="0" count="1" selected="0">
            <x v="295"/>
          </reference>
          <reference field="14" count="1">
            <x v="1"/>
          </reference>
        </references>
      </pivotArea>
    </format>
    <format dxfId="2051">
      <pivotArea dataOnly="0" labelOnly="1" outline="0" fieldPosition="0">
        <references count="2">
          <reference field="0" count="1" selected="0">
            <x v="296"/>
          </reference>
          <reference field="14" count="1">
            <x v="0"/>
          </reference>
        </references>
      </pivotArea>
    </format>
    <format dxfId="2050">
      <pivotArea dataOnly="0" labelOnly="1" outline="0" fieldPosition="0">
        <references count="2">
          <reference field="0" count="1" selected="0">
            <x v="298"/>
          </reference>
          <reference field="14" count="1">
            <x v="1"/>
          </reference>
        </references>
      </pivotArea>
    </format>
    <format dxfId="2049">
      <pivotArea dataOnly="0" labelOnly="1" outline="0" fieldPosition="0">
        <references count="2">
          <reference field="0" count="1" selected="0">
            <x v="299"/>
          </reference>
          <reference field="14" count="1">
            <x v="0"/>
          </reference>
        </references>
      </pivotArea>
    </format>
    <format dxfId="2048">
      <pivotArea dataOnly="0" labelOnly="1" outline="0" fieldPosition="0">
        <references count="2">
          <reference field="0" count="1" selected="0">
            <x v="300"/>
          </reference>
          <reference field="14" count="1">
            <x v="1"/>
          </reference>
        </references>
      </pivotArea>
    </format>
    <format dxfId="2047">
      <pivotArea dataOnly="0" labelOnly="1" outline="0" fieldPosition="0">
        <references count="2">
          <reference field="0" count="1" selected="0">
            <x v="302"/>
          </reference>
          <reference field="14" count="1">
            <x v="0"/>
          </reference>
        </references>
      </pivotArea>
    </format>
    <format dxfId="2046">
      <pivotArea dataOnly="0" labelOnly="1" outline="0" fieldPosition="0">
        <references count="2">
          <reference field="0" count="1" selected="0">
            <x v="304"/>
          </reference>
          <reference field="14" count="1">
            <x v="1"/>
          </reference>
        </references>
      </pivotArea>
    </format>
    <format dxfId="2045">
      <pivotArea dataOnly="0" labelOnly="1" outline="0" fieldPosition="0">
        <references count="2">
          <reference field="0" count="1" selected="0">
            <x v="305"/>
          </reference>
          <reference field="14" count="1">
            <x v="0"/>
          </reference>
        </references>
      </pivotArea>
    </format>
    <format dxfId="2044">
      <pivotArea dataOnly="0" labelOnly="1" outline="0" fieldPosition="0">
        <references count="2">
          <reference field="0" count="1" selected="0">
            <x v="306"/>
          </reference>
          <reference field="14" count="1">
            <x v="1"/>
          </reference>
        </references>
      </pivotArea>
    </format>
    <format dxfId="2043">
      <pivotArea dataOnly="0" labelOnly="1" outline="0" fieldPosition="0">
        <references count="2">
          <reference field="0" count="1" selected="0">
            <x v="307"/>
          </reference>
          <reference field="14" count="1">
            <x v="0"/>
          </reference>
        </references>
      </pivotArea>
    </format>
    <format dxfId="2042">
      <pivotArea dataOnly="0" labelOnly="1" outline="0" fieldPosition="0">
        <references count="3">
          <reference field="0" count="1" selected="0">
            <x v="0"/>
          </reference>
          <reference field="14" count="1" selected="0">
            <x v="1"/>
          </reference>
          <reference field="18" count="1">
            <x v="5"/>
          </reference>
        </references>
      </pivotArea>
    </format>
    <format dxfId="2041">
      <pivotArea dataOnly="0" labelOnly="1" outline="0" fieldPosition="0">
        <references count="3">
          <reference field="0" count="1" selected="0">
            <x v="8"/>
          </reference>
          <reference field="14" count="1" selected="0">
            <x v="0"/>
          </reference>
          <reference field="18" count="1">
            <x v="2"/>
          </reference>
        </references>
      </pivotArea>
    </format>
    <format dxfId="2040">
      <pivotArea dataOnly="0" labelOnly="1" outline="0" fieldPosition="0">
        <references count="3">
          <reference field="0" count="1" selected="0">
            <x v="9"/>
          </reference>
          <reference field="14" count="1" selected="0">
            <x v="1"/>
          </reference>
          <reference field="18" count="1">
            <x v="5"/>
          </reference>
        </references>
      </pivotArea>
    </format>
    <format dxfId="2039">
      <pivotArea dataOnly="0" labelOnly="1" outline="0" fieldPosition="0">
        <references count="3">
          <reference field="0" count="1" selected="0">
            <x v="10"/>
          </reference>
          <reference field="14" count="1" selected="0">
            <x v="0"/>
          </reference>
          <reference field="18" count="1">
            <x v="2"/>
          </reference>
        </references>
      </pivotArea>
    </format>
    <format dxfId="2038">
      <pivotArea dataOnly="0" labelOnly="1" outline="0" fieldPosition="0">
        <references count="3">
          <reference field="0" count="1" selected="0">
            <x v="13"/>
          </reference>
          <reference field="14" count="1" selected="0">
            <x v="1"/>
          </reference>
          <reference field="18" count="1">
            <x v="4"/>
          </reference>
        </references>
      </pivotArea>
    </format>
    <format dxfId="2037">
      <pivotArea dataOnly="0" labelOnly="1" outline="0" fieldPosition="0">
        <references count="3">
          <reference field="0" count="1" selected="0">
            <x v="14"/>
          </reference>
          <reference field="14" count="1" selected="0">
            <x v="1"/>
          </reference>
          <reference field="18" count="1">
            <x v="5"/>
          </reference>
        </references>
      </pivotArea>
    </format>
    <format dxfId="2036">
      <pivotArea dataOnly="0" labelOnly="1" outline="0" fieldPosition="0">
        <references count="3">
          <reference field="0" count="1" selected="0">
            <x v="19"/>
          </reference>
          <reference field="14" count="1" selected="0">
            <x v="1"/>
          </reference>
          <reference field="18" count="1">
            <x v="1"/>
          </reference>
        </references>
      </pivotArea>
    </format>
    <format dxfId="2035">
      <pivotArea dataOnly="0" labelOnly="1" outline="0" fieldPosition="0">
        <references count="3">
          <reference field="0" count="1" selected="0">
            <x v="20"/>
          </reference>
          <reference field="14" count="1" selected="0">
            <x v="1"/>
          </reference>
          <reference field="18" count="1">
            <x v="5"/>
          </reference>
        </references>
      </pivotArea>
    </format>
    <format dxfId="2034">
      <pivotArea dataOnly="0" labelOnly="1" outline="0" fieldPosition="0">
        <references count="3">
          <reference field="0" count="1" selected="0">
            <x v="21"/>
          </reference>
          <reference field="14" count="1" selected="0">
            <x v="0"/>
          </reference>
          <reference field="18" count="1">
            <x v="1"/>
          </reference>
        </references>
      </pivotArea>
    </format>
    <format dxfId="2033">
      <pivotArea dataOnly="0" labelOnly="1" outline="0" fieldPosition="0">
        <references count="3">
          <reference field="0" count="1" selected="0">
            <x v="22"/>
          </reference>
          <reference field="14" count="1" selected="0">
            <x v="0"/>
          </reference>
          <reference field="18" count="1">
            <x v="5"/>
          </reference>
        </references>
      </pivotArea>
    </format>
    <format dxfId="2032">
      <pivotArea dataOnly="0" labelOnly="1" outline="0" fieldPosition="0">
        <references count="3">
          <reference field="0" count="1" selected="0">
            <x v="25"/>
          </reference>
          <reference field="14" count="1" selected="0">
            <x v="1"/>
          </reference>
          <reference field="18" count="1">
            <x v="2"/>
          </reference>
        </references>
      </pivotArea>
    </format>
    <format dxfId="2031">
      <pivotArea dataOnly="0" labelOnly="1" outline="0" fieldPosition="0">
        <references count="3">
          <reference field="0" count="1" selected="0">
            <x v="27"/>
          </reference>
          <reference field="14" count="1" selected="0">
            <x v="1"/>
          </reference>
          <reference field="18" count="1">
            <x v="1"/>
          </reference>
        </references>
      </pivotArea>
    </format>
    <format dxfId="2030">
      <pivotArea dataOnly="0" labelOnly="1" outline="0" fieldPosition="0">
        <references count="3">
          <reference field="0" count="1" selected="0">
            <x v="28"/>
          </reference>
          <reference field="14" count="1" selected="0">
            <x v="0"/>
          </reference>
          <reference field="18" count="1">
            <x v="5"/>
          </reference>
        </references>
      </pivotArea>
    </format>
    <format dxfId="2029">
      <pivotArea dataOnly="0" labelOnly="1" outline="0" fieldPosition="0">
        <references count="3">
          <reference field="0" count="1" selected="0">
            <x v="29"/>
          </reference>
          <reference field="14" count="1" selected="0">
            <x v="0"/>
          </reference>
          <reference field="18" count="1">
            <x v="2"/>
          </reference>
        </references>
      </pivotArea>
    </format>
    <format dxfId="2028">
      <pivotArea dataOnly="0" labelOnly="1" outline="0" fieldPosition="0">
        <references count="3">
          <reference field="0" count="1" selected="0">
            <x v="30"/>
          </reference>
          <reference field="14" count="1" selected="0">
            <x v="1"/>
          </reference>
          <reference field="18" count="1">
            <x v="5"/>
          </reference>
        </references>
      </pivotArea>
    </format>
    <format dxfId="2027">
      <pivotArea dataOnly="0" labelOnly="1" outline="0" fieldPosition="0">
        <references count="3">
          <reference field="0" count="1" selected="0">
            <x v="31"/>
          </reference>
          <reference field="14" count="1" selected="0">
            <x v="0"/>
          </reference>
          <reference field="18" count="1">
            <x v="2"/>
          </reference>
        </references>
      </pivotArea>
    </format>
    <format dxfId="2026">
      <pivotArea dataOnly="0" labelOnly="1" outline="0" fieldPosition="0">
        <references count="3">
          <reference field="0" count="1" selected="0">
            <x v="34"/>
          </reference>
          <reference field="14" count="1" selected="0">
            <x v="1"/>
          </reference>
          <reference field="18" count="1">
            <x v="5"/>
          </reference>
        </references>
      </pivotArea>
    </format>
    <format dxfId="2025">
      <pivotArea dataOnly="0" labelOnly="1" outline="0" fieldPosition="0">
        <references count="3">
          <reference field="0" count="1" selected="0">
            <x v="38"/>
          </reference>
          <reference field="14" count="1" selected="0">
            <x v="1"/>
          </reference>
          <reference field="18" count="1">
            <x v="2"/>
          </reference>
        </references>
      </pivotArea>
    </format>
    <format dxfId="2024">
      <pivotArea dataOnly="0" labelOnly="1" outline="0" fieldPosition="0">
        <references count="3">
          <reference field="0" count="1" selected="0">
            <x v="40"/>
          </reference>
          <reference field="14" count="1" selected="0">
            <x v="0"/>
          </reference>
          <reference field="18" count="1">
            <x v="5"/>
          </reference>
        </references>
      </pivotArea>
    </format>
    <format dxfId="2023">
      <pivotArea dataOnly="0" labelOnly="1" outline="0" fieldPosition="0">
        <references count="3">
          <reference field="0" count="1" selected="0">
            <x v="41"/>
          </reference>
          <reference field="14" count="1" selected="0">
            <x v="0"/>
          </reference>
          <reference field="18" count="1">
            <x v="2"/>
          </reference>
        </references>
      </pivotArea>
    </format>
    <format dxfId="2022">
      <pivotArea dataOnly="0" labelOnly="1" outline="0" fieldPosition="0">
        <references count="3">
          <reference field="0" count="1" selected="0">
            <x v="42"/>
          </reference>
          <reference field="14" count="1" selected="0">
            <x v="0"/>
          </reference>
          <reference field="18" count="1">
            <x v="5"/>
          </reference>
        </references>
      </pivotArea>
    </format>
    <format dxfId="2021">
      <pivotArea dataOnly="0" labelOnly="1" outline="0" fieldPosition="0">
        <references count="3">
          <reference field="0" count="1" selected="0">
            <x v="46"/>
          </reference>
          <reference field="14" count="1" selected="0">
            <x v="1"/>
          </reference>
          <reference field="18" count="1">
            <x v="2"/>
          </reference>
        </references>
      </pivotArea>
    </format>
    <format dxfId="2020">
      <pivotArea dataOnly="0" labelOnly="1" outline="0" fieldPosition="0">
        <references count="3">
          <reference field="0" count="1" selected="0">
            <x v="47"/>
          </reference>
          <reference field="14" count="1" selected="0">
            <x v="0"/>
          </reference>
          <reference field="18" count="1">
            <x v="5"/>
          </reference>
        </references>
      </pivotArea>
    </format>
    <format dxfId="2019">
      <pivotArea dataOnly="0" labelOnly="1" outline="0" fieldPosition="0">
        <references count="3">
          <reference field="0" count="1" selected="0">
            <x v="48"/>
          </reference>
          <reference field="14" count="1" selected="0">
            <x v="0"/>
          </reference>
          <reference field="18" count="1">
            <x v="2"/>
          </reference>
        </references>
      </pivotArea>
    </format>
    <format dxfId="2018">
      <pivotArea dataOnly="0" labelOnly="1" outline="0" fieldPosition="0">
        <references count="3">
          <reference field="0" count="1" selected="0">
            <x v="49"/>
          </reference>
          <reference field="14" count="1" selected="0">
            <x v="1"/>
          </reference>
          <reference field="18" count="1">
            <x v="5"/>
          </reference>
        </references>
      </pivotArea>
    </format>
    <format dxfId="2017">
      <pivotArea dataOnly="0" labelOnly="1" outline="0" fieldPosition="0">
        <references count="3">
          <reference field="0" count="1" selected="0">
            <x v="54"/>
          </reference>
          <reference field="14" count="1" selected="0">
            <x v="1"/>
          </reference>
          <reference field="18" count="1">
            <x v="2"/>
          </reference>
        </references>
      </pivotArea>
    </format>
    <format dxfId="2016">
      <pivotArea dataOnly="0" labelOnly="1" outline="0" fieldPosition="0">
        <references count="3">
          <reference field="0" count="1" selected="0">
            <x v="55"/>
          </reference>
          <reference field="14" count="1" selected="0">
            <x v="1"/>
          </reference>
          <reference field="18" count="1">
            <x v="5"/>
          </reference>
        </references>
      </pivotArea>
    </format>
    <format dxfId="2015">
      <pivotArea dataOnly="0" labelOnly="1" outline="0" fieldPosition="0">
        <references count="3">
          <reference field="0" count="1" selected="0">
            <x v="56"/>
          </reference>
          <reference field="14" count="1" selected="0">
            <x v="1"/>
          </reference>
          <reference field="18" count="1">
            <x v="2"/>
          </reference>
        </references>
      </pivotArea>
    </format>
    <format dxfId="2014">
      <pivotArea dataOnly="0" labelOnly="1" outline="0" fieldPosition="0">
        <references count="3">
          <reference field="0" count="1" selected="0">
            <x v="57"/>
          </reference>
          <reference field="14" count="1" selected="0">
            <x v="0"/>
          </reference>
          <reference field="18" count="1">
            <x v="5"/>
          </reference>
        </references>
      </pivotArea>
    </format>
    <format dxfId="2013">
      <pivotArea dataOnly="0" labelOnly="1" outline="0" fieldPosition="0">
        <references count="3">
          <reference field="0" count="1" selected="0">
            <x v="64"/>
          </reference>
          <reference field="14" count="1" selected="0">
            <x v="1"/>
          </reference>
          <reference field="18" count="1">
            <x v="4"/>
          </reference>
        </references>
      </pivotArea>
    </format>
    <format dxfId="2012">
      <pivotArea dataOnly="0" labelOnly="1" outline="0" fieldPosition="0">
        <references count="3">
          <reference field="0" count="1" selected="0">
            <x v="65"/>
          </reference>
          <reference field="14" count="1" selected="0">
            <x v="1"/>
          </reference>
          <reference field="18" count="1">
            <x v="5"/>
          </reference>
        </references>
      </pivotArea>
    </format>
    <format dxfId="2011">
      <pivotArea dataOnly="0" labelOnly="1" outline="0" fieldPosition="0">
        <references count="3">
          <reference field="0" count="1" selected="0">
            <x v="67"/>
          </reference>
          <reference field="14" count="1" selected="0">
            <x v="0"/>
          </reference>
          <reference field="18" count="1">
            <x v="2"/>
          </reference>
        </references>
      </pivotArea>
    </format>
    <format dxfId="2010">
      <pivotArea dataOnly="0" labelOnly="1" outline="0" fieldPosition="0">
        <references count="3">
          <reference field="0" count="1" selected="0">
            <x v="68"/>
          </reference>
          <reference field="14" count="1" selected="0">
            <x v="1"/>
          </reference>
          <reference field="18" count="1">
            <x v="4"/>
          </reference>
        </references>
      </pivotArea>
    </format>
    <format dxfId="2009">
      <pivotArea dataOnly="0" labelOnly="1" outline="0" fieldPosition="0">
        <references count="3">
          <reference field="0" count="1" selected="0">
            <x v="69"/>
          </reference>
          <reference field="14" count="1" selected="0">
            <x v="0"/>
          </reference>
          <reference field="18" count="1">
            <x v="2"/>
          </reference>
        </references>
      </pivotArea>
    </format>
    <format dxfId="2008">
      <pivotArea dataOnly="0" labelOnly="1" outline="0" fieldPosition="0">
        <references count="3">
          <reference field="0" count="1" selected="0">
            <x v="70"/>
          </reference>
          <reference field="14" count="1" selected="0">
            <x v="1"/>
          </reference>
          <reference field="18" count="1">
            <x v="5"/>
          </reference>
        </references>
      </pivotArea>
    </format>
    <format dxfId="2007">
      <pivotArea dataOnly="0" labelOnly="1" outline="0" fieldPosition="0">
        <references count="3">
          <reference field="0" count="1" selected="0">
            <x v="74"/>
          </reference>
          <reference field="14" count="1" selected="0">
            <x v="0"/>
          </reference>
          <reference field="18" count="1">
            <x v="2"/>
          </reference>
        </references>
      </pivotArea>
    </format>
    <format dxfId="2006">
      <pivotArea dataOnly="0" labelOnly="1" outline="0" fieldPosition="0">
        <references count="3">
          <reference field="0" count="1" selected="0">
            <x v="75"/>
          </reference>
          <reference field="14" count="1" selected="0">
            <x v="0"/>
          </reference>
          <reference field="18" count="1">
            <x v="5"/>
          </reference>
        </references>
      </pivotArea>
    </format>
    <format dxfId="2005">
      <pivotArea dataOnly="0" labelOnly="1" outline="0" fieldPosition="0">
        <references count="3">
          <reference field="0" count="1" selected="0">
            <x v="77"/>
          </reference>
          <reference field="14" count="1" selected="0">
            <x v="1"/>
          </reference>
          <reference field="18" count="1">
            <x v="2"/>
          </reference>
        </references>
      </pivotArea>
    </format>
    <format dxfId="2004">
      <pivotArea dataOnly="0" labelOnly="1" outline="0" fieldPosition="0">
        <references count="3">
          <reference field="0" count="1" selected="0">
            <x v="78"/>
          </reference>
          <reference field="14" count="1" selected="0">
            <x v="0"/>
          </reference>
          <reference field="18" count="1">
            <x v="5"/>
          </reference>
        </references>
      </pivotArea>
    </format>
    <format dxfId="2003">
      <pivotArea dataOnly="0" labelOnly="1" outline="0" fieldPosition="0">
        <references count="3">
          <reference field="0" count="1" selected="0">
            <x v="87"/>
          </reference>
          <reference field="14" count="1" selected="0">
            <x v="0"/>
          </reference>
          <reference field="18" count="1">
            <x v="2"/>
          </reference>
        </references>
      </pivotArea>
    </format>
    <format dxfId="2002">
      <pivotArea dataOnly="0" labelOnly="1" outline="0" fieldPosition="0">
        <references count="3">
          <reference field="0" count="1" selected="0">
            <x v="90"/>
          </reference>
          <reference field="14" count="1" selected="0">
            <x v="0"/>
          </reference>
          <reference field="18" count="1">
            <x v="5"/>
          </reference>
        </references>
      </pivotArea>
    </format>
    <format dxfId="2001">
      <pivotArea dataOnly="0" labelOnly="1" outline="0" fieldPosition="0">
        <references count="3">
          <reference field="0" count="1" selected="0">
            <x v="97"/>
          </reference>
          <reference field="14" count="1" selected="0">
            <x v="1"/>
          </reference>
          <reference field="18" count="1">
            <x v="2"/>
          </reference>
        </references>
      </pivotArea>
    </format>
    <format dxfId="2000">
      <pivotArea dataOnly="0" labelOnly="1" outline="0" fieldPosition="0">
        <references count="3">
          <reference field="0" count="1" selected="0">
            <x v="98"/>
          </reference>
          <reference field="14" count="1" selected="0">
            <x v="0"/>
          </reference>
          <reference field="18" count="1">
            <x v="5"/>
          </reference>
        </references>
      </pivotArea>
    </format>
    <format dxfId="1999">
      <pivotArea dataOnly="0" labelOnly="1" outline="0" fieldPosition="0">
        <references count="3">
          <reference field="0" count="1" selected="0">
            <x v="99"/>
          </reference>
          <reference field="14" count="1" selected="0">
            <x v="1"/>
          </reference>
          <reference field="18" count="1">
            <x v="2"/>
          </reference>
        </references>
      </pivotArea>
    </format>
    <format dxfId="1998">
      <pivotArea dataOnly="0" labelOnly="1" outline="0" fieldPosition="0">
        <references count="3">
          <reference field="0" count="1" selected="0">
            <x v="100"/>
          </reference>
          <reference field="14" count="1" selected="0">
            <x v="0"/>
          </reference>
          <reference field="18" count="1">
            <x v="5"/>
          </reference>
        </references>
      </pivotArea>
    </format>
    <format dxfId="1997">
      <pivotArea dataOnly="0" labelOnly="1" outline="0" fieldPosition="0">
        <references count="3">
          <reference field="0" count="1" selected="0">
            <x v="102"/>
          </reference>
          <reference field="14" count="1" selected="0">
            <x v="0"/>
          </reference>
          <reference field="18" count="1">
            <x v="2"/>
          </reference>
        </references>
      </pivotArea>
    </format>
    <format dxfId="1996">
      <pivotArea dataOnly="0" labelOnly="1" outline="0" fieldPosition="0">
        <references count="3">
          <reference field="0" count="1" selected="0">
            <x v="107"/>
          </reference>
          <reference field="14" count="1" selected="0">
            <x v="0"/>
          </reference>
          <reference field="18" count="1">
            <x v="4"/>
          </reference>
        </references>
      </pivotArea>
    </format>
    <format dxfId="1995">
      <pivotArea dataOnly="0" labelOnly="1" outline="0" fieldPosition="0">
        <references count="3">
          <reference field="0" count="1" selected="0">
            <x v="108"/>
          </reference>
          <reference field="14" count="1" selected="0">
            <x v="0"/>
          </reference>
          <reference field="18" count="1">
            <x v="5"/>
          </reference>
        </references>
      </pivotArea>
    </format>
    <format dxfId="1994">
      <pivotArea dataOnly="0" labelOnly="1" outline="0" fieldPosition="0">
        <references count="3">
          <reference field="0" count="1" selected="0">
            <x v="112"/>
          </reference>
          <reference field="14" count="1" selected="0">
            <x v="1"/>
          </reference>
          <reference field="18" count="1">
            <x v="2"/>
          </reference>
        </references>
      </pivotArea>
    </format>
    <format dxfId="1993">
      <pivotArea dataOnly="0" labelOnly="1" outline="0" fieldPosition="0">
        <references count="3">
          <reference field="0" count="1" selected="0">
            <x v="114"/>
          </reference>
          <reference field="14" count="1" selected="0">
            <x v="0"/>
          </reference>
          <reference field="18" count="1">
            <x v="5"/>
          </reference>
        </references>
      </pivotArea>
    </format>
    <format dxfId="1992">
      <pivotArea dataOnly="0" labelOnly="1" outline="0" fieldPosition="0">
        <references count="3">
          <reference field="0" count="1" selected="0">
            <x v="117"/>
          </reference>
          <reference field="14" count="1" selected="0">
            <x v="0"/>
          </reference>
          <reference field="18" count="1">
            <x v="0"/>
          </reference>
        </references>
      </pivotArea>
    </format>
    <format dxfId="1991">
      <pivotArea dataOnly="0" labelOnly="1" outline="0" fieldPosition="0">
        <references count="3">
          <reference field="0" count="1" selected="0">
            <x v="118"/>
          </reference>
          <reference field="14" count="1" selected="0">
            <x v="0"/>
          </reference>
          <reference field="18" count="1">
            <x v="1"/>
          </reference>
        </references>
      </pivotArea>
    </format>
    <format dxfId="1990">
      <pivotArea dataOnly="0" labelOnly="1" outline="0" fieldPosition="0">
        <references count="3">
          <reference field="0" count="1" selected="0">
            <x v="119"/>
          </reference>
          <reference field="14" count="1" selected="0">
            <x v="1"/>
          </reference>
          <reference field="18" count="1">
            <x v="5"/>
          </reference>
        </references>
      </pivotArea>
    </format>
    <format dxfId="1989">
      <pivotArea dataOnly="0" labelOnly="1" outline="0" fieldPosition="0">
        <references count="3">
          <reference field="0" count="1" selected="0">
            <x v="121"/>
          </reference>
          <reference field="14" count="1" selected="0">
            <x v="1"/>
          </reference>
          <reference field="18" count="1">
            <x v="2"/>
          </reference>
        </references>
      </pivotArea>
    </format>
    <format dxfId="1988">
      <pivotArea dataOnly="0" labelOnly="1" outline="0" fieldPosition="0">
        <references count="3">
          <reference field="0" count="1" selected="0">
            <x v="122"/>
          </reference>
          <reference field="14" count="1" selected="0">
            <x v="1"/>
          </reference>
          <reference field="18" count="1">
            <x v="4"/>
          </reference>
        </references>
      </pivotArea>
    </format>
    <format dxfId="1987">
      <pivotArea dataOnly="0" labelOnly="1" outline="0" fieldPosition="0">
        <references count="3">
          <reference field="0" count="1" selected="0">
            <x v="123"/>
          </reference>
          <reference field="14" count="1" selected="0">
            <x v="0"/>
          </reference>
          <reference field="18" count="1">
            <x v="5"/>
          </reference>
        </references>
      </pivotArea>
    </format>
    <format dxfId="1986">
      <pivotArea dataOnly="0" labelOnly="1" outline="0" fieldPosition="0">
        <references count="3">
          <reference field="0" count="1" selected="0">
            <x v="129"/>
          </reference>
          <reference field="14" count="1" selected="0">
            <x v="1"/>
          </reference>
          <reference field="18" count="1">
            <x v="0"/>
          </reference>
        </references>
      </pivotArea>
    </format>
    <format dxfId="1985">
      <pivotArea dataOnly="0" labelOnly="1" outline="0" fieldPosition="0">
        <references count="3">
          <reference field="0" count="1" selected="0">
            <x v="130"/>
          </reference>
          <reference field="14" count="1" selected="0">
            <x v="0"/>
          </reference>
          <reference field="18" count="1">
            <x v="5"/>
          </reference>
        </references>
      </pivotArea>
    </format>
    <format dxfId="1984">
      <pivotArea dataOnly="0" labelOnly="1" outline="0" fieldPosition="0">
        <references count="3">
          <reference field="0" count="1" selected="0">
            <x v="133"/>
          </reference>
          <reference field="14" count="1" selected="0">
            <x v="0"/>
          </reference>
          <reference field="18" count="1">
            <x v="2"/>
          </reference>
        </references>
      </pivotArea>
    </format>
    <format dxfId="1983">
      <pivotArea dataOnly="0" labelOnly="1" outline="0" fieldPosition="0">
        <references count="3">
          <reference field="0" count="1" selected="0">
            <x v="134"/>
          </reference>
          <reference field="14" count="1" selected="0">
            <x v="0"/>
          </reference>
          <reference field="18" count="1">
            <x v="5"/>
          </reference>
        </references>
      </pivotArea>
    </format>
    <format dxfId="1982">
      <pivotArea dataOnly="0" labelOnly="1" outline="0" fieldPosition="0">
        <references count="3">
          <reference field="0" count="1" selected="0">
            <x v="138"/>
          </reference>
          <reference field="14" count="1" selected="0">
            <x v="1"/>
          </reference>
          <reference field="18" count="1">
            <x v="1"/>
          </reference>
        </references>
      </pivotArea>
    </format>
    <format dxfId="1981">
      <pivotArea dataOnly="0" labelOnly="1" outline="0" fieldPosition="0">
        <references count="3">
          <reference field="0" count="1" selected="0">
            <x v="139"/>
          </reference>
          <reference field="14" count="1" selected="0">
            <x v="0"/>
          </reference>
          <reference field="18" count="1">
            <x v="5"/>
          </reference>
        </references>
      </pivotArea>
    </format>
    <format dxfId="1980">
      <pivotArea dataOnly="0" labelOnly="1" outline="0" fieldPosition="0">
        <references count="3">
          <reference field="0" count="1" selected="0">
            <x v="140"/>
          </reference>
          <reference field="14" count="1" selected="0">
            <x v="0"/>
          </reference>
          <reference field="18" count="1">
            <x v="2"/>
          </reference>
        </references>
      </pivotArea>
    </format>
    <format dxfId="1979">
      <pivotArea dataOnly="0" labelOnly="1" outline="0" fieldPosition="0">
        <references count="3">
          <reference field="0" count="1" selected="0">
            <x v="141"/>
          </reference>
          <reference field="14" count="1" selected="0">
            <x v="0"/>
          </reference>
          <reference field="18" count="1">
            <x v="5"/>
          </reference>
        </references>
      </pivotArea>
    </format>
    <format dxfId="1978">
      <pivotArea dataOnly="0" labelOnly="1" outline="0" fieldPosition="0">
        <references count="3">
          <reference field="0" count="1" selected="0">
            <x v="142"/>
          </reference>
          <reference field="14" count="1" selected="0">
            <x v="0"/>
          </reference>
          <reference field="18" count="1">
            <x v="0"/>
          </reference>
        </references>
      </pivotArea>
    </format>
    <format dxfId="1977">
      <pivotArea dataOnly="0" labelOnly="1" outline="0" fieldPosition="0">
        <references count="3">
          <reference field="0" count="1" selected="0">
            <x v="143"/>
          </reference>
          <reference field="14" count="1" selected="0">
            <x v="0"/>
          </reference>
          <reference field="18" count="1">
            <x v="5"/>
          </reference>
        </references>
      </pivotArea>
    </format>
    <format dxfId="1976">
      <pivotArea dataOnly="0" labelOnly="1" outline="0" fieldPosition="0">
        <references count="3">
          <reference field="0" count="1" selected="0">
            <x v="145"/>
          </reference>
          <reference field="14" count="1" selected="0">
            <x v="0"/>
          </reference>
          <reference field="18" count="1">
            <x v="1"/>
          </reference>
        </references>
      </pivotArea>
    </format>
    <format dxfId="1975">
      <pivotArea dataOnly="0" labelOnly="1" outline="0" fieldPosition="0">
        <references count="3">
          <reference field="0" count="1" selected="0">
            <x v="146"/>
          </reference>
          <reference field="14" count="1" selected="0">
            <x v="0"/>
          </reference>
          <reference field="18" count="1">
            <x v="5"/>
          </reference>
        </references>
      </pivotArea>
    </format>
    <format dxfId="1974">
      <pivotArea dataOnly="0" labelOnly="1" outline="0" fieldPosition="0">
        <references count="3">
          <reference field="0" count="1" selected="0">
            <x v="147"/>
          </reference>
          <reference field="14" count="1" selected="0">
            <x v="0"/>
          </reference>
          <reference field="18" count="1">
            <x v="2"/>
          </reference>
        </references>
      </pivotArea>
    </format>
    <format dxfId="1973">
      <pivotArea dataOnly="0" labelOnly="1" outline="0" fieldPosition="0">
        <references count="3">
          <reference field="0" count="1" selected="0">
            <x v="148"/>
          </reference>
          <reference field="14" count="1" selected="0">
            <x v="0"/>
          </reference>
          <reference field="18" count="1">
            <x v="5"/>
          </reference>
        </references>
      </pivotArea>
    </format>
    <format dxfId="1972">
      <pivotArea dataOnly="0" labelOnly="1" outline="0" fieldPosition="0">
        <references count="3">
          <reference field="0" count="1" selected="0">
            <x v="154"/>
          </reference>
          <reference field="14" count="1" selected="0">
            <x v="1"/>
          </reference>
          <reference field="18" count="1">
            <x v="2"/>
          </reference>
        </references>
      </pivotArea>
    </format>
    <format dxfId="1971">
      <pivotArea dataOnly="0" labelOnly="1" outline="0" fieldPosition="0">
        <references count="3">
          <reference field="0" count="1" selected="0">
            <x v="155"/>
          </reference>
          <reference field="14" count="1" selected="0">
            <x v="1"/>
          </reference>
          <reference field="18" count="1">
            <x v="1"/>
          </reference>
        </references>
      </pivotArea>
    </format>
    <format dxfId="1970">
      <pivotArea dataOnly="0" labelOnly="1" outline="0" fieldPosition="0">
        <references count="3">
          <reference field="0" count="1" selected="0">
            <x v="156"/>
          </reference>
          <reference field="14" count="1" selected="0">
            <x v="1"/>
          </reference>
          <reference field="18" count="1">
            <x v="2"/>
          </reference>
        </references>
      </pivotArea>
    </format>
    <format dxfId="1969">
      <pivotArea dataOnly="0" labelOnly="1" outline="0" fieldPosition="0">
        <references count="3">
          <reference field="0" count="1" selected="0">
            <x v="157"/>
          </reference>
          <reference field="14" count="1" selected="0">
            <x v="1"/>
          </reference>
          <reference field="18" count="1">
            <x v="5"/>
          </reference>
        </references>
      </pivotArea>
    </format>
    <format dxfId="1968">
      <pivotArea dataOnly="0" labelOnly="1" outline="0" fieldPosition="0">
        <references count="3">
          <reference field="0" count="1" selected="0">
            <x v="159"/>
          </reference>
          <reference field="14" count="1" selected="0">
            <x v="0"/>
          </reference>
          <reference field="18" count="1">
            <x v="1"/>
          </reference>
        </references>
      </pivotArea>
    </format>
    <format dxfId="1967">
      <pivotArea dataOnly="0" labelOnly="1" outline="0" fieldPosition="0">
        <references count="3">
          <reference field="0" count="1" selected="0">
            <x v="160"/>
          </reference>
          <reference field="14" count="1" selected="0">
            <x v="1"/>
          </reference>
          <reference field="18" count="1">
            <x v="5"/>
          </reference>
        </references>
      </pivotArea>
    </format>
    <format dxfId="1966">
      <pivotArea dataOnly="0" labelOnly="1" outline="0" fieldPosition="0">
        <references count="3">
          <reference field="0" count="1" selected="0">
            <x v="161"/>
          </reference>
          <reference field="14" count="1" selected="0">
            <x v="1"/>
          </reference>
          <reference field="18" count="1">
            <x v="2"/>
          </reference>
        </references>
      </pivotArea>
    </format>
    <format dxfId="1965">
      <pivotArea dataOnly="0" labelOnly="1" outline="0" fieldPosition="0">
        <references count="3">
          <reference field="0" count="1" selected="0">
            <x v="162"/>
          </reference>
          <reference field="14" count="1" selected="0">
            <x v="1"/>
          </reference>
          <reference field="18" count="1">
            <x v="5"/>
          </reference>
        </references>
      </pivotArea>
    </format>
    <format dxfId="1964">
      <pivotArea dataOnly="0" labelOnly="1" outline="0" fieldPosition="0">
        <references count="3">
          <reference field="0" count="1" selected="0">
            <x v="163"/>
          </reference>
          <reference field="14" count="1" selected="0">
            <x v="0"/>
          </reference>
          <reference field="18" count="1">
            <x v="1"/>
          </reference>
        </references>
      </pivotArea>
    </format>
    <format dxfId="1963">
      <pivotArea dataOnly="0" labelOnly="1" outline="0" fieldPosition="0">
        <references count="3">
          <reference field="0" count="1" selected="0">
            <x v="165"/>
          </reference>
          <reference field="14" count="1" selected="0">
            <x v="1"/>
          </reference>
          <reference field="18" count="1">
            <x v="5"/>
          </reference>
        </references>
      </pivotArea>
    </format>
    <format dxfId="1962">
      <pivotArea dataOnly="0" labelOnly="1" outline="0" fieldPosition="0">
        <references count="3">
          <reference field="0" count="1" selected="0">
            <x v="166"/>
          </reference>
          <reference field="14" count="1" selected="0">
            <x v="1"/>
          </reference>
          <reference field="18" count="1">
            <x v="1"/>
          </reference>
        </references>
      </pivotArea>
    </format>
    <format dxfId="1961">
      <pivotArea dataOnly="0" labelOnly="1" outline="0" fieldPosition="0">
        <references count="3">
          <reference field="0" count="1" selected="0">
            <x v="167"/>
          </reference>
          <reference field="14" count="1" selected="0">
            <x v="1"/>
          </reference>
          <reference field="18" count="1">
            <x v="2"/>
          </reference>
        </references>
      </pivotArea>
    </format>
    <format dxfId="1960">
      <pivotArea dataOnly="0" labelOnly="1" outline="0" fieldPosition="0">
        <references count="3">
          <reference field="0" count="1" selected="0">
            <x v="168"/>
          </reference>
          <reference field="14" count="1" selected="0">
            <x v="0"/>
          </reference>
          <reference field="18" count="1">
            <x v="5"/>
          </reference>
        </references>
      </pivotArea>
    </format>
    <format dxfId="1959">
      <pivotArea dataOnly="0" labelOnly="1" outline="0" fieldPosition="0">
        <references count="3">
          <reference field="0" count="1" selected="0">
            <x v="171"/>
          </reference>
          <reference field="14" count="1" selected="0">
            <x v="0"/>
          </reference>
          <reference field="18" count="1">
            <x v="2"/>
          </reference>
        </references>
      </pivotArea>
    </format>
    <format dxfId="1958">
      <pivotArea dataOnly="0" labelOnly="1" outline="0" fieldPosition="0">
        <references count="3">
          <reference field="0" count="1" selected="0">
            <x v="172"/>
          </reference>
          <reference field="14" count="1" selected="0">
            <x v="0"/>
          </reference>
          <reference field="18" count="1">
            <x v="5"/>
          </reference>
        </references>
      </pivotArea>
    </format>
    <format dxfId="1957">
      <pivotArea dataOnly="0" labelOnly="1" outline="0" fieldPosition="0">
        <references count="3">
          <reference field="0" count="1" selected="0">
            <x v="173"/>
          </reference>
          <reference field="14" count="1" selected="0">
            <x v="0"/>
          </reference>
          <reference field="18" count="1">
            <x v="2"/>
          </reference>
        </references>
      </pivotArea>
    </format>
    <format dxfId="1956">
      <pivotArea dataOnly="0" labelOnly="1" outline="0" fieldPosition="0">
        <references count="3">
          <reference field="0" count="1" selected="0">
            <x v="176"/>
          </reference>
          <reference field="14" count="1" selected="0">
            <x v="1"/>
          </reference>
          <reference field="18" count="1">
            <x v="5"/>
          </reference>
        </references>
      </pivotArea>
    </format>
    <format dxfId="1955">
      <pivotArea dataOnly="0" labelOnly="1" outline="0" fieldPosition="0">
        <references count="3">
          <reference field="0" count="1" selected="0">
            <x v="179"/>
          </reference>
          <reference field="14" count="1" selected="0">
            <x v="0"/>
          </reference>
          <reference field="18" count="1">
            <x v="4"/>
          </reference>
        </references>
      </pivotArea>
    </format>
    <format dxfId="1954">
      <pivotArea dataOnly="0" labelOnly="1" outline="0" fieldPosition="0">
        <references count="3">
          <reference field="0" count="1" selected="0">
            <x v="180"/>
          </reference>
          <reference field="14" count="1" selected="0">
            <x v="0"/>
          </reference>
          <reference field="18" count="1">
            <x v="5"/>
          </reference>
        </references>
      </pivotArea>
    </format>
    <format dxfId="1953">
      <pivotArea dataOnly="0" labelOnly="1" outline="0" fieldPosition="0">
        <references count="3">
          <reference field="0" count="1" selected="0">
            <x v="181"/>
          </reference>
          <reference field="14" count="1" selected="0">
            <x v="0"/>
          </reference>
          <reference field="18" count="1">
            <x v="1"/>
          </reference>
        </references>
      </pivotArea>
    </format>
    <format dxfId="1952">
      <pivotArea dataOnly="0" labelOnly="1" outline="0" fieldPosition="0">
        <references count="3">
          <reference field="0" count="1" selected="0">
            <x v="182"/>
          </reference>
          <reference field="14" count="1" selected="0">
            <x v="0"/>
          </reference>
          <reference field="18" count="1">
            <x v="5"/>
          </reference>
        </references>
      </pivotArea>
    </format>
    <format dxfId="1951">
      <pivotArea dataOnly="0" labelOnly="1" outline="0" fieldPosition="0">
        <references count="3">
          <reference field="0" count="1" selected="0">
            <x v="183"/>
          </reference>
          <reference field="14" count="1" selected="0">
            <x v="0"/>
          </reference>
          <reference field="18" count="1">
            <x v="2"/>
          </reference>
        </references>
      </pivotArea>
    </format>
    <format dxfId="1950">
      <pivotArea dataOnly="0" labelOnly="1" outline="0" fieldPosition="0">
        <references count="3">
          <reference field="0" count="1" selected="0">
            <x v="184"/>
          </reference>
          <reference field="14" count="1" selected="0">
            <x v="1"/>
          </reference>
          <reference field="18" count="1">
            <x v="4"/>
          </reference>
        </references>
      </pivotArea>
    </format>
    <format dxfId="1949">
      <pivotArea dataOnly="0" labelOnly="1" outline="0" fieldPosition="0">
        <references count="3">
          <reference field="0" count="1" selected="0">
            <x v="185"/>
          </reference>
          <reference field="14" count="1" selected="0">
            <x v="0"/>
          </reference>
          <reference field="18" count="1">
            <x v="2"/>
          </reference>
        </references>
      </pivotArea>
    </format>
    <format dxfId="1948">
      <pivotArea dataOnly="0" labelOnly="1" outline="0" fieldPosition="0">
        <references count="3">
          <reference field="0" count="1" selected="0">
            <x v="186"/>
          </reference>
          <reference field="14" count="1" selected="0">
            <x v="0"/>
          </reference>
          <reference field="18" count="1">
            <x v="5"/>
          </reference>
        </references>
      </pivotArea>
    </format>
    <format dxfId="1947">
      <pivotArea dataOnly="0" labelOnly="1" outline="0" fieldPosition="0">
        <references count="3">
          <reference field="0" count="1" selected="0">
            <x v="187"/>
          </reference>
          <reference field="14" count="1" selected="0">
            <x v="1"/>
          </reference>
          <reference field="18" count="1">
            <x v="3"/>
          </reference>
        </references>
      </pivotArea>
    </format>
    <format dxfId="1946">
      <pivotArea dataOnly="0" labelOnly="1" outline="0" fieldPosition="0">
        <references count="3">
          <reference field="0" count="1" selected="0">
            <x v="188"/>
          </reference>
          <reference field="14" count="1" selected="0">
            <x v="1"/>
          </reference>
          <reference field="18" count="1">
            <x v="5"/>
          </reference>
        </references>
      </pivotArea>
    </format>
    <format dxfId="1945">
      <pivotArea dataOnly="0" labelOnly="1" outline="0" fieldPosition="0">
        <references count="3">
          <reference field="0" count="1" selected="0">
            <x v="190"/>
          </reference>
          <reference field="14" count="1" selected="0">
            <x v="1"/>
          </reference>
          <reference field="18" count="1">
            <x v="2"/>
          </reference>
        </references>
      </pivotArea>
    </format>
    <format dxfId="1944">
      <pivotArea dataOnly="0" labelOnly="1" outline="0" fieldPosition="0">
        <references count="3">
          <reference field="0" count="1" selected="0">
            <x v="193"/>
          </reference>
          <reference field="14" count="1" selected="0">
            <x v="0"/>
          </reference>
          <reference field="18" count="1">
            <x v="5"/>
          </reference>
        </references>
      </pivotArea>
    </format>
    <format dxfId="1943">
      <pivotArea dataOnly="0" labelOnly="1" outline="0" fieldPosition="0">
        <references count="3">
          <reference field="0" count="1" selected="0">
            <x v="195"/>
          </reference>
          <reference field="14" count="1" selected="0">
            <x v="1"/>
          </reference>
          <reference field="18" count="1">
            <x v="2"/>
          </reference>
        </references>
      </pivotArea>
    </format>
    <format dxfId="1942">
      <pivotArea dataOnly="0" labelOnly="1" outline="0" fieldPosition="0">
        <references count="3">
          <reference field="0" count="1" selected="0">
            <x v="196"/>
          </reference>
          <reference field="14" count="1" selected="0">
            <x v="1"/>
          </reference>
          <reference field="18" count="1">
            <x v="1"/>
          </reference>
        </references>
      </pivotArea>
    </format>
    <format dxfId="1941">
      <pivotArea dataOnly="0" labelOnly="1" outline="0" fieldPosition="0">
        <references count="3">
          <reference field="0" count="1" selected="0">
            <x v="198"/>
          </reference>
          <reference field="14" count="1" selected="0">
            <x v="1"/>
          </reference>
          <reference field="18" count="1">
            <x v="2"/>
          </reference>
        </references>
      </pivotArea>
    </format>
    <format dxfId="1940">
      <pivotArea dataOnly="0" labelOnly="1" outline="0" fieldPosition="0">
        <references count="3">
          <reference field="0" count="1" selected="0">
            <x v="199"/>
          </reference>
          <reference field="14" count="1" selected="0">
            <x v="1"/>
          </reference>
          <reference field="18" count="1">
            <x v="5"/>
          </reference>
        </references>
      </pivotArea>
    </format>
    <format dxfId="1939">
      <pivotArea dataOnly="0" labelOnly="1" outline="0" fieldPosition="0">
        <references count="3">
          <reference field="0" count="1" selected="0">
            <x v="201"/>
          </reference>
          <reference field="14" count="1" selected="0">
            <x v="0"/>
          </reference>
          <reference field="18" count="1">
            <x v="2"/>
          </reference>
        </references>
      </pivotArea>
    </format>
    <format dxfId="1938">
      <pivotArea dataOnly="0" labelOnly="1" outline="0" fieldPosition="0">
        <references count="3">
          <reference field="0" count="1" selected="0">
            <x v="202"/>
          </reference>
          <reference field="14" count="1" selected="0">
            <x v="0"/>
          </reference>
          <reference field="18" count="1">
            <x v="4"/>
          </reference>
        </references>
      </pivotArea>
    </format>
    <format dxfId="1937">
      <pivotArea dataOnly="0" labelOnly="1" outline="0" fieldPosition="0">
        <references count="3">
          <reference field="0" count="1" selected="0">
            <x v="203"/>
          </reference>
          <reference field="14" count="1" selected="0">
            <x v="0"/>
          </reference>
          <reference field="18" count="1">
            <x v="5"/>
          </reference>
        </references>
      </pivotArea>
    </format>
    <format dxfId="1936">
      <pivotArea dataOnly="0" labelOnly="1" outline="0" fieldPosition="0">
        <references count="3">
          <reference field="0" count="1" selected="0">
            <x v="205"/>
          </reference>
          <reference field="14" count="1" selected="0">
            <x v="0"/>
          </reference>
          <reference field="18" count="1">
            <x v="4"/>
          </reference>
        </references>
      </pivotArea>
    </format>
    <format dxfId="1935">
      <pivotArea dataOnly="0" labelOnly="1" outline="0" fieldPosition="0">
        <references count="3">
          <reference field="0" count="1" selected="0">
            <x v="206"/>
          </reference>
          <reference field="14" count="1" selected="0">
            <x v="0"/>
          </reference>
          <reference field="18" count="1">
            <x v="1"/>
          </reference>
        </references>
      </pivotArea>
    </format>
    <format dxfId="1934">
      <pivotArea dataOnly="0" labelOnly="1" outline="0" fieldPosition="0">
        <references count="3">
          <reference field="0" count="1" selected="0">
            <x v="207"/>
          </reference>
          <reference field="14" count="1" selected="0">
            <x v="0"/>
          </reference>
          <reference field="18" count="1">
            <x v="5"/>
          </reference>
        </references>
      </pivotArea>
    </format>
    <format dxfId="1933">
      <pivotArea dataOnly="0" labelOnly="1" outline="0" fieldPosition="0">
        <references count="3">
          <reference field="0" count="1" selected="0">
            <x v="209"/>
          </reference>
          <reference field="14" count="1" selected="0">
            <x v="1"/>
          </reference>
          <reference field="18" count="1">
            <x v="2"/>
          </reference>
        </references>
      </pivotArea>
    </format>
    <format dxfId="1932">
      <pivotArea dataOnly="0" labelOnly="1" outline="0" fieldPosition="0">
        <references count="3">
          <reference field="0" count="1" selected="0">
            <x v="210"/>
          </reference>
          <reference field="14" count="1" selected="0">
            <x v="1"/>
          </reference>
          <reference field="18" count="1">
            <x v="5"/>
          </reference>
        </references>
      </pivotArea>
    </format>
    <format dxfId="1931">
      <pivotArea dataOnly="0" labelOnly="1" outline="0" fieldPosition="0">
        <references count="3">
          <reference field="0" count="1" selected="0">
            <x v="212"/>
          </reference>
          <reference field="14" count="1" selected="0">
            <x v="1"/>
          </reference>
          <reference field="18" count="1">
            <x v="2"/>
          </reference>
        </references>
      </pivotArea>
    </format>
    <format dxfId="1930">
      <pivotArea dataOnly="0" labelOnly="1" outline="0" fieldPosition="0">
        <references count="3">
          <reference field="0" count="1" selected="0">
            <x v="213"/>
          </reference>
          <reference field="14" count="1" selected="0">
            <x v="1"/>
          </reference>
          <reference field="18" count="1">
            <x v="5"/>
          </reference>
        </references>
      </pivotArea>
    </format>
    <format dxfId="1929">
      <pivotArea dataOnly="0" labelOnly="1" outline="0" fieldPosition="0">
        <references count="3">
          <reference field="0" count="1" selected="0">
            <x v="214"/>
          </reference>
          <reference field="14" count="1" selected="0">
            <x v="0"/>
          </reference>
          <reference field="18" count="1">
            <x v="1"/>
          </reference>
        </references>
      </pivotArea>
    </format>
    <format dxfId="1928">
      <pivotArea dataOnly="0" labelOnly="1" outline="0" fieldPosition="0">
        <references count="3">
          <reference field="0" count="1" selected="0">
            <x v="215"/>
          </reference>
          <reference field="14" count="1" selected="0">
            <x v="0"/>
          </reference>
          <reference field="18" count="1">
            <x v="5"/>
          </reference>
        </references>
      </pivotArea>
    </format>
    <format dxfId="1927">
      <pivotArea dataOnly="0" labelOnly="1" outline="0" fieldPosition="0">
        <references count="3">
          <reference field="0" count="1" selected="0">
            <x v="218"/>
          </reference>
          <reference field="14" count="1" selected="0">
            <x v="0"/>
          </reference>
          <reference field="18" count="1">
            <x v="1"/>
          </reference>
        </references>
      </pivotArea>
    </format>
    <format dxfId="1926">
      <pivotArea dataOnly="0" labelOnly="1" outline="0" fieldPosition="0">
        <references count="3">
          <reference field="0" count="1" selected="0">
            <x v="219"/>
          </reference>
          <reference field="14" count="1" selected="0">
            <x v="0"/>
          </reference>
          <reference field="18" count="1">
            <x v="2"/>
          </reference>
        </references>
      </pivotArea>
    </format>
    <format dxfId="1925">
      <pivotArea dataOnly="0" labelOnly="1" outline="0" fieldPosition="0">
        <references count="3">
          <reference field="0" count="1" selected="0">
            <x v="220"/>
          </reference>
          <reference field="14" count="1" selected="0">
            <x v="1"/>
          </reference>
          <reference field="18" count="1">
            <x v="1"/>
          </reference>
        </references>
      </pivotArea>
    </format>
    <format dxfId="1924">
      <pivotArea dataOnly="0" labelOnly="1" outline="0" fieldPosition="0">
        <references count="3">
          <reference field="0" count="1" selected="0">
            <x v="221"/>
          </reference>
          <reference field="14" count="1" selected="0">
            <x v="1"/>
          </reference>
          <reference field="18" count="1">
            <x v="5"/>
          </reference>
        </references>
      </pivotArea>
    </format>
    <format dxfId="1923">
      <pivotArea dataOnly="0" labelOnly="1" outline="0" fieldPosition="0">
        <references count="3">
          <reference field="0" count="1" selected="0">
            <x v="222"/>
          </reference>
          <reference field="14" count="1" selected="0">
            <x v="0"/>
          </reference>
          <reference field="18" count="1">
            <x v="2"/>
          </reference>
        </references>
      </pivotArea>
    </format>
    <format dxfId="1922">
      <pivotArea dataOnly="0" labelOnly="1" outline="0" fieldPosition="0">
        <references count="3">
          <reference field="0" count="1" selected="0">
            <x v="223"/>
          </reference>
          <reference field="14" count="1" selected="0">
            <x v="0"/>
          </reference>
          <reference field="18" count="1">
            <x v="1"/>
          </reference>
        </references>
      </pivotArea>
    </format>
    <format dxfId="1921">
      <pivotArea dataOnly="0" labelOnly="1" outline="0" fieldPosition="0">
        <references count="3">
          <reference field="0" count="1" selected="0">
            <x v="224"/>
          </reference>
          <reference field="14" count="1" selected="0">
            <x v="1"/>
          </reference>
          <reference field="18" count="1">
            <x v="5"/>
          </reference>
        </references>
      </pivotArea>
    </format>
    <format dxfId="1920">
      <pivotArea dataOnly="0" labelOnly="1" outline="0" fieldPosition="0">
        <references count="3">
          <reference field="0" count="1" selected="0">
            <x v="226"/>
          </reference>
          <reference field="14" count="1" selected="0">
            <x v="1"/>
          </reference>
          <reference field="18" count="1">
            <x v="2"/>
          </reference>
        </references>
      </pivotArea>
    </format>
    <format dxfId="1919">
      <pivotArea dataOnly="0" labelOnly="1" outline="0" fieldPosition="0">
        <references count="3">
          <reference field="0" count="1" selected="0">
            <x v="228"/>
          </reference>
          <reference field="14" count="1" selected="0">
            <x v="1"/>
          </reference>
          <reference field="18" count="1">
            <x v="5"/>
          </reference>
        </references>
      </pivotArea>
    </format>
    <format dxfId="1918">
      <pivotArea dataOnly="0" labelOnly="1" outline="0" fieldPosition="0">
        <references count="3">
          <reference field="0" count="1" selected="0">
            <x v="231"/>
          </reference>
          <reference field="14" count="1" selected="0">
            <x v="0"/>
          </reference>
          <reference field="18" count="1">
            <x v="1"/>
          </reference>
        </references>
      </pivotArea>
    </format>
    <format dxfId="1917">
      <pivotArea dataOnly="0" labelOnly="1" outline="0" fieldPosition="0">
        <references count="3">
          <reference field="0" count="1" selected="0">
            <x v="232"/>
          </reference>
          <reference field="14" count="1" selected="0">
            <x v="0"/>
          </reference>
          <reference field="18" count="1">
            <x v="2"/>
          </reference>
        </references>
      </pivotArea>
    </format>
    <format dxfId="1916">
      <pivotArea dataOnly="0" labelOnly="1" outline="0" fieldPosition="0">
        <references count="3">
          <reference field="0" count="1" selected="0">
            <x v="233"/>
          </reference>
          <reference field="14" count="1" selected="0">
            <x v="1"/>
          </reference>
          <reference field="18" count="1">
            <x v="5"/>
          </reference>
        </references>
      </pivotArea>
    </format>
    <format dxfId="1915">
      <pivotArea dataOnly="0" labelOnly="1" outline="0" fieldPosition="0">
        <references count="3">
          <reference field="0" count="1" selected="0">
            <x v="234"/>
          </reference>
          <reference field="14" count="1" selected="0">
            <x v="1"/>
          </reference>
          <reference field="18" count="1">
            <x v="2"/>
          </reference>
        </references>
      </pivotArea>
    </format>
    <format dxfId="1914">
      <pivotArea dataOnly="0" labelOnly="1" outline="0" fieldPosition="0">
        <references count="3">
          <reference field="0" count="1" selected="0">
            <x v="235"/>
          </reference>
          <reference field="14" count="1" selected="0">
            <x v="0"/>
          </reference>
          <reference field="18" count="1">
            <x v="5"/>
          </reference>
        </references>
      </pivotArea>
    </format>
    <format dxfId="1913">
      <pivotArea dataOnly="0" labelOnly="1" outline="0" fieldPosition="0">
        <references count="3">
          <reference field="0" count="1" selected="0">
            <x v="239"/>
          </reference>
          <reference field="14" count="1" selected="0">
            <x v="0"/>
          </reference>
          <reference field="18" count="1">
            <x v="2"/>
          </reference>
        </references>
      </pivotArea>
    </format>
    <format dxfId="1912">
      <pivotArea dataOnly="0" labelOnly="1" outline="0" fieldPosition="0">
        <references count="3">
          <reference field="0" count="1" selected="0">
            <x v="240"/>
          </reference>
          <reference field="14" count="1" selected="0">
            <x v="0"/>
          </reference>
          <reference field="18" count="1">
            <x v="5"/>
          </reference>
        </references>
      </pivotArea>
    </format>
    <format dxfId="1911">
      <pivotArea dataOnly="0" labelOnly="1" outline="0" fieldPosition="0">
        <references count="3">
          <reference field="0" count="1" selected="0">
            <x v="243"/>
          </reference>
          <reference field="14" count="1" selected="0">
            <x v="1"/>
          </reference>
          <reference field="18" count="1">
            <x v="2"/>
          </reference>
        </references>
      </pivotArea>
    </format>
    <format dxfId="1910">
      <pivotArea dataOnly="0" labelOnly="1" outline="0" fieldPosition="0">
        <references count="3">
          <reference field="0" count="1" selected="0">
            <x v="244"/>
          </reference>
          <reference field="14" count="1" selected="0">
            <x v="0"/>
          </reference>
          <reference field="18" count="1">
            <x v="5"/>
          </reference>
        </references>
      </pivotArea>
    </format>
    <format dxfId="1909">
      <pivotArea dataOnly="0" labelOnly="1" outline="0" fieldPosition="0">
        <references count="3">
          <reference field="0" count="1" selected="0">
            <x v="245"/>
          </reference>
          <reference field="14" count="1" selected="0">
            <x v="0"/>
          </reference>
          <reference field="18" count="1">
            <x v="2"/>
          </reference>
        </references>
      </pivotArea>
    </format>
    <format dxfId="1908">
      <pivotArea dataOnly="0" labelOnly="1" outline="0" fieldPosition="0">
        <references count="3">
          <reference field="0" count="1" selected="0">
            <x v="246"/>
          </reference>
          <reference field="14" count="1" selected="0">
            <x v="1"/>
          </reference>
          <reference field="18" count="1">
            <x v="5"/>
          </reference>
        </references>
      </pivotArea>
    </format>
    <format dxfId="1907">
      <pivotArea dataOnly="0" labelOnly="1" outline="0" fieldPosition="0">
        <references count="3">
          <reference field="0" count="1" selected="0">
            <x v="248"/>
          </reference>
          <reference field="14" count="1" selected="0">
            <x v="1"/>
          </reference>
          <reference field="18" count="1">
            <x v="2"/>
          </reference>
        </references>
      </pivotArea>
    </format>
    <format dxfId="1906">
      <pivotArea dataOnly="0" labelOnly="1" outline="0" fieldPosition="0">
        <references count="3">
          <reference field="0" count="1" selected="0">
            <x v="250"/>
          </reference>
          <reference field="14" count="1" selected="0">
            <x v="0"/>
          </reference>
          <reference field="18" count="1">
            <x v="1"/>
          </reference>
        </references>
      </pivotArea>
    </format>
    <format dxfId="1905">
      <pivotArea dataOnly="0" labelOnly="1" outline="0" fieldPosition="0">
        <references count="3">
          <reference field="0" count="1" selected="0">
            <x v="251"/>
          </reference>
          <reference field="14" count="1" selected="0">
            <x v="0"/>
          </reference>
          <reference field="18" count="1">
            <x v="5"/>
          </reference>
        </references>
      </pivotArea>
    </format>
    <format dxfId="1904">
      <pivotArea dataOnly="0" labelOnly="1" outline="0" fieldPosition="0">
        <references count="3">
          <reference field="0" count="1" selected="0">
            <x v="257"/>
          </reference>
          <reference field="14" count="1" selected="0">
            <x v="1"/>
          </reference>
          <reference field="18" count="1">
            <x v="2"/>
          </reference>
        </references>
      </pivotArea>
    </format>
    <format dxfId="1903">
      <pivotArea dataOnly="0" labelOnly="1" outline="0" fieldPosition="0">
        <references count="3">
          <reference field="0" count="1" selected="0">
            <x v="260"/>
          </reference>
          <reference field="14" count="1" selected="0">
            <x v="0"/>
          </reference>
          <reference field="18" count="1">
            <x v="5"/>
          </reference>
        </references>
      </pivotArea>
    </format>
    <format dxfId="1902">
      <pivotArea dataOnly="0" labelOnly="1" outline="0" fieldPosition="0">
        <references count="3">
          <reference field="0" count="1" selected="0">
            <x v="261"/>
          </reference>
          <reference field="14" count="1" selected="0">
            <x v="0"/>
          </reference>
          <reference field="18" count="1">
            <x v="2"/>
          </reference>
        </references>
      </pivotArea>
    </format>
    <format dxfId="1901">
      <pivotArea dataOnly="0" labelOnly="1" outline="0" fieldPosition="0">
        <references count="3">
          <reference field="0" count="1" selected="0">
            <x v="262"/>
          </reference>
          <reference field="14" count="1" selected="0">
            <x v="1"/>
          </reference>
          <reference field="18" count="1">
            <x v="1"/>
          </reference>
        </references>
      </pivotArea>
    </format>
    <format dxfId="1900">
      <pivotArea dataOnly="0" labelOnly="1" outline="0" fieldPosition="0">
        <references count="3">
          <reference field="0" count="1" selected="0">
            <x v="263"/>
          </reference>
          <reference field="14" count="1" selected="0">
            <x v="0"/>
          </reference>
          <reference field="18" count="1">
            <x v="5"/>
          </reference>
        </references>
      </pivotArea>
    </format>
    <format dxfId="1899">
      <pivotArea dataOnly="0" labelOnly="1" outline="0" fieldPosition="0">
        <references count="3">
          <reference field="0" count="1" selected="0">
            <x v="266"/>
          </reference>
          <reference field="14" count="1" selected="0">
            <x v="0"/>
          </reference>
          <reference field="18" count="1">
            <x v="4"/>
          </reference>
        </references>
      </pivotArea>
    </format>
    <format dxfId="1898">
      <pivotArea dataOnly="0" labelOnly="1" outline="0" fieldPosition="0">
        <references count="3">
          <reference field="0" count="1" selected="0">
            <x v="267"/>
          </reference>
          <reference field="14" count="1" selected="0">
            <x v="1"/>
          </reference>
          <reference field="18" count="1">
            <x v="5"/>
          </reference>
        </references>
      </pivotArea>
    </format>
    <format dxfId="1897">
      <pivotArea dataOnly="0" labelOnly="1" outline="0" fieldPosition="0">
        <references count="3">
          <reference field="0" count="1" selected="0">
            <x v="269"/>
          </reference>
          <reference field="14" count="1" selected="0">
            <x v="1"/>
          </reference>
          <reference field="18" count="1">
            <x v="1"/>
          </reference>
        </references>
      </pivotArea>
    </format>
    <format dxfId="1896">
      <pivotArea dataOnly="0" labelOnly="1" outline="0" fieldPosition="0">
        <references count="3">
          <reference field="0" count="1" selected="0">
            <x v="270"/>
          </reference>
          <reference field="14" count="1" selected="0">
            <x v="0"/>
          </reference>
          <reference field="18" count="1">
            <x v="2"/>
          </reference>
        </references>
      </pivotArea>
    </format>
    <format dxfId="1895">
      <pivotArea dataOnly="0" labelOnly="1" outline="0" fieldPosition="0">
        <references count="3">
          <reference field="0" count="1" selected="0">
            <x v="272"/>
          </reference>
          <reference field="14" count="1" selected="0">
            <x v="1"/>
          </reference>
          <reference field="18" count="1">
            <x v="5"/>
          </reference>
        </references>
      </pivotArea>
    </format>
    <format dxfId="1894">
      <pivotArea dataOnly="0" labelOnly="1" outline="0" fieldPosition="0">
        <references count="3">
          <reference field="0" count="1" selected="0">
            <x v="273"/>
          </reference>
          <reference field="14" count="1" selected="0">
            <x v="0"/>
          </reference>
          <reference field="18" count="1">
            <x v="1"/>
          </reference>
        </references>
      </pivotArea>
    </format>
    <format dxfId="1893">
      <pivotArea dataOnly="0" labelOnly="1" outline="0" fieldPosition="0">
        <references count="3">
          <reference field="0" count="1" selected="0">
            <x v="274"/>
          </reference>
          <reference field="14" count="1" selected="0">
            <x v="1"/>
          </reference>
          <reference field="18" count="1">
            <x v="5"/>
          </reference>
        </references>
      </pivotArea>
    </format>
    <format dxfId="1892">
      <pivotArea dataOnly="0" labelOnly="1" outline="0" fieldPosition="0">
        <references count="3">
          <reference field="0" count="1" selected="0">
            <x v="276"/>
          </reference>
          <reference field="14" count="1" selected="0">
            <x v="0"/>
          </reference>
          <reference field="18" count="1">
            <x v="2"/>
          </reference>
        </references>
      </pivotArea>
    </format>
    <format dxfId="1891">
      <pivotArea dataOnly="0" labelOnly="1" outline="0" fieldPosition="0">
        <references count="3">
          <reference field="0" count="1" selected="0">
            <x v="277"/>
          </reference>
          <reference field="14" count="1" selected="0">
            <x v="0"/>
          </reference>
          <reference field="18" count="1">
            <x v="5"/>
          </reference>
        </references>
      </pivotArea>
    </format>
    <format dxfId="1890">
      <pivotArea dataOnly="0" labelOnly="1" outline="0" fieldPosition="0">
        <references count="3">
          <reference field="0" count="1" selected="0">
            <x v="278"/>
          </reference>
          <reference field="14" count="1" selected="0">
            <x v="0"/>
          </reference>
          <reference field="18" count="1">
            <x v="2"/>
          </reference>
        </references>
      </pivotArea>
    </format>
    <format dxfId="1889">
      <pivotArea dataOnly="0" labelOnly="1" outline="0" fieldPosition="0">
        <references count="3">
          <reference field="0" count="1" selected="0">
            <x v="279"/>
          </reference>
          <reference field="14" count="1" selected="0">
            <x v="0"/>
          </reference>
          <reference field="18" count="1">
            <x v="5"/>
          </reference>
        </references>
      </pivotArea>
    </format>
    <format dxfId="1888">
      <pivotArea dataOnly="0" labelOnly="1" outline="0" fieldPosition="0">
        <references count="3">
          <reference field="0" count="1" selected="0">
            <x v="281"/>
          </reference>
          <reference field="14" count="1" selected="0">
            <x v="0"/>
          </reference>
          <reference field="18" count="1">
            <x v="2"/>
          </reference>
        </references>
      </pivotArea>
    </format>
    <format dxfId="1887">
      <pivotArea dataOnly="0" labelOnly="1" outline="0" fieldPosition="0">
        <references count="3">
          <reference field="0" count="1" selected="0">
            <x v="282"/>
          </reference>
          <reference field="14" count="1" selected="0">
            <x v="1"/>
          </reference>
          <reference field="18" count="1">
            <x v="5"/>
          </reference>
        </references>
      </pivotArea>
    </format>
    <format dxfId="1886">
      <pivotArea dataOnly="0" labelOnly="1" outline="0" fieldPosition="0">
        <references count="3">
          <reference field="0" count="1" selected="0">
            <x v="285"/>
          </reference>
          <reference field="14" count="1" selected="0">
            <x v="1"/>
          </reference>
          <reference field="18" count="1">
            <x v="2"/>
          </reference>
        </references>
      </pivotArea>
    </format>
    <format dxfId="1885">
      <pivotArea dataOnly="0" labelOnly="1" outline="0" fieldPosition="0">
        <references count="3">
          <reference field="0" count="1" selected="0">
            <x v="286"/>
          </reference>
          <reference field="14" count="1" selected="0">
            <x v="0"/>
          </reference>
          <reference field="18" count="1">
            <x v="5"/>
          </reference>
        </references>
      </pivotArea>
    </format>
    <format dxfId="1884">
      <pivotArea dataOnly="0" labelOnly="1" outline="0" fieldPosition="0">
        <references count="3">
          <reference field="0" count="1" selected="0">
            <x v="288"/>
          </reference>
          <reference field="14" count="1" selected="0">
            <x v="0"/>
          </reference>
          <reference field="18" count="1">
            <x v="4"/>
          </reference>
        </references>
      </pivotArea>
    </format>
    <format dxfId="1883">
      <pivotArea dataOnly="0" labelOnly="1" outline="0" fieldPosition="0">
        <references count="3">
          <reference field="0" count="1" selected="0">
            <x v="289"/>
          </reference>
          <reference field="14" count="1" selected="0">
            <x v="1"/>
          </reference>
          <reference field="18" count="1">
            <x v="5"/>
          </reference>
        </references>
      </pivotArea>
    </format>
    <format dxfId="1882">
      <pivotArea dataOnly="0" labelOnly="1" outline="0" fieldPosition="0">
        <references count="3">
          <reference field="0" count="1" selected="0">
            <x v="291"/>
          </reference>
          <reference field="14" count="1" selected="0">
            <x v="1"/>
          </reference>
          <reference field="18" count="1">
            <x v="1"/>
          </reference>
        </references>
      </pivotArea>
    </format>
    <format dxfId="1881">
      <pivotArea dataOnly="0" labelOnly="1" outline="0" fieldPosition="0">
        <references count="3">
          <reference field="0" count="1" selected="0">
            <x v="292"/>
          </reference>
          <reference field="14" count="1" selected="0">
            <x v="1"/>
          </reference>
          <reference field="18" count="1">
            <x v="2"/>
          </reference>
        </references>
      </pivotArea>
    </format>
    <format dxfId="1880">
      <pivotArea dataOnly="0" labelOnly="1" outline="0" fieldPosition="0">
        <references count="3">
          <reference field="0" count="1" selected="0">
            <x v="293"/>
          </reference>
          <reference field="14" count="1" selected="0">
            <x v="0"/>
          </reference>
          <reference field="18" count="1">
            <x v="5"/>
          </reference>
        </references>
      </pivotArea>
    </format>
    <format dxfId="1879">
      <pivotArea dataOnly="0" labelOnly="1" outline="0" fieldPosition="0">
        <references count="3">
          <reference field="0" count="1" selected="0">
            <x v="295"/>
          </reference>
          <reference field="14" count="1" selected="0">
            <x v="1"/>
          </reference>
          <reference field="18" count="1">
            <x v="2"/>
          </reference>
        </references>
      </pivotArea>
    </format>
    <format dxfId="1878">
      <pivotArea dataOnly="0" labelOnly="1" outline="0" fieldPosition="0">
        <references count="3">
          <reference field="0" count="1" selected="0">
            <x v="297"/>
          </reference>
          <reference field="14" count="1" selected="0">
            <x v="0"/>
          </reference>
          <reference field="18" count="1">
            <x v="5"/>
          </reference>
        </references>
      </pivotArea>
    </format>
    <format dxfId="1877">
      <pivotArea dataOnly="0" labelOnly="1" outline="0" fieldPosition="0">
        <references count="3">
          <reference field="0" count="1" selected="0">
            <x v="298"/>
          </reference>
          <reference field="14" count="1" selected="0">
            <x v="1"/>
          </reference>
          <reference field="18" count="1">
            <x v="1"/>
          </reference>
        </references>
      </pivotArea>
    </format>
    <format dxfId="1876">
      <pivotArea dataOnly="0" labelOnly="1" outline="0" fieldPosition="0">
        <references count="3">
          <reference field="0" count="1" selected="0">
            <x v="300"/>
          </reference>
          <reference field="14" count="1" selected="0">
            <x v="1"/>
          </reference>
          <reference field="18" count="1">
            <x v="5"/>
          </reference>
        </references>
      </pivotArea>
    </format>
    <format dxfId="1875">
      <pivotArea dataOnly="0" labelOnly="1" outline="0" fieldPosition="0">
        <references count="3">
          <reference field="0" count="1" selected="0">
            <x v="303"/>
          </reference>
          <reference field="14" count="1" selected="0">
            <x v="0"/>
          </reference>
          <reference field="18" count="1">
            <x v="2"/>
          </reference>
        </references>
      </pivotArea>
    </format>
    <format dxfId="1874">
      <pivotArea dataOnly="0" labelOnly="1" outline="0" fieldPosition="0">
        <references count="3">
          <reference field="0" count="1" selected="0">
            <x v="304"/>
          </reference>
          <reference field="14" count="1" selected="0">
            <x v="1"/>
          </reference>
          <reference field="18" count="1">
            <x v="5"/>
          </reference>
        </references>
      </pivotArea>
    </format>
    <format dxfId="1873">
      <pivotArea dataOnly="0" labelOnly="1" outline="0" fieldPosition="0">
        <references count="3">
          <reference field="0" count="1" selected="0">
            <x v="307"/>
          </reference>
          <reference field="14" count="1" selected="0">
            <x v="0"/>
          </reference>
          <reference field="18" count="1">
            <x v="1"/>
          </reference>
        </references>
      </pivotArea>
    </format>
    <format dxfId="1872">
      <pivotArea dataOnly="0" labelOnly="1" outline="0" fieldPosition="0">
        <references count="3">
          <reference field="0" count="1" selected="0">
            <x v="308"/>
          </reference>
          <reference field="14" count="1" selected="0">
            <x v="0"/>
          </reference>
          <reference field="18" count="1">
            <x v="5"/>
          </reference>
        </references>
      </pivotArea>
    </format>
    <format dxfId="1871">
      <pivotArea dataOnly="0" labelOnly="1" outline="0" fieldPosition="0">
        <references count="3">
          <reference field="0" count="1" selected="0">
            <x v="310"/>
          </reference>
          <reference field="14" count="1" selected="0">
            <x v="0"/>
          </reference>
          <reference field="18" count="1">
            <x v="1"/>
          </reference>
        </references>
      </pivotArea>
    </format>
    <format dxfId="1870">
      <pivotArea dataOnly="0" labelOnly="1" outline="0" fieldPosition="0">
        <references count="4">
          <reference field="0" count="1" selected="0">
            <x v="0"/>
          </reference>
          <reference field="14" count="1" selected="0">
            <x v="1"/>
          </reference>
          <reference field="15" count="1">
            <x v="3"/>
          </reference>
          <reference field="18" count="1" selected="0">
            <x v="5"/>
          </reference>
        </references>
      </pivotArea>
    </format>
    <format dxfId="1869">
      <pivotArea dataOnly="0" labelOnly="1" outline="0" fieldPosition="0">
        <references count="4">
          <reference field="0" count="1" selected="0">
            <x v="1"/>
          </reference>
          <reference field="14" count="1" selected="0">
            <x v="1"/>
          </reference>
          <reference field="15" count="1">
            <x v="1"/>
          </reference>
          <reference field="18" count="1" selected="0">
            <x v="5"/>
          </reference>
        </references>
      </pivotArea>
    </format>
    <format dxfId="1868">
      <pivotArea dataOnly="0" labelOnly="1" outline="0" fieldPosition="0">
        <references count="4">
          <reference field="0" count="1" selected="0">
            <x v="4"/>
          </reference>
          <reference field="14" count="1" selected="0">
            <x v="0"/>
          </reference>
          <reference field="15" count="1">
            <x v="0"/>
          </reference>
          <reference field="18" count="1" selected="0">
            <x v="5"/>
          </reference>
        </references>
      </pivotArea>
    </format>
    <format dxfId="1867">
      <pivotArea dataOnly="0" labelOnly="1" outline="0" fieldPosition="0">
        <references count="4">
          <reference field="0" count="1" selected="0">
            <x v="5"/>
          </reference>
          <reference field="14" count="1" selected="0">
            <x v="0"/>
          </reference>
          <reference field="15" count="1">
            <x v="3"/>
          </reference>
          <reference field="18" count="1" selected="0">
            <x v="5"/>
          </reference>
        </references>
      </pivotArea>
    </format>
    <format dxfId="1866">
      <pivotArea dataOnly="0" labelOnly="1" outline="0" fieldPosition="0">
        <references count="4">
          <reference field="0" count="1" selected="0">
            <x v="7"/>
          </reference>
          <reference field="14" count="1" selected="0">
            <x v="1"/>
          </reference>
          <reference field="15" count="1">
            <x v="0"/>
          </reference>
          <reference field="18" count="1" selected="0">
            <x v="5"/>
          </reference>
        </references>
      </pivotArea>
    </format>
    <format dxfId="1865">
      <pivotArea dataOnly="0" labelOnly="1" outline="0" fieldPosition="0">
        <references count="4">
          <reference field="0" count="1" selected="0">
            <x v="8"/>
          </reference>
          <reference field="14" count="1" selected="0">
            <x v="0"/>
          </reference>
          <reference field="15" count="1">
            <x v="3"/>
          </reference>
          <reference field="18" count="1" selected="0">
            <x v="2"/>
          </reference>
        </references>
      </pivotArea>
    </format>
    <format dxfId="1864">
      <pivotArea dataOnly="0" labelOnly="1" outline="0" fieldPosition="0">
        <references count="4">
          <reference field="0" count="1" selected="0">
            <x v="9"/>
          </reference>
          <reference field="14" count="1" selected="0">
            <x v="1"/>
          </reference>
          <reference field="15" count="1">
            <x v="0"/>
          </reference>
          <reference field="18" count="1" selected="0">
            <x v="5"/>
          </reference>
        </references>
      </pivotArea>
    </format>
    <format dxfId="1863">
      <pivotArea dataOnly="0" labelOnly="1" outline="0" fieldPosition="0">
        <references count="4">
          <reference field="0" count="1" selected="0">
            <x v="10"/>
          </reference>
          <reference field="14" count="1" selected="0">
            <x v="0"/>
          </reference>
          <reference field="15" count="1">
            <x v="1"/>
          </reference>
          <reference field="18" count="1" selected="0">
            <x v="2"/>
          </reference>
        </references>
      </pivotArea>
    </format>
    <format dxfId="1862">
      <pivotArea dataOnly="0" labelOnly="1" outline="0" fieldPosition="0">
        <references count="4">
          <reference field="0" count="1" selected="0">
            <x v="12"/>
          </reference>
          <reference field="14" count="1" selected="0">
            <x v="1"/>
          </reference>
          <reference field="15" count="1">
            <x v="0"/>
          </reference>
          <reference field="18" count="1" selected="0">
            <x v="2"/>
          </reference>
        </references>
      </pivotArea>
    </format>
    <format dxfId="1861">
      <pivotArea dataOnly="0" labelOnly="1" outline="0" fieldPosition="0">
        <references count="4">
          <reference field="0" count="1" selected="0">
            <x v="13"/>
          </reference>
          <reference field="14" count="1" selected="0">
            <x v="1"/>
          </reference>
          <reference field="15" count="1">
            <x v="3"/>
          </reference>
          <reference field="18" count="1" selected="0">
            <x v="4"/>
          </reference>
        </references>
      </pivotArea>
    </format>
    <format dxfId="1860">
      <pivotArea dataOnly="0" labelOnly="1" outline="0" fieldPosition="0">
        <references count="4">
          <reference field="0" count="1" selected="0">
            <x v="14"/>
          </reference>
          <reference field="14" count="1" selected="0">
            <x v="1"/>
          </reference>
          <reference field="15" count="1">
            <x v="0"/>
          </reference>
          <reference field="18" count="1" selected="0">
            <x v="5"/>
          </reference>
        </references>
      </pivotArea>
    </format>
    <format dxfId="1859">
      <pivotArea dataOnly="0" labelOnly="1" outline="0" fieldPosition="0">
        <references count="4">
          <reference field="0" count="1" selected="0">
            <x v="15"/>
          </reference>
          <reference field="14" count="1" selected="0">
            <x v="1"/>
          </reference>
          <reference field="15" count="1">
            <x v="3"/>
          </reference>
          <reference field="18" count="1" selected="0">
            <x v="5"/>
          </reference>
        </references>
      </pivotArea>
    </format>
    <format dxfId="1858">
      <pivotArea dataOnly="0" labelOnly="1" outline="0" fieldPosition="0">
        <references count="4">
          <reference field="0" count="1" selected="0">
            <x v="16"/>
          </reference>
          <reference field="14" count="1" selected="0">
            <x v="0"/>
          </reference>
          <reference field="15" count="1">
            <x v="1"/>
          </reference>
          <reference field="18" count="1" selected="0">
            <x v="5"/>
          </reference>
        </references>
      </pivotArea>
    </format>
    <format dxfId="1857">
      <pivotArea dataOnly="0" labelOnly="1" outline="0" fieldPosition="0">
        <references count="4">
          <reference field="0" count="1" selected="0">
            <x v="17"/>
          </reference>
          <reference field="14" count="1" selected="0">
            <x v="0"/>
          </reference>
          <reference field="15" count="1">
            <x v="3"/>
          </reference>
          <reference field="18" count="1" selected="0">
            <x v="5"/>
          </reference>
        </references>
      </pivotArea>
    </format>
    <format dxfId="1856">
      <pivotArea dataOnly="0" labelOnly="1" outline="0" fieldPosition="0">
        <references count="4">
          <reference field="0" count="1" selected="0">
            <x v="21"/>
          </reference>
          <reference field="14" count="1" selected="0">
            <x v="0"/>
          </reference>
          <reference field="15" count="1">
            <x v="0"/>
          </reference>
          <reference field="18" count="1" selected="0">
            <x v="1"/>
          </reference>
        </references>
      </pivotArea>
    </format>
    <format dxfId="1855">
      <pivotArea dataOnly="0" labelOnly="1" outline="0" fieldPosition="0">
        <references count="4">
          <reference field="0" count="1" selected="0">
            <x v="22"/>
          </reference>
          <reference field="14" count="1" selected="0">
            <x v="0"/>
          </reference>
          <reference field="15" count="1">
            <x v="1"/>
          </reference>
          <reference field="18" count="1" selected="0">
            <x v="5"/>
          </reference>
        </references>
      </pivotArea>
    </format>
    <format dxfId="1854">
      <pivotArea dataOnly="0" labelOnly="1" outline="0" fieldPosition="0">
        <references count="4">
          <reference field="0" count="1" selected="0">
            <x v="23"/>
          </reference>
          <reference field="14" count="1" selected="0">
            <x v="0"/>
          </reference>
          <reference field="15" count="1">
            <x v="3"/>
          </reference>
          <reference field="18" count="1" selected="0">
            <x v="5"/>
          </reference>
        </references>
      </pivotArea>
    </format>
    <format dxfId="1853">
      <pivotArea dataOnly="0" labelOnly="1" outline="0" fieldPosition="0">
        <references count="4">
          <reference field="0" count="1" selected="0">
            <x v="26"/>
          </reference>
          <reference field="14" count="1" selected="0">
            <x v="0"/>
          </reference>
          <reference field="15" count="1">
            <x v="1"/>
          </reference>
          <reference field="18" count="1" selected="0">
            <x v="2"/>
          </reference>
        </references>
      </pivotArea>
    </format>
    <format dxfId="1852">
      <pivotArea dataOnly="0" labelOnly="1" outline="0" fieldPosition="0">
        <references count="4">
          <reference field="0" count="1" selected="0">
            <x v="27"/>
          </reference>
          <reference field="14" count="1" selected="0">
            <x v="1"/>
          </reference>
          <reference field="15" count="1">
            <x v="3"/>
          </reference>
          <reference field="18" count="1" selected="0">
            <x v="1"/>
          </reference>
        </references>
      </pivotArea>
    </format>
    <format dxfId="1851">
      <pivotArea dataOnly="0" labelOnly="1" outline="0" fieldPosition="0">
        <references count="4">
          <reference field="0" count="1" selected="0">
            <x v="28"/>
          </reference>
          <reference field="14" count="1" selected="0">
            <x v="0"/>
          </reference>
          <reference field="15" count="1">
            <x v="1"/>
          </reference>
          <reference field="18" count="1" selected="0">
            <x v="5"/>
          </reference>
        </references>
      </pivotArea>
    </format>
    <format dxfId="1850">
      <pivotArea dataOnly="0" labelOnly="1" outline="0" fieldPosition="0">
        <references count="4">
          <reference field="0" count="1" selected="0">
            <x v="30"/>
          </reference>
          <reference field="14" count="1" selected="0">
            <x v="1"/>
          </reference>
          <reference field="15" count="1">
            <x v="3"/>
          </reference>
          <reference field="18" count="1" selected="0">
            <x v="5"/>
          </reference>
        </references>
      </pivotArea>
    </format>
    <format dxfId="1849">
      <pivotArea dataOnly="0" labelOnly="1" outline="0" fieldPosition="0">
        <references count="4">
          <reference field="0" count="1" selected="0">
            <x v="31"/>
          </reference>
          <reference field="14" count="1" selected="0">
            <x v="0"/>
          </reference>
          <reference field="15" count="1">
            <x v="0"/>
          </reference>
          <reference field="18" count="1" selected="0">
            <x v="2"/>
          </reference>
        </references>
      </pivotArea>
    </format>
    <format dxfId="1848">
      <pivotArea dataOnly="0" labelOnly="1" outline="0" fieldPosition="0">
        <references count="4">
          <reference field="0" count="1" selected="0">
            <x v="32"/>
          </reference>
          <reference field="14" count="1" selected="0">
            <x v="0"/>
          </reference>
          <reference field="15" count="1">
            <x v="1"/>
          </reference>
          <reference field="18" count="1" selected="0">
            <x v="2"/>
          </reference>
        </references>
      </pivotArea>
    </format>
    <format dxfId="1847">
      <pivotArea dataOnly="0" labelOnly="1" outline="0" fieldPosition="0">
        <references count="4">
          <reference field="0" count="1" selected="0">
            <x v="33"/>
          </reference>
          <reference field="14" count="1" selected="0">
            <x v="0"/>
          </reference>
          <reference field="15" count="1">
            <x v="3"/>
          </reference>
          <reference field="18" count="1" selected="0">
            <x v="2"/>
          </reference>
        </references>
      </pivotArea>
    </format>
    <format dxfId="1846">
      <pivotArea dataOnly="0" labelOnly="1" outline="0" fieldPosition="0">
        <references count="4">
          <reference field="0" count="1" selected="0">
            <x v="34"/>
          </reference>
          <reference field="14" count="1" selected="0">
            <x v="1"/>
          </reference>
          <reference field="15" count="1">
            <x v="1"/>
          </reference>
          <reference field="18" count="1" selected="0">
            <x v="5"/>
          </reference>
        </references>
      </pivotArea>
    </format>
    <format dxfId="1845">
      <pivotArea dataOnly="0" labelOnly="1" outline="0" fieldPosition="0">
        <references count="4">
          <reference field="0" count="1" selected="0">
            <x v="35"/>
          </reference>
          <reference field="14" count="1" selected="0">
            <x v="1"/>
          </reference>
          <reference field="15" count="1">
            <x v="3"/>
          </reference>
          <reference field="18" count="1" selected="0">
            <x v="5"/>
          </reference>
        </references>
      </pivotArea>
    </format>
    <format dxfId="1844">
      <pivotArea dataOnly="0" labelOnly="1" outline="0" fieldPosition="0">
        <references count="4">
          <reference field="0" count="1" selected="0">
            <x v="43"/>
          </reference>
          <reference field="14" count="1" selected="0">
            <x v="1"/>
          </reference>
          <reference field="15" count="1">
            <x v="1"/>
          </reference>
          <reference field="18" count="1" selected="0">
            <x v="5"/>
          </reference>
        </references>
      </pivotArea>
    </format>
    <format dxfId="1843">
      <pivotArea dataOnly="0" labelOnly="1" outline="0" fieldPosition="0">
        <references count="4">
          <reference field="0" count="1" selected="0">
            <x v="44"/>
          </reference>
          <reference field="14" count="1" selected="0">
            <x v="0"/>
          </reference>
          <reference field="15" count="1">
            <x v="3"/>
          </reference>
          <reference field="18" count="1" selected="0">
            <x v="5"/>
          </reference>
        </references>
      </pivotArea>
    </format>
    <format dxfId="1842">
      <pivotArea dataOnly="0" labelOnly="1" outline="0" fieldPosition="0">
        <references count="4">
          <reference field="0" count="1" selected="0">
            <x v="50"/>
          </reference>
          <reference field="14" count="1" selected="0">
            <x v="0"/>
          </reference>
          <reference field="15" count="1">
            <x v="1"/>
          </reference>
          <reference field="18" count="1" selected="0">
            <x v="5"/>
          </reference>
        </references>
      </pivotArea>
    </format>
    <format dxfId="1841">
      <pivotArea dataOnly="0" labelOnly="1" outline="0" fieldPosition="0">
        <references count="4">
          <reference field="0" count="1" selected="0">
            <x v="53"/>
          </reference>
          <reference field="14" count="1" selected="0">
            <x v="1"/>
          </reference>
          <reference field="15" count="1">
            <x v="3"/>
          </reference>
          <reference field="18" count="1" selected="0">
            <x v="5"/>
          </reference>
        </references>
      </pivotArea>
    </format>
    <format dxfId="1840">
      <pivotArea dataOnly="0" labelOnly="1" outline="0" fieldPosition="0">
        <references count="4">
          <reference field="0" count="1" selected="0">
            <x v="55"/>
          </reference>
          <reference field="14" count="1" selected="0">
            <x v="1"/>
          </reference>
          <reference field="15" count="1">
            <x v="0"/>
          </reference>
          <reference field="18" count="1" selected="0">
            <x v="5"/>
          </reference>
        </references>
      </pivotArea>
    </format>
    <format dxfId="1839">
      <pivotArea dataOnly="0" labelOnly="1" outline="0" fieldPosition="0">
        <references count="4">
          <reference field="0" count="1" selected="0">
            <x v="56"/>
          </reference>
          <reference field="14" count="1" selected="0">
            <x v="1"/>
          </reference>
          <reference field="15" count="1">
            <x v="3"/>
          </reference>
          <reference field="18" count="1" selected="0">
            <x v="2"/>
          </reference>
        </references>
      </pivotArea>
    </format>
    <format dxfId="1838">
      <pivotArea dataOnly="0" labelOnly="1" outline="0" fieldPosition="0">
        <references count="4">
          <reference field="0" count="1" selected="0">
            <x v="57"/>
          </reference>
          <reference field="14" count="1" selected="0">
            <x v="0"/>
          </reference>
          <reference field="15" count="1">
            <x v="1"/>
          </reference>
          <reference field="18" count="1" selected="0">
            <x v="5"/>
          </reference>
        </references>
      </pivotArea>
    </format>
    <format dxfId="1837">
      <pivotArea dataOnly="0" labelOnly="1" outline="0" fieldPosition="0">
        <references count="4">
          <reference field="0" count="1" selected="0">
            <x v="59"/>
          </reference>
          <reference field="14" count="1" selected="0">
            <x v="0"/>
          </reference>
          <reference field="15" count="1">
            <x v="3"/>
          </reference>
          <reference field="18" count="1" selected="0">
            <x v="5"/>
          </reference>
        </references>
      </pivotArea>
    </format>
    <format dxfId="1836">
      <pivotArea dataOnly="0" labelOnly="1" outline="0" fieldPosition="0">
        <references count="4">
          <reference field="0" count="1" selected="0">
            <x v="62"/>
          </reference>
          <reference field="14" count="1" selected="0">
            <x v="0"/>
          </reference>
          <reference field="15" count="1">
            <x v="1"/>
          </reference>
          <reference field="18" count="1" selected="0">
            <x v="5"/>
          </reference>
        </references>
      </pivotArea>
    </format>
    <format dxfId="1835">
      <pivotArea dataOnly="0" labelOnly="1" outline="0" fieldPosition="0">
        <references count="4">
          <reference field="0" count="1" selected="0">
            <x v="64"/>
          </reference>
          <reference field="14" count="1" selected="0">
            <x v="1"/>
          </reference>
          <reference field="15" count="1">
            <x v="3"/>
          </reference>
          <reference field="18" count="1" selected="0">
            <x v="4"/>
          </reference>
        </references>
      </pivotArea>
    </format>
    <format dxfId="1834">
      <pivotArea dataOnly="0" labelOnly="1" outline="0" fieldPosition="0">
        <references count="4">
          <reference field="0" count="1" selected="0">
            <x v="65"/>
          </reference>
          <reference field="14" count="1" selected="0">
            <x v="1"/>
          </reference>
          <reference field="15" count="1">
            <x v="1"/>
          </reference>
          <reference field="18" count="1" selected="0">
            <x v="5"/>
          </reference>
        </references>
      </pivotArea>
    </format>
    <format dxfId="1833">
      <pivotArea dataOnly="0" labelOnly="1" outline="0" fieldPosition="0">
        <references count="4">
          <reference field="0" count="1" selected="0">
            <x v="67"/>
          </reference>
          <reference field="14" count="1" selected="0">
            <x v="0"/>
          </reference>
          <reference field="15" count="1">
            <x v="3"/>
          </reference>
          <reference field="18" count="1" selected="0">
            <x v="2"/>
          </reference>
        </references>
      </pivotArea>
    </format>
    <format dxfId="1832">
      <pivotArea dataOnly="0" labelOnly="1" outline="0" fieldPosition="0">
        <references count="4">
          <reference field="0" count="1" selected="0">
            <x v="69"/>
          </reference>
          <reference field="14" count="1" selected="0">
            <x v="0"/>
          </reference>
          <reference field="15" count="1">
            <x v="0"/>
          </reference>
          <reference field="18" count="1" selected="0">
            <x v="2"/>
          </reference>
        </references>
      </pivotArea>
    </format>
    <format dxfId="1831">
      <pivotArea dataOnly="0" labelOnly="1" outline="0" fieldPosition="0">
        <references count="4">
          <reference field="0" count="1" selected="0">
            <x v="70"/>
          </reference>
          <reference field="14" count="1" selected="0">
            <x v="1"/>
          </reference>
          <reference field="15" count="1">
            <x v="1"/>
          </reference>
          <reference field="18" count="1" selected="0">
            <x v="5"/>
          </reference>
        </references>
      </pivotArea>
    </format>
    <format dxfId="1830">
      <pivotArea dataOnly="0" labelOnly="1" outline="0" fieldPosition="0">
        <references count="4">
          <reference field="0" count="1" selected="0">
            <x v="71"/>
          </reference>
          <reference field="14" count="1" selected="0">
            <x v="1"/>
          </reference>
          <reference field="15" count="1">
            <x v="3"/>
          </reference>
          <reference field="18" count="1" selected="0">
            <x v="5"/>
          </reference>
        </references>
      </pivotArea>
    </format>
    <format dxfId="1829">
      <pivotArea dataOnly="0" labelOnly="1" outline="0" fieldPosition="0">
        <references count="4">
          <reference field="0" count="1" selected="0">
            <x v="74"/>
          </reference>
          <reference field="14" count="1" selected="0">
            <x v="0"/>
          </reference>
          <reference field="15" count="1">
            <x v="1"/>
          </reference>
          <reference field="18" count="1" selected="0">
            <x v="2"/>
          </reference>
        </references>
      </pivotArea>
    </format>
    <format dxfId="1828">
      <pivotArea dataOnly="0" labelOnly="1" outline="0" fieldPosition="0">
        <references count="4">
          <reference field="0" count="1" selected="0">
            <x v="75"/>
          </reference>
          <reference field="14" count="1" selected="0">
            <x v="0"/>
          </reference>
          <reference field="15" count="1">
            <x v="3"/>
          </reference>
          <reference field="18" count="1" selected="0">
            <x v="5"/>
          </reference>
        </references>
      </pivotArea>
    </format>
    <format dxfId="1827">
      <pivotArea dataOnly="0" labelOnly="1" outline="0" fieldPosition="0">
        <references count="4">
          <reference field="0" count="1" selected="0">
            <x v="76"/>
          </reference>
          <reference field="14" count="1" selected="0">
            <x v="0"/>
          </reference>
          <reference field="15" count="1">
            <x v="1"/>
          </reference>
          <reference field="18" count="1" selected="0">
            <x v="5"/>
          </reference>
        </references>
      </pivotArea>
    </format>
    <format dxfId="1826">
      <pivotArea dataOnly="0" labelOnly="1" outline="0" fieldPosition="0">
        <references count="4">
          <reference field="0" count="1" selected="0">
            <x v="77"/>
          </reference>
          <reference field="14" count="1" selected="0">
            <x v="1"/>
          </reference>
          <reference field="15" count="1">
            <x v="3"/>
          </reference>
          <reference field="18" count="1" selected="0">
            <x v="2"/>
          </reference>
        </references>
      </pivotArea>
    </format>
    <format dxfId="1825">
      <pivotArea dataOnly="0" labelOnly="1" outline="0" fieldPosition="0">
        <references count="4">
          <reference field="0" count="1" selected="0">
            <x v="80"/>
          </reference>
          <reference field="14" count="1" selected="0">
            <x v="0"/>
          </reference>
          <reference field="15" count="1">
            <x v="1"/>
          </reference>
          <reference field="18" count="1" selected="0">
            <x v="5"/>
          </reference>
        </references>
      </pivotArea>
    </format>
    <format dxfId="1824">
      <pivotArea dataOnly="0" labelOnly="1" outline="0" fieldPosition="0">
        <references count="4">
          <reference field="0" count="1" selected="0">
            <x v="82"/>
          </reference>
          <reference field="14" count="1" selected="0">
            <x v="1"/>
          </reference>
          <reference field="15" count="1">
            <x v="3"/>
          </reference>
          <reference field="18" count="1" selected="0">
            <x v="5"/>
          </reference>
        </references>
      </pivotArea>
    </format>
    <format dxfId="1823">
      <pivotArea dataOnly="0" labelOnly="1" outline="0" fieldPosition="0">
        <references count="4">
          <reference field="0" count="1" selected="0">
            <x v="83"/>
          </reference>
          <reference field="14" count="1" selected="0">
            <x v="1"/>
          </reference>
          <reference field="15" count="1">
            <x v="1"/>
          </reference>
          <reference field="18" count="1" selected="0">
            <x v="5"/>
          </reference>
        </references>
      </pivotArea>
    </format>
    <format dxfId="1822">
      <pivotArea dataOnly="0" labelOnly="1" outline="0" fieldPosition="0">
        <references count="4">
          <reference field="0" count="1" selected="0">
            <x v="84"/>
          </reference>
          <reference field="14" count="1" selected="0">
            <x v="0"/>
          </reference>
          <reference field="15" count="1">
            <x v="0"/>
          </reference>
          <reference field="18" count="1" selected="0">
            <x v="5"/>
          </reference>
        </references>
      </pivotArea>
    </format>
    <format dxfId="1821">
      <pivotArea dataOnly="0" labelOnly="1" outline="0" fieldPosition="0">
        <references count="4">
          <reference field="0" count="1" selected="0">
            <x v="85"/>
          </reference>
          <reference field="14" count="1" selected="0">
            <x v="1"/>
          </reference>
          <reference field="15" count="1">
            <x v="3"/>
          </reference>
          <reference field="18" count="1" selected="0">
            <x v="5"/>
          </reference>
        </references>
      </pivotArea>
    </format>
    <format dxfId="1820">
      <pivotArea dataOnly="0" labelOnly="1" outline="0" fieldPosition="0">
        <references count="4">
          <reference field="0" count="1" selected="0">
            <x v="87"/>
          </reference>
          <reference field="14" count="1" selected="0">
            <x v="0"/>
          </reference>
          <reference field="15" count="1">
            <x v="1"/>
          </reference>
          <reference field="18" count="1" selected="0">
            <x v="2"/>
          </reference>
        </references>
      </pivotArea>
    </format>
    <format dxfId="1819">
      <pivotArea dataOnly="0" labelOnly="1" outline="0" fieldPosition="0">
        <references count="4">
          <reference field="0" count="1" selected="0">
            <x v="89"/>
          </reference>
          <reference field="14" count="1" selected="0">
            <x v="0"/>
          </reference>
          <reference field="15" count="1">
            <x v="3"/>
          </reference>
          <reference field="18" count="1" selected="0">
            <x v="2"/>
          </reference>
        </references>
      </pivotArea>
    </format>
    <format dxfId="1818">
      <pivotArea dataOnly="0" labelOnly="1" outline="0" fieldPosition="0">
        <references count="4">
          <reference field="0" count="1" selected="0">
            <x v="90"/>
          </reference>
          <reference field="14" count="1" selected="0">
            <x v="0"/>
          </reference>
          <reference field="15" count="1">
            <x v="1"/>
          </reference>
          <reference field="18" count="1" selected="0">
            <x v="5"/>
          </reference>
        </references>
      </pivotArea>
    </format>
    <format dxfId="1817">
      <pivotArea dataOnly="0" labelOnly="1" outline="0" fieldPosition="0">
        <references count="4">
          <reference field="0" count="1" selected="0">
            <x v="92"/>
          </reference>
          <reference field="14" count="1" selected="0">
            <x v="1"/>
          </reference>
          <reference field="15" count="1">
            <x v="3"/>
          </reference>
          <reference field="18" count="1" selected="0">
            <x v="5"/>
          </reference>
        </references>
      </pivotArea>
    </format>
    <format dxfId="1816">
      <pivotArea dataOnly="0" labelOnly="1" outline="0" fieldPosition="0">
        <references count="4">
          <reference field="0" count="1" selected="0">
            <x v="93"/>
          </reference>
          <reference field="14" count="1" selected="0">
            <x v="0"/>
          </reference>
          <reference field="15" count="1">
            <x v="1"/>
          </reference>
          <reference field="18" count="1" selected="0">
            <x v="5"/>
          </reference>
        </references>
      </pivotArea>
    </format>
    <format dxfId="1815">
      <pivotArea dataOnly="0" labelOnly="1" outline="0" fieldPosition="0">
        <references count="4">
          <reference field="0" count="1" selected="0">
            <x v="94"/>
          </reference>
          <reference field="14" count="1" selected="0">
            <x v="1"/>
          </reference>
          <reference field="15" count="1">
            <x v="3"/>
          </reference>
          <reference field="18" count="1" selected="0">
            <x v="5"/>
          </reference>
        </references>
      </pivotArea>
    </format>
    <format dxfId="1814">
      <pivotArea dataOnly="0" labelOnly="1" outline="0" fieldPosition="0">
        <references count="4">
          <reference field="0" count="1" selected="0">
            <x v="95"/>
          </reference>
          <reference field="14" count="1" selected="0">
            <x v="0"/>
          </reference>
          <reference field="15" count="1">
            <x v="1"/>
          </reference>
          <reference field="18" count="1" selected="0">
            <x v="5"/>
          </reference>
        </references>
      </pivotArea>
    </format>
    <format dxfId="1813">
      <pivotArea dataOnly="0" labelOnly="1" outline="0" fieldPosition="0">
        <references count="4">
          <reference field="0" count="1" selected="0">
            <x v="97"/>
          </reference>
          <reference field="14" count="1" selected="0">
            <x v="1"/>
          </reference>
          <reference field="15" count="1">
            <x v="3"/>
          </reference>
          <reference field="18" count="1" selected="0">
            <x v="2"/>
          </reference>
        </references>
      </pivotArea>
    </format>
    <format dxfId="1812">
      <pivotArea dataOnly="0" labelOnly="1" outline="0" fieldPosition="0">
        <references count="4">
          <reference field="0" count="1" selected="0">
            <x v="98"/>
          </reference>
          <reference field="14" count="1" selected="0">
            <x v="0"/>
          </reference>
          <reference field="15" count="1">
            <x v="1"/>
          </reference>
          <reference field="18" count="1" selected="0">
            <x v="5"/>
          </reference>
        </references>
      </pivotArea>
    </format>
    <format dxfId="1811">
      <pivotArea dataOnly="0" labelOnly="1" outline="0" fieldPosition="0">
        <references count="4">
          <reference field="0" count="1" selected="0">
            <x v="99"/>
          </reference>
          <reference field="14" count="1" selected="0">
            <x v="1"/>
          </reference>
          <reference field="15" count="1">
            <x v="3"/>
          </reference>
          <reference field="18" count="1" selected="0">
            <x v="2"/>
          </reference>
        </references>
      </pivotArea>
    </format>
    <format dxfId="1810">
      <pivotArea dataOnly="0" labelOnly="1" outline="0" fieldPosition="0">
        <references count="4">
          <reference field="0" count="1" selected="0">
            <x v="103"/>
          </reference>
          <reference field="14" count="1" selected="0">
            <x v="0"/>
          </reference>
          <reference field="15" count="1">
            <x v="1"/>
          </reference>
          <reference field="18" count="1" selected="0">
            <x v="2"/>
          </reference>
        </references>
      </pivotArea>
    </format>
    <format dxfId="1809">
      <pivotArea dataOnly="0" labelOnly="1" outline="0" fieldPosition="0">
        <references count="4">
          <reference field="0" count="1" selected="0">
            <x v="104"/>
          </reference>
          <reference field="14" count="1" selected="0">
            <x v="0"/>
          </reference>
          <reference field="15" count="1">
            <x v="0"/>
          </reference>
          <reference field="18" count="1" selected="0">
            <x v="2"/>
          </reference>
        </references>
      </pivotArea>
    </format>
    <format dxfId="1808">
      <pivotArea dataOnly="0" labelOnly="1" outline="0" fieldPosition="0">
        <references count="4">
          <reference field="0" count="1" selected="0">
            <x v="106"/>
          </reference>
          <reference field="14" count="1" selected="0">
            <x v="1"/>
          </reference>
          <reference field="15" count="1">
            <x v="1"/>
          </reference>
          <reference field="18" count="1" selected="0">
            <x v="2"/>
          </reference>
        </references>
      </pivotArea>
    </format>
    <format dxfId="1807">
      <pivotArea dataOnly="0" labelOnly="1" outline="0" fieldPosition="0">
        <references count="4">
          <reference field="0" count="1" selected="0">
            <x v="107"/>
          </reference>
          <reference field="14" count="1" selected="0">
            <x v="0"/>
          </reference>
          <reference field="15" count="1">
            <x v="3"/>
          </reference>
          <reference field="18" count="1" selected="0">
            <x v="4"/>
          </reference>
        </references>
      </pivotArea>
    </format>
    <format dxfId="1806">
      <pivotArea dataOnly="0" labelOnly="1" outline="0" fieldPosition="0">
        <references count="4">
          <reference field="0" count="1" selected="0">
            <x v="110"/>
          </reference>
          <reference field="14" count="1" selected="0">
            <x v="1"/>
          </reference>
          <reference field="15" count="1">
            <x v="1"/>
          </reference>
          <reference field="18" count="1" selected="0">
            <x v="5"/>
          </reference>
        </references>
      </pivotArea>
    </format>
    <format dxfId="1805">
      <pivotArea dataOnly="0" labelOnly="1" outline="0" fieldPosition="0">
        <references count="4">
          <reference field="0" count="1" selected="0">
            <x v="111"/>
          </reference>
          <reference field="14" count="1" selected="0">
            <x v="0"/>
          </reference>
          <reference field="15" count="1">
            <x v="3"/>
          </reference>
          <reference field="18" count="1" selected="0">
            <x v="5"/>
          </reference>
        </references>
      </pivotArea>
    </format>
    <format dxfId="1804">
      <pivotArea dataOnly="0" labelOnly="1" outline="0" fieldPosition="0">
        <references count="4">
          <reference field="0" count="1" selected="0">
            <x v="112"/>
          </reference>
          <reference field="14" count="1" selected="0">
            <x v="1"/>
          </reference>
          <reference field="15" count="1">
            <x v="0"/>
          </reference>
          <reference field="18" count="1" selected="0">
            <x v="2"/>
          </reference>
        </references>
      </pivotArea>
    </format>
    <format dxfId="1803">
      <pivotArea dataOnly="0" labelOnly="1" outline="0" fieldPosition="0">
        <references count="4">
          <reference field="0" count="1" selected="0">
            <x v="113"/>
          </reference>
          <reference field="14" count="1" selected="0">
            <x v="1"/>
          </reference>
          <reference field="15" count="1">
            <x v="1"/>
          </reference>
          <reference field="18" count="1" selected="0">
            <x v="2"/>
          </reference>
        </references>
      </pivotArea>
    </format>
    <format dxfId="1802">
      <pivotArea dataOnly="0" labelOnly="1" outline="0" fieldPosition="0">
        <references count="4">
          <reference field="0" count="1" selected="0">
            <x v="114"/>
          </reference>
          <reference field="14" count="1" selected="0">
            <x v="0"/>
          </reference>
          <reference field="15" count="1">
            <x v="0"/>
          </reference>
          <reference field="18" count="1" selected="0">
            <x v="5"/>
          </reference>
        </references>
      </pivotArea>
    </format>
    <format dxfId="1801">
      <pivotArea dataOnly="0" labelOnly="1" outline="0" fieldPosition="0">
        <references count="4">
          <reference field="0" count="1" selected="0">
            <x v="115"/>
          </reference>
          <reference field="14" count="1" selected="0">
            <x v="0"/>
          </reference>
          <reference field="15" count="1">
            <x v="1"/>
          </reference>
          <reference field="18" count="1" selected="0">
            <x v="5"/>
          </reference>
        </references>
      </pivotArea>
    </format>
    <format dxfId="1800">
      <pivotArea dataOnly="0" labelOnly="1" outline="0" fieldPosition="0">
        <references count="4">
          <reference field="0" count="1" selected="0">
            <x v="117"/>
          </reference>
          <reference field="14" count="1" selected="0">
            <x v="0"/>
          </reference>
          <reference field="15" count="1">
            <x v="0"/>
          </reference>
          <reference field="18" count="1" selected="0">
            <x v="0"/>
          </reference>
        </references>
      </pivotArea>
    </format>
    <format dxfId="1799">
      <pivotArea dataOnly="0" labelOnly="1" outline="0" fieldPosition="0">
        <references count="4">
          <reference field="0" count="1" selected="0">
            <x v="118"/>
          </reference>
          <reference field="14" count="1" selected="0">
            <x v="0"/>
          </reference>
          <reference field="15" count="1">
            <x v="1"/>
          </reference>
          <reference field="18" count="1" selected="0">
            <x v="1"/>
          </reference>
        </references>
      </pivotArea>
    </format>
    <format dxfId="1798">
      <pivotArea dataOnly="0" labelOnly="1" outline="0" fieldPosition="0">
        <references count="4">
          <reference field="0" count="1" selected="0">
            <x v="119"/>
          </reference>
          <reference field="14" count="1" selected="0">
            <x v="1"/>
          </reference>
          <reference field="15" count="1">
            <x v="0"/>
          </reference>
          <reference field="18" count="1" selected="0">
            <x v="5"/>
          </reference>
        </references>
      </pivotArea>
    </format>
    <format dxfId="1797">
      <pivotArea dataOnly="0" labelOnly="1" outline="0" fieldPosition="0">
        <references count="4">
          <reference field="0" count="1" selected="0">
            <x v="121"/>
          </reference>
          <reference field="14" count="1" selected="0">
            <x v="1"/>
          </reference>
          <reference field="15" count="1">
            <x v="1"/>
          </reference>
          <reference field="18" count="1" selected="0">
            <x v="2"/>
          </reference>
        </references>
      </pivotArea>
    </format>
    <format dxfId="1796">
      <pivotArea dataOnly="0" labelOnly="1" outline="0" fieldPosition="0">
        <references count="4">
          <reference field="0" count="1" selected="0">
            <x v="122"/>
          </reference>
          <reference field="14" count="1" selected="0">
            <x v="1"/>
          </reference>
          <reference field="15" count="1">
            <x v="3"/>
          </reference>
          <reference field="18" count="1" selected="0">
            <x v="4"/>
          </reference>
        </references>
      </pivotArea>
    </format>
    <format dxfId="1795">
      <pivotArea dataOnly="0" labelOnly="1" outline="0" fieldPosition="0">
        <references count="4">
          <reference field="0" count="1" selected="0">
            <x v="123"/>
          </reference>
          <reference field="14" count="1" selected="0">
            <x v="0"/>
          </reference>
          <reference field="15" count="1">
            <x v="1"/>
          </reference>
          <reference field="18" count="1" selected="0">
            <x v="5"/>
          </reference>
        </references>
      </pivotArea>
    </format>
    <format dxfId="1794">
      <pivotArea dataOnly="0" labelOnly="1" outline="0" fieldPosition="0">
        <references count="4">
          <reference field="0" count="1" selected="0">
            <x v="124"/>
          </reference>
          <reference field="14" count="1" selected="0">
            <x v="1"/>
          </reference>
          <reference field="15" count="1">
            <x v="3"/>
          </reference>
          <reference field="18" count="1" selected="0">
            <x v="5"/>
          </reference>
        </references>
      </pivotArea>
    </format>
    <format dxfId="1793">
      <pivotArea dataOnly="0" labelOnly="1" outline="0" fieldPosition="0">
        <references count="4">
          <reference field="0" count="1" selected="0">
            <x v="126"/>
          </reference>
          <reference field="14" count="1" selected="0">
            <x v="0"/>
          </reference>
          <reference field="15" count="1">
            <x v="1"/>
          </reference>
          <reference field="18" count="1" selected="0">
            <x v="5"/>
          </reference>
        </references>
      </pivotArea>
    </format>
    <format dxfId="1792">
      <pivotArea dataOnly="0" labelOnly="1" outline="0" fieldPosition="0">
        <references count="4">
          <reference field="0" count="1" selected="0">
            <x v="127"/>
          </reference>
          <reference field="14" count="1" selected="0">
            <x v="1"/>
          </reference>
          <reference field="15" count="1">
            <x v="3"/>
          </reference>
          <reference field="18" count="1" selected="0">
            <x v="5"/>
          </reference>
        </references>
      </pivotArea>
    </format>
    <format dxfId="1791">
      <pivotArea dataOnly="0" labelOnly="1" outline="0" fieldPosition="0">
        <references count="4">
          <reference field="0" count="1" selected="0">
            <x v="129"/>
          </reference>
          <reference field="14" count="1" selected="0">
            <x v="1"/>
          </reference>
          <reference field="15" count="1">
            <x v="1"/>
          </reference>
          <reference field="18" count="1" selected="0">
            <x v="0"/>
          </reference>
        </references>
      </pivotArea>
    </format>
    <format dxfId="1790">
      <pivotArea dataOnly="0" labelOnly="1" outline="0" fieldPosition="0">
        <references count="4">
          <reference field="0" count="1" selected="0">
            <x v="131"/>
          </reference>
          <reference field="14" count="1" selected="0">
            <x v="0"/>
          </reference>
          <reference field="15" count="1">
            <x v="3"/>
          </reference>
          <reference field="18" count="1" selected="0">
            <x v="5"/>
          </reference>
        </references>
      </pivotArea>
    </format>
    <format dxfId="1789">
      <pivotArea dataOnly="0" labelOnly="1" outline="0" fieldPosition="0">
        <references count="4">
          <reference field="0" count="1" selected="0">
            <x v="132"/>
          </reference>
          <reference field="14" count="1" selected="0">
            <x v="0"/>
          </reference>
          <reference field="15" count="1">
            <x v="1"/>
          </reference>
          <reference field="18" count="1" selected="0">
            <x v="5"/>
          </reference>
        </references>
      </pivotArea>
    </format>
    <format dxfId="1788">
      <pivotArea dataOnly="0" labelOnly="1" outline="0" fieldPosition="0">
        <references count="4">
          <reference field="0" count="1" selected="0">
            <x v="134"/>
          </reference>
          <reference field="14" count="1" selected="0">
            <x v="0"/>
          </reference>
          <reference field="15" count="1">
            <x v="3"/>
          </reference>
          <reference field="18" count="1" selected="0">
            <x v="5"/>
          </reference>
        </references>
      </pivotArea>
    </format>
    <format dxfId="1787">
      <pivotArea dataOnly="0" labelOnly="1" outline="0" fieldPosition="0">
        <references count="4">
          <reference field="0" count="1" selected="0">
            <x v="136"/>
          </reference>
          <reference field="14" count="1" selected="0">
            <x v="0"/>
          </reference>
          <reference field="15" count="1">
            <x v="0"/>
          </reference>
          <reference field="18" count="1" selected="0">
            <x v="5"/>
          </reference>
        </references>
      </pivotArea>
    </format>
    <format dxfId="1786">
      <pivotArea dataOnly="0" labelOnly="1" outline="0" fieldPosition="0">
        <references count="4">
          <reference field="0" count="1" selected="0">
            <x v="138"/>
          </reference>
          <reference field="14" count="1" selected="0">
            <x v="1"/>
          </reference>
          <reference field="15" count="1">
            <x v="1"/>
          </reference>
          <reference field="18" count="1" selected="0">
            <x v="1"/>
          </reference>
        </references>
      </pivotArea>
    </format>
    <format dxfId="1785">
      <pivotArea dataOnly="0" labelOnly="1" outline="0" fieldPosition="0">
        <references count="4">
          <reference field="0" count="1" selected="0">
            <x v="139"/>
          </reference>
          <reference field="14" count="1" selected="0">
            <x v="0"/>
          </reference>
          <reference field="15" count="1">
            <x v="3"/>
          </reference>
          <reference field="18" count="1" selected="0">
            <x v="5"/>
          </reference>
        </references>
      </pivotArea>
    </format>
    <format dxfId="1784">
      <pivotArea dataOnly="0" labelOnly="1" outline="0" fieldPosition="0">
        <references count="4">
          <reference field="0" count="1" selected="0">
            <x v="141"/>
          </reference>
          <reference field="14" count="1" selected="0">
            <x v="0"/>
          </reference>
          <reference field="15" count="1">
            <x v="0"/>
          </reference>
          <reference field="18" count="1" selected="0">
            <x v="5"/>
          </reference>
        </references>
      </pivotArea>
    </format>
    <format dxfId="1783">
      <pivotArea dataOnly="0" labelOnly="1" outline="0" fieldPosition="0">
        <references count="4">
          <reference field="0" count="1" selected="0">
            <x v="144"/>
          </reference>
          <reference field="14" count="1" selected="0">
            <x v="1"/>
          </reference>
          <reference field="15" count="1">
            <x v="1"/>
          </reference>
          <reference field="18" count="1" selected="0">
            <x v="5"/>
          </reference>
        </references>
      </pivotArea>
    </format>
    <format dxfId="1782">
      <pivotArea dataOnly="0" labelOnly="1" outline="0" fieldPosition="0">
        <references count="4">
          <reference field="0" count="1" selected="0">
            <x v="146"/>
          </reference>
          <reference field="14" count="1" selected="0">
            <x v="0"/>
          </reference>
          <reference field="15" count="1">
            <x v="3"/>
          </reference>
          <reference field="18" count="1" selected="0">
            <x v="5"/>
          </reference>
        </references>
      </pivotArea>
    </format>
    <format dxfId="1781">
      <pivotArea dataOnly="0" labelOnly="1" outline="0" fieldPosition="0">
        <references count="4">
          <reference field="0" count="1" selected="0">
            <x v="147"/>
          </reference>
          <reference field="14" count="1" selected="0">
            <x v="0"/>
          </reference>
          <reference field="15" count="1">
            <x v="1"/>
          </reference>
          <reference field="18" count="1" selected="0">
            <x v="2"/>
          </reference>
        </references>
      </pivotArea>
    </format>
    <format dxfId="1780">
      <pivotArea dataOnly="0" labelOnly="1" outline="0" fieldPosition="0">
        <references count="4">
          <reference field="0" count="1" selected="0">
            <x v="148"/>
          </reference>
          <reference field="14" count="1" selected="0">
            <x v="0"/>
          </reference>
          <reference field="15" count="1">
            <x v="3"/>
          </reference>
          <reference field="18" count="1" selected="0">
            <x v="5"/>
          </reference>
        </references>
      </pivotArea>
    </format>
    <format dxfId="1779">
      <pivotArea dataOnly="0" labelOnly="1" outline="0" fieldPosition="0">
        <references count="4">
          <reference field="0" count="1" selected="0">
            <x v="151"/>
          </reference>
          <reference field="14" count="1" selected="0">
            <x v="0"/>
          </reference>
          <reference field="15" count="1">
            <x v="1"/>
          </reference>
          <reference field="18" count="1" selected="0">
            <x v="5"/>
          </reference>
        </references>
      </pivotArea>
    </format>
    <format dxfId="1778">
      <pivotArea dataOnly="0" labelOnly="1" outline="0" fieldPosition="0">
        <references count="4">
          <reference field="0" count="1" selected="0">
            <x v="154"/>
          </reference>
          <reference field="14" count="1" selected="0">
            <x v="1"/>
          </reference>
          <reference field="15" count="1">
            <x v="3"/>
          </reference>
          <reference field="18" count="1" selected="0">
            <x v="2"/>
          </reference>
        </references>
      </pivotArea>
    </format>
    <format dxfId="1777">
      <pivotArea dataOnly="0" labelOnly="1" outline="0" fieldPosition="0">
        <references count="4">
          <reference field="0" count="1" selected="0">
            <x v="155"/>
          </reference>
          <reference field="14" count="1" selected="0">
            <x v="1"/>
          </reference>
          <reference field="15" count="1">
            <x v="1"/>
          </reference>
          <reference field="18" count="1" selected="0">
            <x v="1"/>
          </reference>
        </references>
      </pivotArea>
    </format>
    <format dxfId="1776">
      <pivotArea dataOnly="0" labelOnly="1" outline="0" fieldPosition="0">
        <references count="4">
          <reference field="0" count="1" selected="0">
            <x v="156"/>
          </reference>
          <reference field="14" count="1" selected="0">
            <x v="1"/>
          </reference>
          <reference field="15" count="1">
            <x v="3"/>
          </reference>
          <reference field="18" count="1" selected="0">
            <x v="2"/>
          </reference>
        </references>
      </pivotArea>
    </format>
    <format dxfId="1775">
      <pivotArea dataOnly="0" labelOnly="1" outline="0" fieldPosition="0">
        <references count="4">
          <reference field="0" count="1" selected="0">
            <x v="157"/>
          </reference>
          <reference field="14" count="1" selected="0">
            <x v="1"/>
          </reference>
          <reference field="15" count="1">
            <x v="1"/>
          </reference>
          <reference field="18" count="1" selected="0">
            <x v="5"/>
          </reference>
        </references>
      </pivotArea>
    </format>
    <format dxfId="1774">
      <pivotArea dataOnly="0" labelOnly="1" outline="0" fieldPosition="0">
        <references count="4">
          <reference field="0" count="1" selected="0">
            <x v="159"/>
          </reference>
          <reference field="14" count="1" selected="0">
            <x v="0"/>
          </reference>
          <reference field="15" count="1">
            <x v="0"/>
          </reference>
          <reference field="18" count="1" selected="0">
            <x v="1"/>
          </reference>
        </references>
      </pivotArea>
    </format>
    <format dxfId="1773">
      <pivotArea dataOnly="0" labelOnly="1" outline="0" fieldPosition="0">
        <references count="4">
          <reference field="0" count="1" selected="0">
            <x v="160"/>
          </reference>
          <reference field="14" count="1" selected="0">
            <x v="1"/>
          </reference>
          <reference field="15" count="1">
            <x v="1"/>
          </reference>
          <reference field="18" count="1" selected="0">
            <x v="5"/>
          </reference>
        </references>
      </pivotArea>
    </format>
    <format dxfId="1772">
      <pivotArea dataOnly="0" labelOnly="1" outline="0" fieldPosition="0">
        <references count="4">
          <reference field="0" count="1" selected="0">
            <x v="161"/>
          </reference>
          <reference field="14" count="1" selected="0">
            <x v="1"/>
          </reference>
          <reference field="15" count="1">
            <x v="0"/>
          </reference>
          <reference field="18" count="1" selected="0">
            <x v="2"/>
          </reference>
        </references>
      </pivotArea>
    </format>
    <format dxfId="1771">
      <pivotArea dataOnly="0" labelOnly="1" outline="0" fieldPosition="0">
        <references count="4">
          <reference field="0" count="1" selected="0">
            <x v="162"/>
          </reference>
          <reference field="14" count="1" selected="0">
            <x v="1"/>
          </reference>
          <reference field="15" count="1">
            <x v="1"/>
          </reference>
          <reference field="18" count="1" selected="0">
            <x v="5"/>
          </reference>
        </references>
      </pivotArea>
    </format>
    <format dxfId="1770">
      <pivotArea dataOnly="0" labelOnly="1" outline="0" fieldPosition="0">
        <references count="4">
          <reference field="0" count="1" selected="0">
            <x v="163"/>
          </reference>
          <reference field="14" count="1" selected="0">
            <x v="0"/>
          </reference>
          <reference field="15" count="1">
            <x v="3"/>
          </reference>
          <reference field="18" count="1" selected="0">
            <x v="1"/>
          </reference>
        </references>
      </pivotArea>
    </format>
    <format dxfId="1769">
      <pivotArea dataOnly="0" labelOnly="1" outline="0" fieldPosition="0">
        <references count="4">
          <reference field="0" count="1" selected="0">
            <x v="165"/>
          </reference>
          <reference field="14" count="1" selected="0">
            <x v="1"/>
          </reference>
          <reference field="15" count="1">
            <x v="1"/>
          </reference>
          <reference field="18" count="1" selected="0">
            <x v="5"/>
          </reference>
        </references>
      </pivotArea>
    </format>
    <format dxfId="1768">
      <pivotArea dataOnly="0" labelOnly="1" outline="0" fieldPosition="0">
        <references count="4">
          <reference field="0" count="1" selected="0">
            <x v="167"/>
          </reference>
          <reference field="14" count="1" selected="0">
            <x v="1"/>
          </reference>
          <reference field="15" count="1">
            <x v="0"/>
          </reference>
          <reference field="18" count="1" selected="0">
            <x v="2"/>
          </reference>
        </references>
      </pivotArea>
    </format>
    <format dxfId="1767">
      <pivotArea dataOnly="0" labelOnly="1" outline="0" fieldPosition="0">
        <references count="4">
          <reference field="0" count="1" selected="0">
            <x v="168"/>
          </reference>
          <reference field="14" count="1" selected="0">
            <x v="0"/>
          </reference>
          <reference field="15" count="1">
            <x v="1"/>
          </reference>
          <reference field="18" count="1" selected="0">
            <x v="5"/>
          </reference>
        </references>
      </pivotArea>
    </format>
    <format dxfId="1766">
      <pivotArea dataOnly="0" labelOnly="1" outline="0" fieldPosition="0">
        <references count="4">
          <reference field="0" count="1" selected="0">
            <x v="171"/>
          </reference>
          <reference field="14" count="1" selected="0">
            <x v="0"/>
          </reference>
          <reference field="15" count="1">
            <x v="3"/>
          </reference>
          <reference field="18" count="1" selected="0">
            <x v="2"/>
          </reference>
        </references>
      </pivotArea>
    </format>
    <format dxfId="1765">
      <pivotArea dataOnly="0" labelOnly="1" outline="0" fieldPosition="0">
        <references count="4">
          <reference field="0" count="1" selected="0">
            <x v="172"/>
          </reference>
          <reference field="14" count="1" selected="0">
            <x v="0"/>
          </reference>
          <reference field="15" count="1">
            <x v="0"/>
          </reference>
          <reference field="18" count="1" selected="0">
            <x v="5"/>
          </reference>
        </references>
      </pivotArea>
    </format>
    <format dxfId="1764">
      <pivotArea dataOnly="0" labelOnly="1" outline="0" fieldPosition="0">
        <references count="4">
          <reference field="0" count="1" selected="0">
            <x v="173"/>
          </reference>
          <reference field="14" count="1" selected="0">
            <x v="0"/>
          </reference>
          <reference field="15" count="1">
            <x v="3"/>
          </reference>
          <reference field="18" count="1" selected="0">
            <x v="2"/>
          </reference>
        </references>
      </pivotArea>
    </format>
    <format dxfId="1763">
      <pivotArea dataOnly="0" labelOnly="1" outline="0" fieldPosition="0">
        <references count="4">
          <reference field="0" count="1" selected="0">
            <x v="174"/>
          </reference>
          <reference field="14" count="1" selected="0">
            <x v="0"/>
          </reference>
          <reference field="15" count="1">
            <x v="1"/>
          </reference>
          <reference field="18" count="1" selected="0">
            <x v="2"/>
          </reference>
        </references>
      </pivotArea>
    </format>
    <format dxfId="1762">
      <pivotArea dataOnly="0" labelOnly="1" outline="0" fieldPosition="0">
        <references count="4">
          <reference field="0" count="1" selected="0">
            <x v="175"/>
          </reference>
          <reference field="14" count="1" selected="0">
            <x v="0"/>
          </reference>
          <reference field="15" count="1">
            <x v="3"/>
          </reference>
          <reference field="18" count="1" selected="0">
            <x v="2"/>
          </reference>
        </references>
      </pivotArea>
    </format>
    <format dxfId="1761">
      <pivotArea dataOnly="0" labelOnly="1" outline="0" fieldPosition="0">
        <references count="4">
          <reference field="0" count="1" selected="0">
            <x v="176"/>
          </reference>
          <reference field="14" count="1" selected="0">
            <x v="1"/>
          </reference>
          <reference field="15" count="1">
            <x v="0"/>
          </reference>
          <reference field="18" count="1" selected="0">
            <x v="5"/>
          </reference>
        </references>
      </pivotArea>
    </format>
    <format dxfId="1760">
      <pivotArea dataOnly="0" labelOnly="1" outline="0" fieldPosition="0">
        <references count="4">
          <reference field="0" count="1" selected="0">
            <x v="177"/>
          </reference>
          <reference field="14" count="1" selected="0">
            <x v="0"/>
          </reference>
          <reference field="15" count="1">
            <x v="3"/>
          </reference>
          <reference field="18" count="1" selected="0">
            <x v="5"/>
          </reference>
        </references>
      </pivotArea>
    </format>
    <format dxfId="1759">
      <pivotArea dataOnly="0" labelOnly="1" outline="0" fieldPosition="0">
        <references count="4">
          <reference field="0" count="1" selected="0">
            <x v="178"/>
          </reference>
          <reference field="14" count="1" selected="0">
            <x v="0"/>
          </reference>
          <reference field="15" count="1">
            <x v="1"/>
          </reference>
          <reference field="18" count="1" selected="0">
            <x v="5"/>
          </reference>
        </references>
      </pivotArea>
    </format>
    <format dxfId="1758">
      <pivotArea dataOnly="0" labelOnly="1" outline="0" fieldPosition="0">
        <references count="4">
          <reference field="0" count="1" selected="0">
            <x v="181"/>
          </reference>
          <reference field="14" count="1" selected="0">
            <x v="0"/>
          </reference>
          <reference field="15" count="1">
            <x v="3"/>
          </reference>
          <reference field="18" count="1" selected="0">
            <x v="1"/>
          </reference>
        </references>
      </pivotArea>
    </format>
    <format dxfId="1757">
      <pivotArea dataOnly="0" labelOnly="1" outline="0" fieldPosition="0">
        <references count="4">
          <reference field="0" count="1" selected="0">
            <x v="182"/>
          </reference>
          <reference field="14" count="1" selected="0">
            <x v="0"/>
          </reference>
          <reference field="15" count="1">
            <x v="1"/>
          </reference>
          <reference field="18" count="1" selected="0">
            <x v="5"/>
          </reference>
        </references>
      </pivotArea>
    </format>
    <format dxfId="1756">
      <pivotArea dataOnly="0" labelOnly="1" outline="0" fieldPosition="0">
        <references count="4">
          <reference field="0" count="1" selected="0">
            <x v="185"/>
          </reference>
          <reference field="14" count="1" selected="0">
            <x v="0"/>
          </reference>
          <reference field="15" count="1">
            <x v="3"/>
          </reference>
          <reference field="18" count="1" selected="0">
            <x v="2"/>
          </reference>
        </references>
      </pivotArea>
    </format>
    <format dxfId="1755">
      <pivotArea dataOnly="0" labelOnly="1" outline="0" fieldPosition="0">
        <references count="4">
          <reference field="0" count="1" selected="0">
            <x v="189"/>
          </reference>
          <reference field="14" count="1" selected="0">
            <x v="1"/>
          </reference>
          <reference field="15" count="1">
            <x v="1"/>
          </reference>
          <reference field="18" count="1" selected="0">
            <x v="5"/>
          </reference>
        </references>
      </pivotArea>
    </format>
    <format dxfId="1754">
      <pivotArea dataOnly="0" labelOnly="1" outline="0" fieldPosition="0">
        <references count="4">
          <reference field="0" count="1" selected="0">
            <x v="191"/>
          </reference>
          <reference field="14" count="1" selected="0">
            <x v="0"/>
          </reference>
          <reference field="15" count="1">
            <x v="3"/>
          </reference>
          <reference field="18" count="1" selected="0">
            <x v="2"/>
          </reference>
        </references>
      </pivotArea>
    </format>
    <format dxfId="1753">
      <pivotArea dataOnly="0" labelOnly="1" outline="0" fieldPosition="0">
        <references count="4">
          <reference field="0" count="1" selected="0">
            <x v="193"/>
          </reference>
          <reference field="14" count="1" selected="0">
            <x v="0"/>
          </reference>
          <reference field="15" count="1">
            <x v="1"/>
          </reference>
          <reference field="18" count="1" selected="0">
            <x v="5"/>
          </reference>
        </references>
      </pivotArea>
    </format>
    <format dxfId="1752">
      <pivotArea dataOnly="0" labelOnly="1" outline="0" fieldPosition="0">
        <references count="4">
          <reference field="0" count="1" selected="0">
            <x v="194"/>
          </reference>
          <reference field="14" count="1" selected="0">
            <x v="0"/>
          </reference>
          <reference field="15" count="1">
            <x v="0"/>
          </reference>
          <reference field="18" count="1" selected="0">
            <x v="5"/>
          </reference>
        </references>
      </pivotArea>
    </format>
    <format dxfId="1751">
      <pivotArea dataOnly="0" labelOnly="1" outline="0" fieldPosition="0">
        <references count="4">
          <reference field="0" count="1" selected="0">
            <x v="196"/>
          </reference>
          <reference field="14" count="1" selected="0">
            <x v="1"/>
          </reference>
          <reference field="15" count="1">
            <x v="3"/>
          </reference>
          <reference field="18" count="1" selected="0">
            <x v="1"/>
          </reference>
        </references>
      </pivotArea>
    </format>
    <format dxfId="1750">
      <pivotArea dataOnly="0" labelOnly="1" outline="0" fieldPosition="0">
        <references count="4">
          <reference field="0" count="1" selected="0">
            <x v="199"/>
          </reference>
          <reference field="14" count="1" selected="0">
            <x v="1"/>
          </reference>
          <reference field="15" count="1">
            <x v="1"/>
          </reference>
          <reference field="18" count="1" selected="0">
            <x v="5"/>
          </reference>
        </references>
      </pivotArea>
    </format>
    <format dxfId="1749">
      <pivotArea dataOnly="0" labelOnly="1" outline="0" fieldPosition="0">
        <references count="4">
          <reference field="0" count="1" selected="0">
            <x v="201"/>
          </reference>
          <reference field="14" count="1" selected="0">
            <x v="0"/>
          </reference>
          <reference field="15" count="1">
            <x v="0"/>
          </reference>
          <reference field="18" count="1" selected="0">
            <x v="2"/>
          </reference>
        </references>
      </pivotArea>
    </format>
    <format dxfId="1748">
      <pivotArea dataOnly="0" labelOnly="1" outline="0" fieldPosition="0">
        <references count="4">
          <reference field="0" count="1" selected="0">
            <x v="202"/>
          </reference>
          <reference field="14" count="1" selected="0">
            <x v="0"/>
          </reference>
          <reference field="15" count="1">
            <x v="3"/>
          </reference>
          <reference field="18" count="1" selected="0">
            <x v="4"/>
          </reference>
        </references>
      </pivotArea>
    </format>
    <format dxfId="1747">
      <pivotArea dataOnly="0" labelOnly="1" outline="0" fieldPosition="0">
        <references count="4">
          <reference field="0" count="1" selected="0">
            <x v="206"/>
          </reference>
          <reference field="14" count="1" selected="0">
            <x v="0"/>
          </reference>
          <reference field="15" count="1">
            <x v="1"/>
          </reference>
          <reference field="18" count="1" selected="0">
            <x v="1"/>
          </reference>
        </references>
      </pivotArea>
    </format>
    <format dxfId="1746">
      <pivotArea dataOnly="0" labelOnly="1" outline="0" fieldPosition="0">
        <references count="4">
          <reference field="0" count="1" selected="0">
            <x v="207"/>
          </reference>
          <reference field="14" count="1" selected="0">
            <x v="0"/>
          </reference>
          <reference field="15" count="1">
            <x v="3"/>
          </reference>
          <reference field="18" count="1" selected="0">
            <x v="5"/>
          </reference>
        </references>
      </pivotArea>
    </format>
    <format dxfId="1745">
      <pivotArea dataOnly="0" labelOnly="1" outline="0" fieldPosition="0">
        <references count="4">
          <reference field="0" count="1" selected="0">
            <x v="208"/>
          </reference>
          <reference field="14" count="1" selected="0">
            <x v="1"/>
          </reference>
          <reference field="15" count="1">
            <x v="1"/>
          </reference>
          <reference field="18" count="1" selected="0">
            <x v="5"/>
          </reference>
        </references>
      </pivotArea>
    </format>
    <format dxfId="1744">
      <pivotArea dataOnly="0" labelOnly="1" outline="0" fieldPosition="0">
        <references count="4">
          <reference field="0" count="1" selected="0">
            <x v="209"/>
          </reference>
          <reference field="14" count="1" selected="0">
            <x v="1"/>
          </reference>
          <reference field="15" count="1">
            <x v="3"/>
          </reference>
          <reference field="18" count="1" selected="0">
            <x v="2"/>
          </reference>
        </references>
      </pivotArea>
    </format>
    <format dxfId="1743">
      <pivotArea dataOnly="0" labelOnly="1" outline="0" fieldPosition="0">
        <references count="4">
          <reference field="0" count="1" selected="0">
            <x v="211"/>
          </reference>
          <reference field="14" count="1" selected="0">
            <x v="0"/>
          </reference>
          <reference field="15" count="1">
            <x v="1"/>
          </reference>
          <reference field="18" count="1" selected="0">
            <x v="5"/>
          </reference>
        </references>
      </pivotArea>
    </format>
    <format dxfId="1742">
      <pivotArea dataOnly="0" labelOnly="1" outline="0" fieldPosition="0">
        <references count="4">
          <reference field="0" count="1" selected="0">
            <x v="212"/>
          </reference>
          <reference field="14" count="1" selected="0">
            <x v="1"/>
          </reference>
          <reference field="15" count="1">
            <x v="3"/>
          </reference>
          <reference field="18" count="1" selected="0">
            <x v="2"/>
          </reference>
        </references>
      </pivotArea>
    </format>
    <format dxfId="1741">
      <pivotArea dataOnly="0" labelOnly="1" outline="0" fieldPosition="0">
        <references count="4">
          <reference field="0" count="1" selected="0">
            <x v="213"/>
          </reference>
          <reference field="14" count="1" selected="0">
            <x v="1"/>
          </reference>
          <reference field="15" count="1">
            <x v="1"/>
          </reference>
          <reference field="18" count="1" selected="0">
            <x v="5"/>
          </reference>
        </references>
      </pivotArea>
    </format>
    <format dxfId="1740">
      <pivotArea dataOnly="0" labelOnly="1" outline="0" fieldPosition="0">
        <references count="4">
          <reference field="0" count="1" selected="0">
            <x v="215"/>
          </reference>
          <reference field="14" count="1" selected="0">
            <x v="0"/>
          </reference>
          <reference field="15" count="1">
            <x v="3"/>
          </reference>
          <reference field="18" count="1" selected="0">
            <x v="5"/>
          </reference>
        </references>
      </pivotArea>
    </format>
    <format dxfId="1739">
      <pivotArea dataOnly="0" labelOnly="1" outline="0" fieldPosition="0">
        <references count="4">
          <reference field="0" count="1" selected="0">
            <x v="216"/>
          </reference>
          <reference field="14" count="1" selected="0">
            <x v="0"/>
          </reference>
          <reference field="15" count="1">
            <x v="1"/>
          </reference>
          <reference field="18" count="1" selected="0">
            <x v="5"/>
          </reference>
        </references>
      </pivotArea>
    </format>
    <format dxfId="1738">
      <pivotArea dataOnly="0" labelOnly="1" outline="0" fieldPosition="0">
        <references count="4">
          <reference field="0" count="1" selected="0">
            <x v="221"/>
          </reference>
          <reference field="14" count="1" selected="0">
            <x v="1"/>
          </reference>
          <reference field="15" count="1">
            <x v="3"/>
          </reference>
          <reference field="18" count="1" selected="0">
            <x v="5"/>
          </reference>
        </references>
      </pivotArea>
    </format>
    <format dxfId="1737">
      <pivotArea dataOnly="0" labelOnly="1" outline="0" fieldPosition="0">
        <references count="4">
          <reference field="0" count="1" selected="0">
            <x v="222"/>
          </reference>
          <reference field="14" count="1" selected="0">
            <x v="0"/>
          </reference>
          <reference field="15" count="1">
            <x v="1"/>
          </reference>
          <reference field="18" count="1" selected="0">
            <x v="2"/>
          </reference>
        </references>
      </pivotArea>
    </format>
    <format dxfId="1736">
      <pivotArea dataOnly="0" labelOnly="1" outline="0" fieldPosition="0">
        <references count="4">
          <reference field="0" count="1" selected="0">
            <x v="223"/>
          </reference>
          <reference field="14" count="1" selected="0">
            <x v="0"/>
          </reference>
          <reference field="15" count="1">
            <x v="0"/>
          </reference>
          <reference field="18" count="1" selected="0">
            <x v="1"/>
          </reference>
        </references>
      </pivotArea>
    </format>
    <format dxfId="1735">
      <pivotArea dataOnly="0" labelOnly="1" outline="0" fieldPosition="0">
        <references count="4">
          <reference field="0" count="1" selected="0">
            <x v="224"/>
          </reference>
          <reference field="14" count="1" selected="0">
            <x v="1"/>
          </reference>
          <reference field="15" count="1">
            <x v="3"/>
          </reference>
          <reference field="18" count="1" selected="0">
            <x v="5"/>
          </reference>
        </references>
      </pivotArea>
    </format>
    <format dxfId="1734">
      <pivotArea dataOnly="0" labelOnly="1" outline="0" fieldPosition="0">
        <references count="4">
          <reference field="0" count="1" selected="0">
            <x v="225"/>
          </reference>
          <reference field="14" count="1" selected="0">
            <x v="0"/>
          </reference>
          <reference field="15" count="1">
            <x v="0"/>
          </reference>
          <reference field="18" count="1" selected="0">
            <x v="5"/>
          </reference>
        </references>
      </pivotArea>
    </format>
    <format dxfId="1733">
      <pivotArea dataOnly="0" labelOnly="1" outline="0" fieldPosition="0">
        <references count="4">
          <reference field="0" count="1" selected="0">
            <x v="226"/>
          </reference>
          <reference field="14" count="1" selected="0">
            <x v="1"/>
          </reference>
          <reference field="15" count="1">
            <x v="1"/>
          </reference>
          <reference field="18" count="1" selected="0">
            <x v="2"/>
          </reference>
        </references>
      </pivotArea>
    </format>
    <format dxfId="1732">
      <pivotArea dataOnly="0" labelOnly="1" outline="0" fieldPosition="0">
        <references count="4">
          <reference field="0" count="1" selected="0">
            <x v="228"/>
          </reference>
          <reference field="14" count="1" selected="0">
            <x v="1"/>
          </reference>
          <reference field="15" count="1">
            <x v="0"/>
          </reference>
          <reference field="18" count="1" selected="0">
            <x v="5"/>
          </reference>
        </references>
      </pivotArea>
    </format>
    <format dxfId="1731">
      <pivotArea dataOnly="0" labelOnly="1" outline="0" fieldPosition="0">
        <references count="4">
          <reference field="0" count="1" selected="0">
            <x v="229"/>
          </reference>
          <reference field="14" count="1" selected="0">
            <x v="1"/>
          </reference>
          <reference field="15" count="1">
            <x v="1"/>
          </reference>
          <reference field="18" count="1" selected="0">
            <x v="5"/>
          </reference>
        </references>
      </pivotArea>
    </format>
    <format dxfId="1730">
      <pivotArea dataOnly="0" labelOnly="1" outline="0" fieldPosition="0">
        <references count="4">
          <reference field="0" count="1" selected="0">
            <x v="230"/>
          </reference>
          <reference field="14" count="1" selected="0">
            <x v="1"/>
          </reference>
          <reference field="15" count="1">
            <x v="0"/>
          </reference>
          <reference field="18" count="1" selected="0">
            <x v="5"/>
          </reference>
        </references>
      </pivotArea>
    </format>
    <format dxfId="1729">
      <pivotArea dataOnly="0" labelOnly="1" outline="0" fieldPosition="0">
        <references count="4">
          <reference field="0" count="1" selected="0">
            <x v="231"/>
          </reference>
          <reference field="14" count="1" selected="0">
            <x v="0"/>
          </reference>
          <reference field="15" count="1">
            <x v="1"/>
          </reference>
          <reference field="18" count="1" selected="0">
            <x v="1"/>
          </reference>
        </references>
      </pivotArea>
    </format>
    <format dxfId="1728">
      <pivotArea dataOnly="0" labelOnly="1" outline="0" fieldPosition="0">
        <references count="4">
          <reference field="0" count="1" selected="0">
            <x v="232"/>
          </reference>
          <reference field="14" count="1" selected="0">
            <x v="0"/>
          </reference>
          <reference field="15" count="1">
            <x v="0"/>
          </reference>
          <reference field="18" count="1" selected="0">
            <x v="2"/>
          </reference>
        </references>
      </pivotArea>
    </format>
    <format dxfId="1727">
      <pivotArea dataOnly="0" labelOnly="1" outline="0" fieldPosition="0">
        <references count="4">
          <reference field="0" count="1" selected="0">
            <x v="233"/>
          </reference>
          <reference field="14" count="1" selected="0">
            <x v="1"/>
          </reference>
          <reference field="15" count="1">
            <x v="1"/>
          </reference>
          <reference field="18" count="1" selected="0">
            <x v="5"/>
          </reference>
        </references>
      </pivotArea>
    </format>
    <format dxfId="1726">
      <pivotArea dataOnly="0" labelOnly="1" outline="0" fieldPosition="0">
        <references count="4">
          <reference field="0" count="1" selected="0">
            <x v="236"/>
          </reference>
          <reference field="14" count="1" selected="0">
            <x v="1"/>
          </reference>
          <reference field="15" count="1">
            <x v="0"/>
          </reference>
          <reference field="18" count="1" selected="0">
            <x v="5"/>
          </reference>
        </references>
      </pivotArea>
    </format>
    <format dxfId="1725">
      <pivotArea dataOnly="0" labelOnly="1" outline="0" fieldPosition="0">
        <references count="4">
          <reference field="0" count="1" selected="0">
            <x v="237"/>
          </reference>
          <reference field="14" count="1" selected="0">
            <x v="0"/>
          </reference>
          <reference field="15" count="1">
            <x v="1"/>
          </reference>
          <reference field="18" count="1" selected="0">
            <x v="5"/>
          </reference>
        </references>
      </pivotArea>
    </format>
    <format dxfId="1724">
      <pivotArea dataOnly="0" labelOnly="1" outline="0" fieldPosition="0">
        <references count="4">
          <reference field="0" count="1" selected="0">
            <x v="238"/>
          </reference>
          <reference field="14" count="1" selected="0">
            <x v="0"/>
          </reference>
          <reference field="15" count="1">
            <x v="3"/>
          </reference>
          <reference field="18" count="1" selected="0">
            <x v="5"/>
          </reference>
        </references>
      </pivotArea>
    </format>
    <format dxfId="1723">
      <pivotArea dataOnly="0" labelOnly="1" outline="0" fieldPosition="0">
        <references count="4">
          <reference field="0" count="1" selected="0">
            <x v="240"/>
          </reference>
          <reference field="14" count="1" selected="0">
            <x v="0"/>
          </reference>
          <reference field="15" count="1">
            <x v="0"/>
          </reference>
          <reference field="18" count="1" selected="0">
            <x v="5"/>
          </reference>
        </references>
      </pivotArea>
    </format>
    <format dxfId="1722">
      <pivotArea dataOnly="0" labelOnly="1" outline="0" fieldPosition="0">
        <references count="4">
          <reference field="0" count="1" selected="0">
            <x v="241"/>
          </reference>
          <reference field="14" count="1" selected="0">
            <x v="1"/>
          </reference>
          <reference field="15" count="1">
            <x v="3"/>
          </reference>
          <reference field="18" count="1" selected="0">
            <x v="5"/>
          </reference>
        </references>
      </pivotArea>
    </format>
    <format dxfId="1721">
      <pivotArea dataOnly="0" labelOnly="1" outline="0" fieldPosition="0">
        <references count="4">
          <reference field="0" count="1" selected="0">
            <x v="243"/>
          </reference>
          <reference field="14" count="1" selected="0">
            <x v="1"/>
          </reference>
          <reference field="15" count="1">
            <x v="0"/>
          </reference>
          <reference field="18" count="1" selected="0">
            <x v="2"/>
          </reference>
        </references>
      </pivotArea>
    </format>
    <format dxfId="1720">
      <pivotArea dataOnly="0" labelOnly="1" outline="0" fieldPosition="0">
        <references count="4">
          <reference field="0" count="1" selected="0">
            <x v="244"/>
          </reference>
          <reference field="14" count="1" selected="0">
            <x v="0"/>
          </reference>
          <reference field="15" count="1">
            <x v="1"/>
          </reference>
          <reference field="18" count="1" selected="0">
            <x v="5"/>
          </reference>
        </references>
      </pivotArea>
    </format>
    <format dxfId="1719">
      <pivotArea dataOnly="0" labelOnly="1" outline="0" fieldPosition="0">
        <references count="4">
          <reference field="0" count="1" selected="0">
            <x v="245"/>
          </reference>
          <reference field="14" count="1" selected="0">
            <x v="0"/>
          </reference>
          <reference field="15" count="1">
            <x v="3"/>
          </reference>
          <reference field="18" count="1" selected="0">
            <x v="2"/>
          </reference>
        </references>
      </pivotArea>
    </format>
    <format dxfId="1718">
      <pivotArea dataOnly="0" labelOnly="1" outline="0" fieldPosition="0">
        <references count="4">
          <reference field="0" count="1" selected="0">
            <x v="247"/>
          </reference>
          <reference field="14" count="1" selected="0">
            <x v="1"/>
          </reference>
          <reference field="15" count="1">
            <x v="1"/>
          </reference>
          <reference field="18" count="1" selected="0">
            <x v="5"/>
          </reference>
        </references>
      </pivotArea>
    </format>
    <format dxfId="1717">
      <pivotArea dataOnly="0" labelOnly="1" outline="0" fieldPosition="0">
        <references count="4">
          <reference field="0" count="1" selected="0">
            <x v="248"/>
          </reference>
          <reference field="14" count="1" selected="0">
            <x v="1"/>
          </reference>
          <reference field="15" count="1">
            <x v="0"/>
          </reference>
          <reference field="18" count="1" selected="0">
            <x v="2"/>
          </reference>
        </references>
      </pivotArea>
    </format>
    <format dxfId="1716">
      <pivotArea dataOnly="0" labelOnly="1" outline="0" fieldPosition="0">
        <references count="4">
          <reference field="0" count="1" selected="0">
            <x v="249"/>
          </reference>
          <reference field="14" count="1" selected="0">
            <x v="0"/>
          </reference>
          <reference field="15" count="1">
            <x v="1"/>
          </reference>
          <reference field="18" count="1" selected="0">
            <x v="2"/>
          </reference>
        </references>
      </pivotArea>
    </format>
    <format dxfId="1715">
      <pivotArea dataOnly="0" labelOnly="1" outline="0" fieldPosition="0">
        <references count="4">
          <reference field="0" count="1" selected="0">
            <x v="250"/>
          </reference>
          <reference field="14" count="1" selected="0">
            <x v="0"/>
          </reference>
          <reference field="15" count="1">
            <x v="3"/>
          </reference>
          <reference field="18" count="1" selected="0">
            <x v="1"/>
          </reference>
        </references>
      </pivotArea>
    </format>
    <format dxfId="1714">
      <pivotArea dataOnly="0" labelOnly="1" outline="0" fieldPosition="0">
        <references count="4">
          <reference field="0" count="1" selected="0">
            <x v="251"/>
          </reference>
          <reference field="14" count="1" selected="0">
            <x v="0"/>
          </reference>
          <reference field="15" count="1">
            <x v="1"/>
          </reference>
          <reference field="18" count="1" selected="0">
            <x v="5"/>
          </reference>
        </references>
      </pivotArea>
    </format>
    <format dxfId="1713">
      <pivotArea dataOnly="0" labelOnly="1" outline="0" fieldPosition="0">
        <references count="4">
          <reference field="0" count="1" selected="0">
            <x v="254"/>
          </reference>
          <reference field="14" count="1" selected="0">
            <x v="0"/>
          </reference>
          <reference field="15" count="1">
            <x v="3"/>
          </reference>
          <reference field="18" count="1" selected="0">
            <x v="5"/>
          </reference>
        </references>
      </pivotArea>
    </format>
    <format dxfId="1712">
      <pivotArea dataOnly="0" labelOnly="1" outline="0" fieldPosition="0">
        <references count="4">
          <reference field="0" count="1" selected="0">
            <x v="257"/>
          </reference>
          <reference field="14" count="1" selected="0">
            <x v="1"/>
          </reference>
          <reference field="15" count="1">
            <x v="0"/>
          </reference>
          <reference field="18" count="1" selected="0">
            <x v="2"/>
          </reference>
        </references>
      </pivotArea>
    </format>
    <format dxfId="1711">
      <pivotArea dataOnly="0" labelOnly="1" outline="0" fieldPosition="0">
        <references count="4">
          <reference field="0" count="1" selected="0">
            <x v="258"/>
          </reference>
          <reference field="14" count="1" selected="0">
            <x v="0"/>
          </reference>
          <reference field="15" count="1">
            <x v="1"/>
          </reference>
          <reference field="18" count="1" selected="0">
            <x v="2"/>
          </reference>
        </references>
      </pivotArea>
    </format>
    <format dxfId="1710">
      <pivotArea dataOnly="0" labelOnly="1" outline="0" fieldPosition="0">
        <references count="4">
          <reference field="0" count="1" selected="0">
            <x v="259"/>
          </reference>
          <reference field="14" count="1" selected="0">
            <x v="1"/>
          </reference>
          <reference field="15" count="1">
            <x v="3"/>
          </reference>
          <reference field="18" count="1" selected="0">
            <x v="2"/>
          </reference>
        </references>
      </pivotArea>
    </format>
    <format dxfId="1709">
      <pivotArea dataOnly="0" labelOnly="1" outline="0" fieldPosition="0">
        <references count="4">
          <reference field="0" count="1" selected="0">
            <x v="261"/>
          </reference>
          <reference field="14" count="1" selected="0">
            <x v="0"/>
          </reference>
          <reference field="15" count="1">
            <x v="1"/>
          </reference>
          <reference field="18" count="1" selected="0">
            <x v="2"/>
          </reference>
        </references>
      </pivotArea>
    </format>
    <format dxfId="1708">
      <pivotArea dataOnly="0" labelOnly="1" outline="0" fieldPosition="0">
        <references count="4">
          <reference field="0" count="1" selected="0">
            <x v="265"/>
          </reference>
          <reference field="14" count="1" selected="0">
            <x v="0"/>
          </reference>
          <reference field="15" count="1">
            <x v="0"/>
          </reference>
          <reference field="18" count="1" selected="0">
            <x v="5"/>
          </reference>
        </references>
      </pivotArea>
    </format>
    <format dxfId="1707">
      <pivotArea dataOnly="0" labelOnly="1" outline="0" fieldPosition="0">
        <references count="4">
          <reference field="0" count="1" selected="0">
            <x v="267"/>
          </reference>
          <reference field="14" count="1" selected="0">
            <x v="1"/>
          </reference>
          <reference field="15" count="1">
            <x v="1"/>
          </reference>
          <reference field="18" count="1" selected="0">
            <x v="5"/>
          </reference>
        </references>
      </pivotArea>
    </format>
    <format dxfId="1706">
      <pivotArea dataOnly="0" labelOnly="1" outline="0" fieldPosition="0">
        <references count="4">
          <reference field="0" count="1" selected="0">
            <x v="268"/>
          </reference>
          <reference field="14" count="1" selected="0">
            <x v="1"/>
          </reference>
          <reference field="15" count="1">
            <x v="3"/>
          </reference>
          <reference field="18" count="1" selected="0">
            <x v="5"/>
          </reference>
        </references>
      </pivotArea>
    </format>
    <format dxfId="1705">
      <pivotArea dataOnly="0" labelOnly="1" outline="0" fieldPosition="0">
        <references count="4">
          <reference field="0" count="1" selected="0">
            <x v="269"/>
          </reference>
          <reference field="14" count="1" selected="0">
            <x v="1"/>
          </reference>
          <reference field="15" count="1">
            <x v="1"/>
          </reference>
          <reference field="18" count="1" selected="0">
            <x v="1"/>
          </reference>
        </references>
      </pivotArea>
    </format>
    <format dxfId="1704">
      <pivotArea dataOnly="0" labelOnly="1" outline="0" fieldPosition="0">
        <references count="4">
          <reference field="0" count="1" selected="0">
            <x v="273"/>
          </reference>
          <reference field="14" count="1" selected="0">
            <x v="0"/>
          </reference>
          <reference field="15" count="1">
            <x v="3"/>
          </reference>
          <reference field="18" count="1" selected="0">
            <x v="1"/>
          </reference>
        </references>
      </pivotArea>
    </format>
    <format dxfId="1703">
      <pivotArea dataOnly="0" labelOnly="1" outline="0" fieldPosition="0">
        <references count="4">
          <reference field="0" count="1" selected="0">
            <x v="275"/>
          </reference>
          <reference field="14" count="1" selected="0">
            <x v="1"/>
          </reference>
          <reference field="15" count="1">
            <x v="1"/>
          </reference>
          <reference field="18" count="1" selected="0">
            <x v="5"/>
          </reference>
        </references>
      </pivotArea>
    </format>
    <format dxfId="1702">
      <pivotArea dataOnly="0" labelOnly="1" outline="0" fieldPosition="0">
        <references count="4">
          <reference field="0" count="1" selected="0">
            <x v="278"/>
          </reference>
          <reference field="14" count="1" selected="0">
            <x v="0"/>
          </reference>
          <reference field="15" count="1">
            <x v="3"/>
          </reference>
          <reference field="18" count="1" selected="0">
            <x v="2"/>
          </reference>
        </references>
      </pivotArea>
    </format>
    <format dxfId="1701">
      <pivotArea dataOnly="0" labelOnly="1" outline="0" fieldPosition="0">
        <references count="4">
          <reference field="0" count="1" selected="0">
            <x v="280"/>
          </reference>
          <reference field="14" count="1" selected="0">
            <x v="1"/>
          </reference>
          <reference field="15" count="1">
            <x v="0"/>
          </reference>
          <reference field="18" count="1" selected="0">
            <x v="5"/>
          </reference>
        </references>
      </pivotArea>
    </format>
    <format dxfId="1700">
      <pivotArea dataOnly="0" labelOnly="1" outline="0" fieldPosition="0">
        <references count="4">
          <reference field="0" count="1" selected="0">
            <x v="283"/>
          </reference>
          <reference field="14" count="1" selected="0">
            <x v="0"/>
          </reference>
          <reference field="15" count="1">
            <x v="3"/>
          </reference>
          <reference field="18" count="1" selected="0">
            <x v="5"/>
          </reference>
        </references>
      </pivotArea>
    </format>
    <format dxfId="1699">
      <pivotArea dataOnly="0" labelOnly="1" outline="0" fieldPosition="0">
        <references count="4">
          <reference field="0" count="1" selected="0">
            <x v="284"/>
          </reference>
          <reference field="14" count="1" selected="0">
            <x v="1"/>
          </reference>
          <reference field="15" count="1">
            <x v="1"/>
          </reference>
          <reference field="18" count="1" selected="0">
            <x v="5"/>
          </reference>
        </references>
      </pivotArea>
    </format>
    <format dxfId="1698">
      <pivotArea dataOnly="0" labelOnly="1" outline="0" fieldPosition="0">
        <references count="4">
          <reference field="0" count="1" selected="0">
            <x v="285"/>
          </reference>
          <reference field="14" count="1" selected="0">
            <x v="1"/>
          </reference>
          <reference field="15" count="1">
            <x v="3"/>
          </reference>
          <reference field="18" count="1" selected="0">
            <x v="2"/>
          </reference>
        </references>
      </pivotArea>
    </format>
    <format dxfId="1697">
      <pivotArea dataOnly="0" labelOnly="1" outline="0" fieldPosition="0">
        <references count="4">
          <reference field="0" count="1" selected="0">
            <x v="287"/>
          </reference>
          <reference field="14" count="1" selected="0">
            <x v="1"/>
          </reference>
          <reference field="15" count="1">
            <x v="1"/>
          </reference>
          <reference field="18" count="1" selected="0">
            <x v="5"/>
          </reference>
        </references>
      </pivotArea>
    </format>
    <format dxfId="1696">
      <pivotArea dataOnly="0" labelOnly="1" outline="0" fieldPosition="0">
        <references count="4">
          <reference field="0" count="1" selected="0">
            <x v="289"/>
          </reference>
          <reference field="14" count="1" selected="0">
            <x v="1"/>
          </reference>
          <reference field="15" count="1">
            <x v="0"/>
          </reference>
          <reference field="18" count="1" selected="0">
            <x v="5"/>
          </reference>
        </references>
      </pivotArea>
    </format>
    <format dxfId="1695">
      <pivotArea dataOnly="0" labelOnly="1" outline="0" fieldPosition="0">
        <references count="4">
          <reference field="0" count="1" selected="0">
            <x v="291"/>
          </reference>
          <reference field="14" count="1" selected="0">
            <x v="1"/>
          </reference>
          <reference field="15" count="1">
            <x v="3"/>
          </reference>
          <reference field="18" count="1" selected="0">
            <x v="1"/>
          </reference>
        </references>
      </pivotArea>
    </format>
    <format dxfId="1694">
      <pivotArea dataOnly="0" labelOnly="1" outline="0" fieldPosition="0">
        <references count="4">
          <reference field="0" count="1" selected="0">
            <x v="292"/>
          </reference>
          <reference field="14" count="1" selected="0">
            <x v="1"/>
          </reference>
          <reference field="15" count="1">
            <x v="1"/>
          </reference>
          <reference field="18" count="1" selected="0">
            <x v="2"/>
          </reference>
        </references>
      </pivotArea>
    </format>
    <format dxfId="1693">
      <pivotArea dataOnly="0" labelOnly="1" outline="0" fieldPosition="0">
        <references count="4">
          <reference field="0" count="1" selected="0">
            <x v="294"/>
          </reference>
          <reference field="14" count="1" selected="0">
            <x v="0"/>
          </reference>
          <reference field="15" count="1">
            <x v="3"/>
          </reference>
          <reference field="18" count="1" selected="0">
            <x v="5"/>
          </reference>
        </references>
      </pivotArea>
    </format>
    <format dxfId="1692">
      <pivotArea dataOnly="0" labelOnly="1" outline="0" fieldPosition="0">
        <references count="4">
          <reference field="0" count="1" selected="0">
            <x v="296"/>
          </reference>
          <reference field="14" count="1" selected="0">
            <x v="0"/>
          </reference>
          <reference field="15" count="1">
            <x v="1"/>
          </reference>
          <reference field="18" count="1" selected="0">
            <x v="2"/>
          </reference>
        </references>
      </pivotArea>
    </format>
    <format dxfId="1691">
      <pivotArea dataOnly="0" labelOnly="1" outline="0" fieldPosition="0">
        <references count="4">
          <reference field="0" count="1" selected="0">
            <x v="297"/>
          </reference>
          <reference field="14" count="1" selected="0">
            <x v="0"/>
          </reference>
          <reference field="15" count="1">
            <x v="3"/>
          </reference>
          <reference field="18" count="1" selected="0">
            <x v="5"/>
          </reference>
        </references>
      </pivotArea>
    </format>
    <format dxfId="1690">
      <pivotArea dataOnly="0" labelOnly="1" outline="0" fieldPosition="0">
        <references count="4">
          <reference field="0" count="1" selected="0">
            <x v="299"/>
          </reference>
          <reference field="14" count="1" selected="0">
            <x v="0"/>
          </reference>
          <reference field="15" count="1">
            <x v="0"/>
          </reference>
          <reference field="18" count="1" selected="0">
            <x v="1"/>
          </reference>
        </references>
      </pivotArea>
    </format>
    <format dxfId="1689">
      <pivotArea dataOnly="0" labelOnly="1" outline="0" fieldPosition="0">
        <references count="4">
          <reference field="0" count="1" selected="0">
            <x v="300"/>
          </reference>
          <reference field="14" count="1" selected="0">
            <x v="1"/>
          </reference>
          <reference field="15" count="1">
            <x v="3"/>
          </reference>
          <reference field="18" count="1" selected="0">
            <x v="5"/>
          </reference>
        </references>
      </pivotArea>
    </format>
    <format dxfId="1688">
      <pivotArea dataOnly="0" labelOnly="1" outline="0" fieldPosition="0">
        <references count="4">
          <reference field="0" count="1" selected="0">
            <x v="301"/>
          </reference>
          <reference field="14" count="1" selected="0">
            <x v="1"/>
          </reference>
          <reference field="15" count="1">
            <x v="1"/>
          </reference>
          <reference field="18" count="1" selected="0">
            <x v="5"/>
          </reference>
        </references>
      </pivotArea>
    </format>
    <format dxfId="1687">
      <pivotArea dataOnly="0" labelOnly="1" outline="0" fieldPosition="0">
        <references count="4">
          <reference field="0" count="1" selected="0">
            <x v="302"/>
          </reference>
          <reference field="14" count="1" selected="0">
            <x v="0"/>
          </reference>
          <reference field="15" count="1">
            <x v="0"/>
          </reference>
          <reference field="18" count="1" selected="0">
            <x v="5"/>
          </reference>
        </references>
      </pivotArea>
    </format>
    <format dxfId="1686">
      <pivotArea dataOnly="0" labelOnly="1" outline="0" fieldPosition="0">
        <references count="4">
          <reference field="0" count="1" selected="0">
            <x v="303"/>
          </reference>
          <reference field="14" count="1" selected="0">
            <x v="0"/>
          </reference>
          <reference field="15" count="1">
            <x v="3"/>
          </reference>
          <reference field="18" count="1" selected="0">
            <x v="2"/>
          </reference>
        </references>
      </pivotArea>
    </format>
    <format dxfId="1685">
      <pivotArea dataOnly="0" labelOnly="1" outline="0" fieldPosition="0">
        <references count="4">
          <reference field="0" count="1" selected="0">
            <x v="310"/>
          </reference>
          <reference field="14" count="1" selected="0">
            <x v="0"/>
          </reference>
          <reference field="15" count="1">
            <x v="0"/>
          </reference>
          <reference field="18" count="1" selected="0">
            <x v="1"/>
          </reference>
        </references>
      </pivotArea>
    </format>
    <format dxfId="1684">
      <pivotArea dataOnly="0" labelOnly="1" outline="0" fieldPosition="0">
        <references count="5">
          <reference field="0" count="1" selected="0">
            <x v="0"/>
          </reference>
          <reference field="14" count="1" selected="0">
            <x v="1"/>
          </reference>
          <reference field="15" count="1" selected="0">
            <x v="3"/>
          </reference>
          <reference field="18" count="1" selected="0">
            <x v="5"/>
          </reference>
          <reference field="23" count="1">
            <x v="3"/>
          </reference>
        </references>
      </pivotArea>
    </format>
    <format dxfId="1683">
      <pivotArea dataOnly="0" labelOnly="1" outline="0" fieldPosition="0">
        <references count="5">
          <reference field="0" count="1" selected="0">
            <x v="1"/>
          </reference>
          <reference field="14" count="1" selected="0">
            <x v="1"/>
          </reference>
          <reference field="15" count="1" selected="0">
            <x v="1"/>
          </reference>
          <reference field="18" count="1" selected="0">
            <x v="5"/>
          </reference>
          <reference field="23" count="1">
            <x v="2"/>
          </reference>
        </references>
      </pivotArea>
    </format>
    <format dxfId="1682">
      <pivotArea dataOnly="0" labelOnly="1" outline="0" fieldPosition="0">
        <references count="5">
          <reference field="0" count="1" selected="0">
            <x v="2"/>
          </reference>
          <reference field="14" count="1" selected="0">
            <x v="0"/>
          </reference>
          <reference field="15" count="1" selected="0">
            <x v="1"/>
          </reference>
          <reference field="18" count="1" selected="0">
            <x v="5"/>
          </reference>
          <reference field="23" count="1">
            <x v="3"/>
          </reference>
        </references>
      </pivotArea>
    </format>
    <format dxfId="1681">
      <pivotArea dataOnly="0" labelOnly="1" outline="0" fieldPosition="0">
        <references count="5">
          <reference field="0" count="1" selected="0">
            <x v="6"/>
          </reference>
          <reference field="14" count="1" selected="0">
            <x v="0"/>
          </reference>
          <reference field="15" count="1" selected="0">
            <x v="3"/>
          </reference>
          <reference field="18" count="1" selected="0">
            <x v="5"/>
          </reference>
          <reference field="23" count="1">
            <x v="5"/>
          </reference>
        </references>
      </pivotArea>
    </format>
    <format dxfId="1680">
      <pivotArea dataOnly="0" labelOnly="1" outline="0" fieldPosition="0">
        <references count="5">
          <reference field="0" count="1" selected="0">
            <x v="7"/>
          </reference>
          <reference field="14" count="1" selected="0">
            <x v="1"/>
          </reference>
          <reference field="15" count="1" selected="0">
            <x v="0"/>
          </reference>
          <reference field="18" count="1" selected="0">
            <x v="5"/>
          </reference>
          <reference field="23" count="1">
            <x v="3"/>
          </reference>
        </references>
      </pivotArea>
    </format>
    <format dxfId="1679">
      <pivotArea dataOnly="0" labelOnly="1" outline="0" fieldPosition="0">
        <references count="5">
          <reference field="0" count="1" selected="0">
            <x v="9"/>
          </reference>
          <reference field="14" count="1" selected="0">
            <x v="1"/>
          </reference>
          <reference field="15" count="1" selected="0">
            <x v="0"/>
          </reference>
          <reference field="18" count="1" selected="0">
            <x v="5"/>
          </reference>
          <reference field="23" count="1">
            <x v="2"/>
          </reference>
        </references>
      </pivotArea>
    </format>
    <format dxfId="1678">
      <pivotArea dataOnly="0" labelOnly="1" outline="0" fieldPosition="0">
        <references count="5">
          <reference field="0" count="1" selected="0">
            <x v="10"/>
          </reference>
          <reference field="14" count="1" selected="0">
            <x v="0"/>
          </reference>
          <reference field="15" count="1" selected="0">
            <x v="1"/>
          </reference>
          <reference field="18" count="1" selected="0">
            <x v="2"/>
          </reference>
          <reference field="23" count="1">
            <x v="3"/>
          </reference>
        </references>
      </pivotArea>
    </format>
    <format dxfId="1677">
      <pivotArea dataOnly="0" labelOnly="1" outline="0" fieldPosition="0">
        <references count="5">
          <reference field="0" count="1" selected="0">
            <x v="12"/>
          </reference>
          <reference field="14" count="1" selected="0">
            <x v="1"/>
          </reference>
          <reference field="15" count="1" selected="0">
            <x v="0"/>
          </reference>
          <reference field="18" count="1" selected="0">
            <x v="2"/>
          </reference>
          <reference field="23" count="1">
            <x v="2"/>
          </reference>
        </references>
      </pivotArea>
    </format>
    <format dxfId="1676">
      <pivotArea dataOnly="0" labelOnly="1" outline="0" fieldPosition="0">
        <references count="5">
          <reference field="0" count="1" selected="0">
            <x v="13"/>
          </reference>
          <reference field="14" count="1" selected="0">
            <x v="1"/>
          </reference>
          <reference field="15" count="1" selected="0">
            <x v="3"/>
          </reference>
          <reference field="18" count="1" selected="0">
            <x v="4"/>
          </reference>
          <reference field="23" count="1">
            <x v="3"/>
          </reference>
        </references>
      </pivotArea>
    </format>
    <format dxfId="1675">
      <pivotArea dataOnly="0" labelOnly="1" outline="0" fieldPosition="0">
        <references count="5">
          <reference field="0" count="1" selected="0">
            <x v="18"/>
          </reference>
          <reference field="14" count="1" selected="0">
            <x v="0"/>
          </reference>
          <reference field="15" count="1" selected="0">
            <x v="3"/>
          </reference>
          <reference field="18" count="1" selected="0">
            <x v="5"/>
          </reference>
          <reference field="23" count="1">
            <x v="2"/>
          </reference>
        </references>
      </pivotArea>
    </format>
    <format dxfId="1674">
      <pivotArea dataOnly="0" labelOnly="1" outline="0" fieldPosition="0">
        <references count="5">
          <reference field="0" count="1" selected="0">
            <x v="19"/>
          </reference>
          <reference field="14" count="1" selected="0">
            <x v="1"/>
          </reference>
          <reference field="15" count="1" selected="0">
            <x v="3"/>
          </reference>
          <reference field="18" count="1" selected="0">
            <x v="1"/>
          </reference>
          <reference field="23" count="1">
            <x v="3"/>
          </reference>
        </references>
      </pivotArea>
    </format>
    <format dxfId="1673">
      <pivotArea dataOnly="0" labelOnly="1" outline="0" fieldPosition="0">
        <references count="5">
          <reference field="0" count="1" selected="0">
            <x v="25"/>
          </reference>
          <reference field="14" count="1" selected="0">
            <x v="1"/>
          </reference>
          <reference field="15" count="1" selected="0">
            <x v="3"/>
          </reference>
          <reference field="18" count="1" selected="0">
            <x v="2"/>
          </reference>
          <reference field="23" count="1">
            <x v="2"/>
          </reference>
        </references>
      </pivotArea>
    </format>
    <format dxfId="1672">
      <pivotArea dataOnly="0" labelOnly="1" outline="0" fieldPosition="0">
        <references count="5">
          <reference field="0" count="1" selected="0">
            <x v="26"/>
          </reference>
          <reference field="14" count="1" selected="0">
            <x v="0"/>
          </reference>
          <reference field="15" count="1" selected="0">
            <x v="1"/>
          </reference>
          <reference field="18" count="1" selected="0">
            <x v="2"/>
          </reference>
          <reference field="23" count="1">
            <x v="0"/>
          </reference>
        </references>
      </pivotArea>
    </format>
    <format dxfId="1671">
      <pivotArea dataOnly="0" labelOnly="1" outline="0" fieldPosition="0">
        <references count="5">
          <reference field="0" count="1" selected="0">
            <x v="27"/>
          </reference>
          <reference field="14" count="1" selected="0">
            <x v="1"/>
          </reference>
          <reference field="15" count="1" selected="0">
            <x v="3"/>
          </reference>
          <reference field="18" count="1" selected="0">
            <x v="1"/>
          </reference>
          <reference field="23" count="1">
            <x v="3"/>
          </reference>
        </references>
      </pivotArea>
    </format>
    <format dxfId="1670">
      <pivotArea dataOnly="0" labelOnly="1" outline="0" fieldPosition="0">
        <references count="5">
          <reference field="0" count="1" selected="0">
            <x v="29"/>
          </reference>
          <reference field="14" count="1" selected="0">
            <x v="0"/>
          </reference>
          <reference field="15" count="1" selected="0">
            <x v="1"/>
          </reference>
          <reference field="18" count="1" selected="0">
            <x v="2"/>
          </reference>
          <reference field="23" count="1">
            <x v="0"/>
          </reference>
        </references>
      </pivotArea>
    </format>
    <format dxfId="1669">
      <pivotArea dataOnly="0" labelOnly="1" outline="0" fieldPosition="0">
        <references count="5">
          <reference field="0" count="1" selected="0">
            <x v="30"/>
          </reference>
          <reference field="14" count="1" selected="0">
            <x v="1"/>
          </reference>
          <reference field="15" count="1" selected="0">
            <x v="3"/>
          </reference>
          <reference field="18" count="1" selected="0">
            <x v="5"/>
          </reference>
          <reference field="23" count="1">
            <x v="3"/>
          </reference>
        </references>
      </pivotArea>
    </format>
    <format dxfId="1668">
      <pivotArea dataOnly="0" labelOnly="1" outline="0" fieldPosition="0">
        <references count="5">
          <reference field="0" count="1" selected="0">
            <x v="32"/>
          </reference>
          <reference field="14" count="1" selected="0">
            <x v="0"/>
          </reference>
          <reference field="15" count="1" selected="0">
            <x v="1"/>
          </reference>
          <reference field="18" count="1" selected="0">
            <x v="2"/>
          </reference>
          <reference field="23" count="1">
            <x v="4"/>
          </reference>
        </references>
      </pivotArea>
    </format>
    <format dxfId="1667">
      <pivotArea dataOnly="0" labelOnly="1" outline="0" fieldPosition="0">
        <references count="5">
          <reference field="0" count="1" selected="0">
            <x v="33"/>
          </reference>
          <reference field="14" count="1" selected="0">
            <x v="0"/>
          </reference>
          <reference field="15" count="1" selected="0">
            <x v="3"/>
          </reference>
          <reference field="18" count="1" selected="0">
            <x v="2"/>
          </reference>
          <reference field="23" count="1">
            <x v="3"/>
          </reference>
        </references>
      </pivotArea>
    </format>
    <format dxfId="1666">
      <pivotArea dataOnly="0" labelOnly="1" outline="0" fieldPosition="0">
        <references count="5">
          <reference field="0" count="1" selected="0">
            <x v="35"/>
          </reference>
          <reference field="14" count="1" selected="0">
            <x v="1"/>
          </reference>
          <reference field="15" count="1" selected="0">
            <x v="3"/>
          </reference>
          <reference field="18" count="1" selected="0">
            <x v="5"/>
          </reference>
          <reference field="23" count="1">
            <x v="5"/>
          </reference>
        </references>
      </pivotArea>
    </format>
    <format dxfId="1665">
      <pivotArea dataOnly="0" labelOnly="1" outline="0" fieldPosition="0">
        <references count="5">
          <reference field="0" count="1" selected="0">
            <x v="36"/>
          </reference>
          <reference field="14" count="1" selected="0">
            <x v="1"/>
          </reference>
          <reference field="15" count="1" selected="0">
            <x v="3"/>
          </reference>
          <reference field="18" count="1" selected="0">
            <x v="5"/>
          </reference>
          <reference field="23" count="1">
            <x v="3"/>
          </reference>
        </references>
      </pivotArea>
    </format>
    <format dxfId="1664">
      <pivotArea dataOnly="0" labelOnly="1" outline="0" fieldPosition="0">
        <references count="5">
          <reference field="0" count="1" selected="0">
            <x v="37"/>
          </reference>
          <reference field="14" count="1" selected="0">
            <x v="0"/>
          </reference>
          <reference field="15" count="1" selected="0">
            <x v="3"/>
          </reference>
          <reference field="18" count="1" selected="0">
            <x v="5"/>
          </reference>
          <reference field="23" count="1">
            <x v="5"/>
          </reference>
        </references>
      </pivotArea>
    </format>
    <format dxfId="1663">
      <pivotArea dataOnly="0" labelOnly="1" outline="0" fieldPosition="0">
        <references count="5">
          <reference field="0" count="1" selected="0">
            <x v="38"/>
          </reference>
          <reference field="14" count="1" selected="0">
            <x v="1"/>
          </reference>
          <reference field="15" count="1" selected="0">
            <x v="3"/>
          </reference>
          <reference field="18" count="1" selected="0">
            <x v="2"/>
          </reference>
          <reference field="23" count="1">
            <x v="3"/>
          </reference>
        </references>
      </pivotArea>
    </format>
    <format dxfId="1662">
      <pivotArea dataOnly="0" labelOnly="1" outline="0" fieldPosition="0">
        <references count="5">
          <reference field="0" count="1" selected="0">
            <x v="39"/>
          </reference>
          <reference field="14" count="1" selected="0">
            <x v="0"/>
          </reference>
          <reference field="15" count="1" selected="0">
            <x v="3"/>
          </reference>
          <reference field="18" count="1" selected="0">
            <x v="2"/>
          </reference>
          <reference field="23" count="1">
            <x v="2"/>
          </reference>
        </references>
      </pivotArea>
    </format>
    <format dxfId="1661">
      <pivotArea dataOnly="0" labelOnly="1" outline="0" fieldPosition="0">
        <references count="5">
          <reference field="0" count="1" selected="0">
            <x v="40"/>
          </reference>
          <reference field="14" count="1" selected="0">
            <x v="0"/>
          </reference>
          <reference field="15" count="1" selected="0">
            <x v="3"/>
          </reference>
          <reference field="18" count="1" selected="0">
            <x v="5"/>
          </reference>
          <reference field="23" count="1">
            <x v="4"/>
          </reference>
        </references>
      </pivotArea>
    </format>
    <format dxfId="1660">
      <pivotArea dataOnly="0" labelOnly="1" outline="0" fieldPosition="0">
        <references count="5">
          <reference field="0" count="1" selected="0">
            <x v="41"/>
          </reference>
          <reference field="14" count="1" selected="0">
            <x v="0"/>
          </reference>
          <reference field="15" count="1" selected="0">
            <x v="3"/>
          </reference>
          <reference field="18" count="1" selected="0">
            <x v="2"/>
          </reference>
          <reference field="23" count="1">
            <x v="3"/>
          </reference>
        </references>
      </pivotArea>
    </format>
    <format dxfId="1659">
      <pivotArea dataOnly="0" labelOnly="1" outline="0" fieldPosition="0">
        <references count="5">
          <reference field="0" count="1" selected="0">
            <x v="43"/>
          </reference>
          <reference field="14" count="1" selected="0">
            <x v="1"/>
          </reference>
          <reference field="15" count="1" selected="0">
            <x v="1"/>
          </reference>
          <reference field="18" count="1" selected="0">
            <x v="5"/>
          </reference>
          <reference field="23" count="1">
            <x v="2"/>
          </reference>
        </references>
      </pivotArea>
    </format>
    <format dxfId="1658">
      <pivotArea dataOnly="0" labelOnly="1" outline="0" fieldPosition="0">
        <references count="5">
          <reference field="0" count="1" selected="0">
            <x v="44"/>
          </reference>
          <reference field="14" count="1" selected="0">
            <x v="0"/>
          </reference>
          <reference field="15" count="1" selected="0">
            <x v="3"/>
          </reference>
          <reference field="18" count="1" selected="0">
            <x v="5"/>
          </reference>
          <reference field="23" count="1">
            <x v="3"/>
          </reference>
        </references>
      </pivotArea>
    </format>
    <format dxfId="1657">
      <pivotArea dataOnly="0" labelOnly="1" outline="0" fieldPosition="0">
        <references count="5">
          <reference field="0" count="1" selected="0">
            <x v="46"/>
          </reference>
          <reference field="14" count="1" selected="0">
            <x v="1"/>
          </reference>
          <reference field="15" count="1" selected="0">
            <x v="3"/>
          </reference>
          <reference field="18" count="1" selected="0">
            <x v="2"/>
          </reference>
          <reference field="23" count="1">
            <x v="4"/>
          </reference>
        </references>
      </pivotArea>
    </format>
    <format dxfId="1656">
      <pivotArea dataOnly="0" labelOnly="1" outline="0" fieldPosition="0">
        <references count="5">
          <reference field="0" count="1" selected="0">
            <x v="47"/>
          </reference>
          <reference field="14" count="1" selected="0">
            <x v="0"/>
          </reference>
          <reference field="15" count="1" selected="0">
            <x v="3"/>
          </reference>
          <reference field="18" count="1" selected="0">
            <x v="5"/>
          </reference>
          <reference field="23" count="1">
            <x v="3"/>
          </reference>
        </references>
      </pivotArea>
    </format>
    <format dxfId="1655">
      <pivotArea dataOnly="0" labelOnly="1" outline="0" fieldPosition="0">
        <references count="5">
          <reference field="0" count="1" selected="0">
            <x v="49"/>
          </reference>
          <reference field="14" count="1" selected="0">
            <x v="1"/>
          </reference>
          <reference field="15" count="1" selected="0">
            <x v="3"/>
          </reference>
          <reference field="18" count="1" selected="0">
            <x v="5"/>
          </reference>
          <reference field="23" count="1">
            <x v="2"/>
          </reference>
        </references>
      </pivotArea>
    </format>
    <format dxfId="1654">
      <pivotArea dataOnly="0" labelOnly="1" outline="0" fieldPosition="0">
        <references count="5">
          <reference field="0" count="1" selected="0">
            <x v="50"/>
          </reference>
          <reference field="14" count="1" selected="0">
            <x v="0"/>
          </reference>
          <reference field="15" count="1" selected="0">
            <x v="1"/>
          </reference>
          <reference field="18" count="1" selected="0">
            <x v="5"/>
          </reference>
          <reference field="23" count="1">
            <x v="3"/>
          </reference>
        </references>
      </pivotArea>
    </format>
    <format dxfId="1653">
      <pivotArea dataOnly="0" labelOnly="1" outline="0" fieldPosition="0">
        <references count="5">
          <reference field="0" count="1" selected="0">
            <x v="58"/>
          </reference>
          <reference field="14" count="1" selected="0">
            <x v="1"/>
          </reference>
          <reference field="15" count="1" selected="0">
            <x v="1"/>
          </reference>
          <reference field="18" count="1" selected="0">
            <x v="5"/>
          </reference>
          <reference field="23" count="1">
            <x v="2"/>
          </reference>
        </references>
      </pivotArea>
    </format>
    <format dxfId="1652">
      <pivotArea dataOnly="0" labelOnly="1" outline="0" fieldPosition="0">
        <references count="5">
          <reference field="0" count="1" selected="0">
            <x v="59"/>
          </reference>
          <reference field="14" count="1" selected="0">
            <x v="0"/>
          </reference>
          <reference field="15" count="1" selected="0">
            <x v="3"/>
          </reference>
          <reference field="18" count="1" selected="0">
            <x v="5"/>
          </reference>
          <reference field="23" count="1">
            <x v="3"/>
          </reference>
        </references>
      </pivotArea>
    </format>
    <format dxfId="1651">
      <pivotArea dataOnly="0" labelOnly="1" outline="0" fieldPosition="0">
        <references count="5">
          <reference field="0" count="1" selected="0">
            <x v="60"/>
          </reference>
          <reference field="14" count="1" selected="0">
            <x v="1"/>
          </reference>
          <reference field="15" count="1" selected="0">
            <x v="3"/>
          </reference>
          <reference field="18" count="1" selected="0">
            <x v="5"/>
          </reference>
          <reference field="23" count="1">
            <x v="2"/>
          </reference>
        </references>
      </pivotArea>
    </format>
    <format dxfId="1650">
      <pivotArea dataOnly="0" labelOnly="1" outline="0" fieldPosition="0">
        <references count="5">
          <reference field="0" count="1" selected="0">
            <x v="61"/>
          </reference>
          <reference field="14" count="1" selected="0">
            <x v="0"/>
          </reference>
          <reference field="15" count="1" selected="0">
            <x v="3"/>
          </reference>
          <reference field="18" count="1" selected="0">
            <x v="5"/>
          </reference>
          <reference field="23" count="1">
            <x v="4"/>
          </reference>
        </references>
      </pivotArea>
    </format>
    <format dxfId="1649">
      <pivotArea dataOnly="0" labelOnly="1" outline="0" fieldPosition="0">
        <references count="5">
          <reference field="0" count="1" selected="0">
            <x v="62"/>
          </reference>
          <reference field="14" count="1" selected="0">
            <x v="0"/>
          </reference>
          <reference field="15" count="1" selected="0">
            <x v="1"/>
          </reference>
          <reference field="18" count="1" selected="0">
            <x v="5"/>
          </reference>
          <reference field="23" count="1">
            <x v="2"/>
          </reference>
        </references>
      </pivotArea>
    </format>
    <format dxfId="1648">
      <pivotArea dataOnly="0" labelOnly="1" outline="0" fieldPosition="0">
        <references count="5">
          <reference field="0" count="1" selected="0">
            <x v="63"/>
          </reference>
          <reference field="14" count="1" selected="0">
            <x v="0"/>
          </reference>
          <reference field="15" count="1" selected="0">
            <x v="1"/>
          </reference>
          <reference field="18" count="1" selected="0">
            <x v="5"/>
          </reference>
          <reference field="23" count="1">
            <x v="3"/>
          </reference>
        </references>
      </pivotArea>
    </format>
    <format dxfId="1647">
      <pivotArea dataOnly="0" labelOnly="1" outline="0" fieldPosition="0">
        <references count="5">
          <reference field="0" count="1" selected="0">
            <x v="67"/>
          </reference>
          <reference field="14" count="1" selected="0">
            <x v="0"/>
          </reference>
          <reference field="15" count="1" selected="0">
            <x v="3"/>
          </reference>
          <reference field="18" count="1" selected="0">
            <x v="2"/>
          </reference>
          <reference field="23" count="1">
            <x v="5"/>
          </reference>
        </references>
      </pivotArea>
    </format>
    <format dxfId="1646">
      <pivotArea dataOnly="0" labelOnly="1" outline="0" fieldPosition="0">
        <references count="5">
          <reference field="0" count="1" selected="0">
            <x v="68"/>
          </reference>
          <reference field="14" count="1" selected="0">
            <x v="1"/>
          </reference>
          <reference field="15" count="1" selected="0">
            <x v="3"/>
          </reference>
          <reference field="18" count="1" selected="0">
            <x v="4"/>
          </reference>
          <reference field="23" count="1">
            <x v="4"/>
          </reference>
        </references>
      </pivotArea>
    </format>
    <format dxfId="1645">
      <pivotArea dataOnly="0" labelOnly="1" outline="0" fieldPosition="0">
        <references count="5">
          <reference field="0" count="1" selected="0">
            <x v="69"/>
          </reference>
          <reference field="14" count="1" selected="0">
            <x v="0"/>
          </reference>
          <reference field="15" count="1" selected="0">
            <x v="0"/>
          </reference>
          <reference field="18" count="1" selected="0">
            <x v="2"/>
          </reference>
          <reference field="23" count="1">
            <x v="3"/>
          </reference>
        </references>
      </pivotArea>
    </format>
    <format dxfId="1644">
      <pivotArea dataOnly="0" labelOnly="1" outline="0" fieldPosition="0">
        <references count="5">
          <reference field="0" count="1" selected="0">
            <x v="71"/>
          </reference>
          <reference field="14" count="1" selected="0">
            <x v="1"/>
          </reference>
          <reference field="15" count="1" selected="0">
            <x v="3"/>
          </reference>
          <reference field="18" count="1" selected="0">
            <x v="5"/>
          </reference>
          <reference field="23" count="1">
            <x v="2"/>
          </reference>
        </references>
      </pivotArea>
    </format>
    <format dxfId="1643">
      <pivotArea dataOnly="0" labelOnly="1" outline="0" fieldPosition="0">
        <references count="5">
          <reference field="0" count="1" selected="0">
            <x v="72"/>
          </reference>
          <reference field="14" count="1" selected="0">
            <x v="1"/>
          </reference>
          <reference field="15" count="1" selected="0">
            <x v="3"/>
          </reference>
          <reference field="18" count="1" selected="0">
            <x v="5"/>
          </reference>
          <reference field="23" count="1">
            <x v="3"/>
          </reference>
        </references>
      </pivotArea>
    </format>
    <format dxfId="1642">
      <pivotArea dataOnly="0" labelOnly="1" outline="0" fieldPosition="0">
        <references count="5">
          <reference field="0" count="1" selected="0">
            <x v="73"/>
          </reference>
          <reference field="14" count="1" selected="0">
            <x v="0"/>
          </reference>
          <reference field="15" count="1" selected="0">
            <x v="3"/>
          </reference>
          <reference field="18" count="1" selected="0">
            <x v="5"/>
          </reference>
          <reference field="23" count="1">
            <x v="4"/>
          </reference>
        </references>
      </pivotArea>
    </format>
    <format dxfId="1641">
      <pivotArea dataOnly="0" labelOnly="1" outline="0" fieldPosition="0">
        <references count="5">
          <reference field="0" count="1" selected="0">
            <x v="74"/>
          </reference>
          <reference field="14" count="1" selected="0">
            <x v="0"/>
          </reference>
          <reference field="15" count="1" selected="0">
            <x v="1"/>
          </reference>
          <reference field="18" count="1" selected="0">
            <x v="2"/>
          </reference>
          <reference field="23" count="1">
            <x v="3"/>
          </reference>
        </references>
      </pivotArea>
    </format>
    <format dxfId="1640">
      <pivotArea dataOnly="0" labelOnly="1" outline="0" fieldPosition="0">
        <references count="5">
          <reference field="0" count="1" selected="0">
            <x v="76"/>
          </reference>
          <reference field="14" count="1" selected="0">
            <x v="0"/>
          </reference>
          <reference field="15" count="1" selected="0">
            <x v="1"/>
          </reference>
          <reference field="18" count="1" selected="0">
            <x v="5"/>
          </reference>
          <reference field="23" count="1">
            <x v="2"/>
          </reference>
        </references>
      </pivotArea>
    </format>
    <format dxfId="1639">
      <pivotArea dataOnly="0" labelOnly="1" outline="0" fieldPosition="0">
        <references count="5">
          <reference field="0" count="1" selected="0">
            <x v="78"/>
          </reference>
          <reference field="14" count="1" selected="0">
            <x v="0"/>
          </reference>
          <reference field="15" count="1" selected="0">
            <x v="3"/>
          </reference>
          <reference field="18" count="1" selected="0">
            <x v="5"/>
          </reference>
          <reference field="23" count="1">
            <x v="4"/>
          </reference>
        </references>
      </pivotArea>
    </format>
    <format dxfId="1638">
      <pivotArea dataOnly="0" labelOnly="1" outline="0" fieldPosition="0">
        <references count="5">
          <reference field="0" count="1" selected="0">
            <x v="79"/>
          </reference>
          <reference field="14" count="1" selected="0">
            <x v="0"/>
          </reference>
          <reference field="15" count="1" selected="0">
            <x v="3"/>
          </reference>
          <reference field="18" count="1" selected="0">
            <x v="5"/>
          </reference>
          <reference field="23" count="1">
            <x v="3"/>
          </reference>
        </references>
      </pivotArea>
    </format>
    <format dxfId="1637">
      <pivotArea dataOnly="0" labelOnly="1" outline="0" fieldPosition="0">
        <references count="5">
          <reference field="0" count="1" selected="0">
            <x v="87"/>
          </reference>
          <reference field="14" count="1" selected="0">
            <x v="0"/>
          </reference>
          <reference field="15" count="1" selected="0">
            <x v="1"/>
          </reference>
          <reference field="18" count="1" selected="0">
            <x v="2"/>
          </reference>
          <reference field="23" count="1">
            <x v="5"/>
          </reference>
        </references>
      </pivotArea>
    </format>
    <format dxfId="1636">
      <pivotArea dataOnly="0" labelOnly="1" outline="0" fieldPosition="0">
        <references count="5">
          <reference field="0" count="1" selected="0">
            <x v="88"/>
          </reference>
          <reference field="14" count="1" selected="0">
            <x v="0"/>
          </reference>
          <reference field="15" count="1" selected="0">
            <x v="1"/>
          </reference>
          <reference field="18" count="1" selected="0">
            <x v="2"/>
          </reference>
          <reference field="23" count="1">
            <x v="3"/>
          </reference>
        </references>
      </pivotArea>
    </format>
    <format dxfId="1635">
      <pivotArea dataOnly="0" labelOnly="1" outline="0" fieldPosition="0">
        <references count="5">
          <reference field="0" count="1" selected="0">
            <x v="92"/>
          </reference>
          <reference field="14" count="1" selected="0">
            <x v="1"/>
          </reference>
          <reference field="15" count="1" selected="0">
            <x v="3"/>
          </reference>
          <reference field="18" count="1" selected="0">
            <x v="5"/>
          </reference>
          <reference field="23" count="1">
            <x v="2"/>
          </reference>
        </references>
      </pivotArea>
    </format>
    <format dxfId="1634">
      <pivotArea dataOnly="0" labelOnly="1" outline="0" fieldPosition="0">
        <references count="5">
          <reference field="0" count="1" selected="0">
            <x v="93"/>
          </reference>
          <reference field="14" count="1" selected="0">
            <x v="0"/>
          </reference>
          <reference field="15" count="1" selected="0">
            <x v="1"/>
          </reference>
          <reference field="18" count="1" selected="0">
            <x v="5"/>
          </reference>
          <reference field="23" count="1">
            <x v="3"/>
          </reference>
        </references>
      </pivotArea>
    </format>
    <format dxfId="1633">
      <pivotArea dataOnly="0" labelOnly="1" outline="0" fieldPosition="0">
        <references count="5">
          <reference field="0" count="1" selected="0">
            <x v="96"/>
          </reference>
          <reference field="14" count="1" selected="0">
            <x v="1"/>
          </reference>
          <reference field="15" count="1" selected="0">
            <x v="1"/>
          </reference>
          <reference field="18" count="1" selected="0">
            <x v="5"/>
          </reference>
          <reference field="23" count="1">
            <x v="4"/>
          </reference>
        </references>
      </pivotArea>
    </format>
    <format dxfId="1632">
      <pivotArea dataOnly="0" labelOnly="1" outline="0" fieldPosition="0">
        <references count="5">
          <reference field="0" count="1" selected="0">
            <x v="97"/>
          </reference>
          <reference field="14" count="1" selected="0">
            <x v="1"/>
          </reference>
          <reference field="15" count="1" selected="0">
            <x v="3"/>
          </reference>
          <reference field="18" count="1" selected="0">
            <x v="2"/>
          </reference>
          <reference field="23" count="1">
            <x v="2"/>
          </reference>
        </references>
      </pivotArea>
    </format>
    <format dxfId="1631">
      <pivotArea dataOnly="0" labelOnly="1" outline="0" fieldPosition="0">
        <references count="5">
          <reference field="0" count="1" selected="0">
            <x v="98"/>
          </reference>
          <reference field="14" count="1" selected="0">
            <x v="0"/>
          </reference>
          <reference field="15" count="1" selected="0">
            <x v="1"/>
          </reference>
          <reference field="18" count="1" selected="0">
            <x v="5"/>
          </reference>
          <reference field="23" count="1">
            <x v="0"/>
          </reference>
        </references>
      </pivotArea>
    </format>
    <format dxfId="1630">
      <pivotArea dataOnly="0" labelOnly="1" outline="0" fieldPosition="0">
        <references count="5">
          <reference field="0" count="1" selected="0">
            <x v="99"/>
          </reference>
          <reference field="14" count="1" selected="0">
            <x v="1"/>
          </reference>
          <reference field="15" count="1" selected="0">
            <x v="3"/>
          </reference>
          <reference field="18" count="1" selected="0">
            <x v="2"/>
          </reference>
          <reference field="23" count="1">
            <x v="4"/>
          </reference>
        </references>
      </pivotArea>
    </format>
    <format dxfId="1629">
      <pivotArea dataOnly="0" labelOnly="1" outline="0" fieldPosition="0">
        <references count="5">
          <reference field="0" count="1" selected="0">
            <x v="100"/>
          </reference>
          <reference field="14" count="1" selected="0">
            <x v="0"/>
          </reference>
          <reference field="15" count="1" selected="0">
            <x v="3"/>
          </reference>
          <reference field="18" count="1" selected="0">
            <x v="5"/>
          </reference>
          <reference field="23" count="1">
            <x v="2"/>
          </reference>
        </references>
      </pivotArea>
    </format>
    <format dxfId="1628">
      <pivotArea dataOnly="0" labelOnly="1" outline="0" fieldPosition="0">
        <references count="5">
          <reference field="0" count="1" selected="0">
            <x v="101"/>
          </reference>
          <reference field="14" count="1" selected="0">
            <x v="1"/>
          </reference>
          <reference field="15" count="1" selected="0">
            <x v="3"/>
          </reference>
          <reference field="18" count="1" selected="0">
            <x v="5"/>
          </reference>
          <reference field="23" count="1">
            <x v="3"/>
          </reference>
        </references>
      </pivotArea>
    </format>
    <format dxfId="1627">
      <pivotArea dataOnly="0" labelOnly="1" outline="0" fieldPosition="0">
        <references count="5">
          <reference field="0" count="1" selected="0">
            <x v="105"/>
          </reference>
          <reference field="14" count="1" selected="0">
            <x v="0"/>
          </reference>
          <reference field="15" count="1" selected="0">
            <x v="0"/>
          </reference>
          <reference field="18" count="1" selected="0">
            <x v="2"/>
          </reference>
          <reference field="23" count="1">
            <x v="4"/>
          </reference>
        </references>
      </pivotArea>
    </format>
    <format dxfId="1626">
      <pivotArea dataOnly="0" labelOnly="1" outline="0" fieldPosition="0">
        <references count="5">
          <reference field="0" count="1" selected="0">
            <x v="106"/>
          </reference>
          <reference field="14" count="1" selected="0">
            <x v="1"/>
          </reference>
          <reference field="15" count="1" selected="0">
            <x v="1"/>
          </reference>
          <reference field="18" count="1" selected="0">
            <x v="2"/>
          </reference>
          <reference field="23" count="1">
            <x v="3"/>
          </reference>
        </references>
      </pivotArea>
    </format>
    <format dxfId="1625">
      <pivotArea dataOnly="0" labelOnly="1" outline="0" fieldPosition="0">
        <references count="5">
          <reference field="0" count="1" selected="0">
            <x v="108"/>
          </reference>
          <reference field="14" count="1" selected="0">
            <x v="0"/>
          </reference>
          <reference field="15" count="1" selected="0">
            <x v="3"/>
          </reference>
          <reference field="18" count="1" selected="0">
            <x v="5"/>
          </reference>
          <reference field="23" count="1">
            <x v="4"/>
          </reference>
        </references>
      </pivotArea>
    </format>
    <format dxfId="1624">
      <pivotArea dataOnly="0" labelOnly="1" outline="0" fieldPosition="0">
        <references count="5">
          <reference field="0" count="1" selected="0">
            <x v="109"/>
          </reference>
          <reference field="14" count="1" selected="0">
            <x v="0"/>
          </reference>
          <reference field="15" count="1" selected="0">
            <x v="3"/>
          </reference>
          <reference field="18" count="1" selected="0">
            <x v="5"/>
          </reference>
          <reference field="23" count="1">
            <x v="2"/>
          </reference>
        </references>
      </pivotArea>
    </format>
    <format dxfId="1623">
      <pivotArea dataOnly="0" labelOnly="1" outline="0" fieldPosition="0">
        <references count="5">
          <reference field="0" count="1" selected="0">
            <x v="111"/>
          </reference>
          <reference field="14" count="1" selected="0">
            <x v="0"/>
          </reference>
          <reference field="15" count="1" selected="0">
            <x v="3"/>
          </reference>
          <reference field="18" count="1" selected="0">
            <x v="5"/>
          </reference>
          <reference field="23" count="1">
            <x v="3"/>
          </reference>
        </references>
      </pivotArea>
    </format>
    <format dxfId="1622">
      <pivotArea dataOnly="0" labelOnly="1" outline="0" fieldPosition="0">
        <references count="5">
          <reference field="0" count="1" selected="0">
            <x v="114"/>
          </reference>
          <reference field="14" count="1" selected="0">
            <x v="0"/>
          </reference>
          <reference field="15" count="1" selected="0">
            <x v="0"/>
          </reference>
          <reference field="18" count="1" selected="0">
            <x v="5"/>
          </reference>
          <reference field="23" count="1">
            <x v="2"/>
          </reference>
        </references>
      </pivotArea>
    </format>
    <format dxfId="1621">
      <pivotArea dataOnly="0" labelOnly="1" outline="0" fieldPosition="0">
        <references count="5">
          <reference field="0" count="1" selected="0">
            <x v="115"/>
          </reference>
          <reference field="14" count="1" selected="0">
            <x v="0"/>
          </reference>
          <reference field="15" count="1" selected="0">
            <x v="1"/>
          </reference>
          <reference field="18" count="1" selected="0">
            <x v="5"/>
          </reference>
          <reference field="23" count="1">
            <x v="3"/>
          </reference>
        </references>
      </pivotArea>
    </format>
    <format dxfId="1620">
      <pivotArea dataOnly="0" labelOnly="1" outline="0" fieldPosition="0">
        <references count="5">
          <reference field="0" count="1" selected="0">
            <x v="121"/>
          </reference>
          <reference field="14" count="1" selected="0">
            <x v="1"/>
          </reference>
          <reference field="15" count="1" selected="0">
            <x v="1"/>
          </reference>
          <reference field="18" count="1" selected="0">
            <x v="2"/>
          </reference>
          <reference field="23" count="1">
            <x v="2"/>
          </reference>
        </references>
      </pivotArea>
    </format>
    <format dxfId="1619">
      <pivotArea dataOnly="0" labelOnly="1" outline="0" fieldPosition="0">
        <references count="5">
          <reference field="0" count="1" selected="0">
            <x v="122"/>
          </reference>
          <reference field="14" count="1" selected="0">
            <x v="1"/>
          </reference>
          <reference field="15" count="1" selected="0">
            <x v="3"/>
          </reference>
          <reference field="18" count="1" selected="0">
            <x v="4"/>
          </reference>
          <reference field="23" count="1">
            <x v="4"/>
          </reference>
        </references>
      </pivotArea>
    </format>
    <format dxfId="1618">
      <pivotArea dataOnly="0" labelOnly="1" outline="0" fieldPosition="0">
        <references count="5">
          <reference field="0" count="1" selected="0">
            <x v="123"/>
          </reference>
          <reference field="14" count="1" selected="0">
            <x v="0"/>
          </reference>
          <reference field="15" count="1" selected="0">
            <x v="1"/>
          </reference>
          <reference field="18" count="1" selected="0">
            <x v="5"/>
          </reference>
          <reference field="23" count="1">
            <x v="3"/>
          </reference>
        </references>
      </pivotArea>
    </format>
    <format dxfId="1617">
      <pivotArea dataOnly="0" labelOnly="1" outline="0" fieldPosition="0">
        <references count="5">
          <reference field="0" count="1" selected="0">
            <x v="129"/>
          </reference>
          <reference field="14" count="1" selected="0">
            <x v="1"/>
          </reference>
          <reference field="15" count="1" selected="0">
            <x v="1"/>
          </reference>
          <reference field="18" count="1" selected="0">
            <x v="0"/>
          </reference>
          <reference field="23" count="1">
            <x v="4"/>
          </reference>
        </references>
      </pivotArea>
    </format>
    <format dxfId="1616">
      <pivotArea dataOnly="0" labelOnly="1" outline="0" fieldPosition="0">
        <references count="5">
          <reference field="0" count="1" selected="0">
            <x v="130"/>
          </reference>
          <reference field="14" count="1" selected="0">
            <x v="0"/>
          </reference>
          <reference field="15" count="1" selected="0">
            <x v="1"/>
          </reference>
          <reference field="18" count="1" selected="0">
            <x v="5"/>
          </reference>
          <reference field="23" count="1">
            <x v="3"/>
          </reference>
        </references>
      </pivotArea>
    </format>
    <format dxfId="1615">
      <pivotArea dataOnly="0" labelOnly="1" outline="0" fieldPosition="0">
        <references count="5">
          <reference field="0" count="1" selected="0">
            <x v="131"/>
          </reference>
          <reference field="14" count="1" selected="0">
            <x v="0"/>
          </reference>
          <reference field="15" count="1" selected="0">
            <x v="3"/>
          </reference>
          <reference field="18" count="1" selected="0">
            <x v="5"/>
          </reference>
          <reference field="23" count="1">
            <x v="2"/>
          </reference>
        </references>
      </pivotArea>
    </format>
    <format dxfId="1614">
      <pivotArea dataOnly="0" labelOnly="1" outline="0" fieldPosition="0">
        <references count="5">
          <reference field="0" count="1" selected="0">
            <x v="132"/>
          </reference>
          <reference field="14" count="1" selected="0">
            <x v="0"/>
          </reference>
          <reference field="15" count="1" selected="0">
            <x v="1"/>
          </reference>
          <reference field="18" count="1" selected="0">
            <x v="5"/>
          </reference>
          <reference field="23" count="1">
            <x v="4"/>
          </reference>
        </references>
      </pivotArea>
    </format>
    <format dxfId="1613">
      <pivotArea dataOnly="0" labelOnly="1" outline="0" fieldPosition="0">
        <references count="5">
          <reference field="0" count="1" selected="0">
            <x v="133"/>
          </reference>
          <reference field="14" count="1" selected="0">
            <x v="0"/>
          </reference>
          <reference field="15" count="1" selected="0">
            <x v="1"/>
          </reference>
          <reference field="18" count="1" selected="0">
            <x v="2"/>
          </reference>
          <reference field="23" count="1">
            <x v="0"/>
          </reference>
        </references>
      </pivotArea>
    </format>
    <format dxfId="1612">
      <pivotArea dataOnly="0" labelOnly="1" outline="0" fieldPosition="0">
        <references count="5">
          <reference field="0" count="1" selected="0">
            <x v="134"/>
          </reference>
          <reference field="14" count="1" selected="0">
            <x v="0"/>
          </reference>
          <reference field="15" count="1" selected="0">
            <x v="3"/>
          </reference>
          <reference field="18" count="1" selected="0">
            <x v="5"/>
          </reference>
          <reference field="23" count="1">
            <x v="3"/>
          </reference>
        </references>
      </pivotArea>
    </format>
    <format dxfId="1611">
      <pivotArea dataOnly="0" labelOnly="1" outline="0" fieldPosition="0">
        <references count="5">
          <reference field="0" count="1" selected="0">
            <x v="145"/>
          </reference>
          <reference field="14" count="1" selected="0">
            <x v="0"/>
          </reference>
          <reference field="15" count="1" selected="0">
            <x v="1"/>
          </reference>
          <reference field="18" count="1" selected="0">
            <x v="1"/>
          </reference>
          <reference field="23" count="1">
            <x v="2"/>
          </reference>
        </references>
      </pivotArea>
    </format>
    <format dxfId="1610">
      <pivotArea dataOnly="0" labelOnly="1" outline="0" fieldPosition="0">
        <references count="5">
          <reference field="0" count="1" selected="0">
            <x v="146"/>
          </reference>
          <reference field="14" count="1" selected="0">
            <x v="0"/>
          </reference>
          <reference field="15" count="1" selected="0">
            <x v="3"/>
          </reference>
          <reference field="18" count="1" selected="0">
            <x v="5"/>
          </reference>
          <reference field="23" count="1">
            <x v="3"/>
          </reference>
        </references>
      </pivotArea>
    </format>
    <format dxfId="1609">
      <pivotArea dataOnly="0" labelOnly="1" outline="0" fieldPosition="0">
        <references count="5">
          <reference field="0" count="1" selected="0">
            <x v="148"/>
          </reference>
          <reference field="14" count="1" selected="0">
            <x v="0"/>
          </reference>
          <reference field="15" count="1" selected="0">
            <x v="3"/>
          </reference>
          <reference field="18" count="1" selected="0">
            <x v="5"/>
          </reference>
          <reference field="23" count="1">
            <x v="4"/>
          </reference>
        </references>
      </pivotArea>
    </format>
    <format dxfId="1608">
      <pivotArea dataOnly="0" labelOnly="1" outline="0" fieldPosition="0">
        <references count="5">
          <reference field="0" count="1" selected="0">
            <x v="149"/>
          </reference>
          <reference field="14" count="1" selected="0">
            <x v="1"/>
          </reference>
          <reference field="15" count="1" selected="0">
            <x v="3"/>
          </reference>
          <reference field="18" count="1" selected="0">
            <x v="5"/>
          </reference>
          <reference field="23" count="1">
            <x v="3"/>
          </reference>
        </references>
      </pivotArea>
    </format>
    <format dxfId="1607">
      <pivotArea dataOnly="0" labelOnly="1" outline="0" fieldPosition="0">
        <references count="5">
          <reference field="0" count="1" selected="0">
            <x v="150"/>
          </reference>
          <reference field="14" count="1" selected="0">
            <x v="1"/>
          </reference>
          <reference field="15" count="1" selected="0">
            <x v="3"/>
          </reference>
          <reference field="18" count="1" selected="0">
            <x v="5"/>
          </reference>
          <reference field="23" count="1">
            <x v="4"/>
          </reference>
        </references>
      </pivotArea>
    </format>
    <format dxfId="1606">
      <pivotArea dataOnly="0" labelOnly="1" outline="0" fieldPosition="0">
        <references count="5">
          <reference field="0" count="1" selected="0">
            <x v="151"/>
          </reference>
          <reference field="14" count="1" selected="0">
            <x v="0"/>
          </reference>
          <reference field="15" count="1" selected="0">
            <x v="1"/>
          </reference>
          <reference field="18" count="1" selected="0">
            <x v="5"/>
          </reference>
          <reference field="23" count="1">
            <x v="1"/>
          </reference>
        </references>
      </pivotArea>
    </format>
    <format dxfId="1605">
      <pivotArea dataOnly="0" labelOnly="1" outline="0" fieldPosition="0">
        <references count="5">
          <reference field="0" count="1" selected="0">
            <x v="152"/>
          </reference>
          <reference field="14" count="1" selected="0">
            <x v="0"/>
          </reference>
          <reference field="15" count="1" selected="0">
            <x v="1"/>
          </reference>
          <reference field="18" count="1" selected="0">
            <x v="5"/>
          </reference>
          <reference field="23" count="1">
            <x v="3"/>
          </reference>
        </references>
      </pivotArea>
    </format>
    <format dxfId="1604">
      <pivotArea dataOnly="0" labelOnly="1" outline="0" fieldPosition="0">
        <references count="5">
          <reference field="0" count="1" selected="0">
            <x v="156"/>
          </reference>
          <reference field="14" count="1" selected="0">
            <x v="1"/>
          </reference>
          <reference field="15" count="1" selected="0">
            <x v="3"/>
          </reference>
          <reference field="18" count="1" selected="0">
            <x v="2"/>
          </reference>
          <reference field="23" count="1">
            <x v="4"/>
          </reference>
        </references>
      </pivotArea>
    </format>
    <format dxfId="1603">
      <pivotArea dataOnly="0" labelOnly="1" outline="0" fieldPosition="0">
        <references count="5">
          <reference field="0" count="1" selected="0">
            <x v="157"/>
          </reference>
          <reference field="14" count="1" selected="0">
            <x v="1"/>
          </reference>
          <reference field="15" count="1" selected="0">
            <x v="1"/>
          </reference>
          <reference field="18" count="1" selected="0">
            <x v="5"/>
          </reference>
          <reference field="23" count="1">
            <x v="2"/>
          </reference>
        </references>
      </pivotArea>
    </format>
    <format dxfId="1602">
      <pivotArea dataOnly="0" labelOnly="1" outline="0" fieldPosition="0">
        <references count="5">
          <reference field="0" count="1" selected="0">
            <x v="158"/>
          </reference>
          <reference field="14" count="1" selected="0">
            <x v="1"/>
          </reference>
          <reference field="15" count="1" selected="0">
            <x v="1"/>
          </reference>
          <reference field="18" count="1" selected="0">
            <x v="5"/>
          </reference>
          <reference field="23" count="1">
            <x v="3"/>
          </reference>
        </references>
      </pivotArea>
    </format>
    <format dxfId="1601">
      <pivotArea dataOnly="0" labelOnly="1" outline="0" fieldPosition="0">
        <references count="5">
          <reference field="0" count="1" selected="0">
            <x v="161"/>
          </reference>
          <reference field="14" count="1" selected="0">
            <x v="1"/>
          </reference>
          <reference field="15" count="1" selected="0">
            <x v="0"/>
          </reference>
          <reference field="18" count="1" selected="0">
            <x v="2"/>
          </reference>
          <reference field="23" count="1">
            <x v="0"/>
          </reference>
        </references>
      </pivotArea>
    </format>
    <format dxfId="1600">
      <pivotArea dataOnly="0" labelOnly="1" outline="0" fieldPosition="0">
        <references count="5">
          <reference field="0" count="1" selected="0">
            <x v="162"/>
          </reference>
          <reference field="14" count="1" selected="0">
            <x v="1"/>
          </reference>
          <reference field="15" count="1" selected="0">
            <x v="1"/>
          </reference>
          <reference field="18" count="1" selected="0">
            <x v="5"/>
          </reference>
          <reference field="23" count="1">
            <x v="3"/>
          </reference>
        </references>
      </pivotArea>
    </format>
    <format dxfId="1599">
      <pivotArea dataOnly="0" labelOnly="1" outline="0" fieldPosition="0">
        <references count="5">
          <reference field="0" count="1" selected="0">
            <x v="163"/>
          </reference>
          <reference field="14" count="1" selected="0">
            <x v="0"/>
          </reference>
          <reference field="15" count="1" selected="0">
            <x v="3"/>
          </reference>
          <reference field="18" count="1" selected="0">
            <x v="1"/>
          </reference>
          <reference field="23" count="1">
            <x v="2"/>
          </reference>
        </references>
      </pivotArea>
    </format>
    <format dxfId="1598">
      <pivotArea dataOnly="0" labelOnly="1" outline="0" fieldPosition="0">
        <references count="5">
          <reference field="0" count="1" selected="0">
            <x v="164"/>
          </reference>
          <reference field="14" count="1" selected="0">
            <x v="0"/>
          </reference>
          <reference field="15" count="1" selected="0">
            <x v="3"/>
          </reference>
          <reference field="18" count="1" selected="0">
            <x v="1"/>
          </reference>
          <reference field="23" count="1">
            <x v="3"/>
          </reference>
        </references>
      </pivotArea>
    </format>
    <format dxfId="1597">
      <pivotArea dataOnly="0" labelOnly="1" outline="0" fieldPosition="0">
        <references count="5">
          <reference field="0" count="1" selected="0">
            <x v="165"/>
          </reference>
          <reference field="14" count="1" selected="0">
            <x v="1"/>
          </reference>
          <reference field="15" count="1" selected="0">
            <x v="1"/>
          </reference>
          <reference field="18" count="1" selected="0">
            <x v="5"/>
          </reference>
          <reference field="23" count="1">
            <x v="0"/>
          </reference>
        </references>
      </pivotArea>
    </format>
    <format dxfId="1596">
      <pivotArea dataOnly="0" labelOnly="1" outline="0" fieldPosition="0">
        <references count="5">
          <reference field="0" count="1" selected="0">
            <x v="166"/>
          </reference>
          <reference field="14" count="1" selected="0">
            <x v="1"/>
          </reference>
          <reference field="15" count="1" selected="0">
            <x v="1"/>
          </reference>
          <reference field="18" count="1" selected="0">
            <x v="1"/>
          </reference>
          <reference field="23" count="1">
            <x v="3"/>
          </reference>
        </references>
      </pivotArea>
    </format>
    <format dxfId="1595">
      <pivotArea dataOnly="0" labelOnly="1" outline="0" fieldPosition="0">
        <references count="5">
          <reference field="0" count="1" selected="0">
            <x v="167"/>
          </reference>
          <reference field="14" count="1" selected="0">
            <x v="1"/>
          </reference>
          <reference field="15" count="1" selected="0">
            <x v="0"/>
          </reference>
          <reference field="18" count="1" selected="0">
            <x v="2"/>
          </reference>
          <reference field="23" count="1">
            <x v="4"/>
          </reference>
        </references>
      </pivotArea>
    </format>
    <format dxfId="1594">
      <pivotArea dataOnly="0" labelOnly="1" outline="0" fieldPosition="0">
        <references count="5">
          <reference field="0" count="1" selected="0">
            <x v="168"/>
          </reference>
          <reference field="14" count="1" selected="0">
            <x v="0"/>
          </reference>
          <reference field="15" count="1" selected="0">
            <x v="1"/>
          </reference>
          <reference field="18" count="1" selected="0">
            <x v="5"/>
          </reference>
          <reference field="23" count="1">
            <x v="3"/>
          </reference>
        </references>
      </pivotArea>
    </format>
    <format dxfId="1593">
      <pivotArea dataOnly="0" labelOnly="1" outline="0" fieldPosition="0">
        <references count="5">
          <reference field="0" count="1" selected="0">
            <x v="171"/>
          </reference>
          <reference field="14" count="1" selected="0">
            <x v="0"/>
          </reference>
          <reference field="15" count="1" selected="0">
            <x v="3"/>
          </reference>
          <reference field="18" count="1" selected="0">
            <x v="2"/>
          </reference>
          <reference field="23" count="1">
            <x v="2"/>
          </reference>
        </references>
      </pivotArea>
    </format>
    <format dxfId="1592">
      <pivotArea dataOnly="0" labelOnly="1" outline="0" fieldPosition="0">
        <references count="5">
          <reference field="0" count="1" selected="0">
            <x v="172"/>
          </reference>
          <reference field="14" count="1" selected="0">
            <x v="0"/>
          </reference>
          <reference field="15" count="1" selected="0">
            <x v="0"/>
          </reference>
          <reference field="18" count="1" selected="0">
            <x v="5"/>
          </reference>
          <reference field="23" count="1">
            <x v="3"/>
          </reference>
        </references>
      </pivotArea>
    </format>
    <format dxfId="1591">
      <pivotArea dataOnly="0" labelOnly="1" outline="0" fieldPosition="0">
        <references count="5">
          <reference field="0" count="1" selected="0">
            <x v="181"/>
          </reference>
          <reference field="14" count="1" selected="0">
            <x v="0"/>
          </reference>
          <reference field="15" count="1" selected="0">
            <x v="3"/>
          </reference>
          <reference field="18" count="1" selected="0">
            <x v="1"/>
          </reference>
          <reference field="23" count="1">
            <x v="5"/>
          </reference>
        </references>
      </pivotArea>
    </format>
    <format dxfId="1590">
      <pivotArea dataOnly="0" labelOnly="1" outline="0" fieldPosition="0">
        <references count="5">
          <reference field="0" count="1" selected="0">
            <x v="182"/>
          </reference>
          <reference field="14" count="1" selected="0">
            <x v="0"/>
          </reference>
          <reference field="15" count="1" selected="0">
            <x v="1"/>
          </reference>
          <reference field="18" count="1" selected="0">
            <x v="5"/>
          </reference>
          <reference field="23" count="1">
            <x v="3"/>
          </reference>
        </references>
      </pivotArea>
    </format>
    <format dxfId="1589">
      <pivotArea dataOnly="0" labelOnly="1" outline="0" fieldPosition="0">
        <references count="5">
          <reference field="0" count="1" selected="0">
            <x v="184"/>
          </reference>
          <reference field="14" count="1" selected="0">
            <x v="1"/>
          </reference>
          <reference field="15" count="1" selected="0">
            <x v="1"/>
          </reference>
          <reference field="18" count="1" selected="0">
            <x v="4"/>
          </reference>
          <reference field="23" count="1">
            <x v="4"/>
          </reference>
        </references>
      </pivotArea>
    </format>
    <format dxfId="1588">
      <pivotArea dataOnly="0" labelOnly="1" outline="0" fieldPosition="0">
        <references count="5">
          <reference field="0" count="1" selected="0">
            <x v="185"/>
          </reference>
          <reference field="14" count="1" selected="0">
            <x v="0"/>
          </reference>
          <reference field="15" count="1" selected="0">
            <x v="3"/>
          </reference>
          <reference field="18" count="1" selected="0">
            <x v="2"/>
          </reference>
          <reference field="23" count="1">
            <x v="3"/>
          </reference>
        </references>
      </pivotArea>
    </format>
    <format dxfId="1587">
      <pivotArea dataOnly="0" labelOnly="1" outline="0" fieldPosition="0">
        <references count="5">
          <reference field="0" count="1" selected="0">
            <x v="190"/>
          </reference>
          <reference field="14" count="1" selected="0">
            <x v="1"/>
          </reference>
          <reference field="15" count="1" selected="0">
            <x v="1"/>
          </reference>
          <reference field="18" count="1" selected="0">
            <x v="2"/>
          </reference>
          <reference field="23" count="1">
            <x v="2"/>
          </reference>
        </references>
      </pivotArea>
    </format>
    <format dxfId="1586">
      <pivotArea dataOnly="0" labelOnly="1" outline="0" fieldPosition="0">
        <references count="5">
          <reference field="0" count="1" selected="0">
            <x v="191"/>
          </reference>
          <reference field="14" count="1" selected="0">
            <x v="0"/>
          </reference>
          <reference field="15" count="1" selected="0">
            <x v="3"/>
          </reference>
          <reference field="18" count="1" selected="0">
            <x v="2"/>
          </reference>
          <reference field="23" count="1">
            <x v="3"/>
          </reference>
        </references>
      </pivotArea>
    </format>
    <format dxfId="1585">
      <pivotArea dataOnly="0" labelOnly="1" outline="0" fieldPosition="0">
        <references count="5">
          <reference field="0" count="1" selected="0">
            <x v="193"/>
          </reference>
          <reference field="14" count="1" selected="0">
            <x v="0"/>
          </reference>
          <reference field="15" count="1" selected="0">
            <x v="1"/>
          </reference>
          <reference field="18" count="1" selected="0">
            <x v="5"/>
          </reference>
          <reference field="23" count="1">
            <x v="2"/>
          </reference>
        </references>
      </pivotArea>
    </format>
    <format dxfId="1584">
      <pivotArea dataOnly="0" labelOnly="1" outline="0" fieldPosition="0">
        <references count="5">
          <reference field="0" count="1" selected="0">
            <x v="194"/>
          </reference>
          <reference field="14" count="1" selected="0">
            <x v="0"/>
          </reference>
          <reference field="15" count="1" selected="0">
            <x v="0"/>
          </reference>
          <reference field="18" count="1" selected="0">
            <x v="5"/>
          </reference>
          <reference field="23" count="1">
            <x v="3"/>
          </reference>
        </references>
      </pivotArea>
    </format>
    <format dxfId="1583">
      <pivotArea dataOnly="0" labelOnly="1" outline="0" fieldPosition="0">
        <references count="5">
          <reference field="0" count="1" selected="0">
            <x v="197"/>
          </reference>
          <reference field="14" count="1" selected="0">
            <x v="1"/>
          </reference>
          <reference field="15" count="1" selected="0">
            <x v="3"/>
          </reference>
          <reference field="18" count="1" selected="0">
            <x v="1"/>
          </reference>
          <reference field="23" count="1">
            <x v="2"/>
          </reference>
        </references>
      </pivotArea>
    </format>
    <format dxfId="1582">
      <pivotArea dataOnly="0" labelOnly="1" outline="0" fieldPosition="0">
        <references count="5">
          <reference field="0" count="1" selected="0">
            <x v="198"/>
          </reference>
          <reference field="14" count="1" selected="0">
            <x v="1"/>
          </reference>
          <reference field="15" count="1" selected="0">
            <x v="3"/>
          </reference>
          <reference field="18" count="1" selected="0">
            <x v="2"/>
          </reference>
          <reference field="23" count="1">
            <x v="3"/>
          </reference>
        </references>
      </pivotArea>
    </format>
    <format dxfId="1581">
      <pivotArea dataOnly="0" labelOnly="1" outline="0" fieldPosition="0">
        <references count="5">
          <reference field="0" count="1" selected="0">
            <x v="202"/>
          </reference>
          <reference field="14" count="1" selected="0">
            <x v="0"/>
          </reference>
          <reference field="15" count="1" selected="0">
            <x v="3"/>
          </reference>
          <reference field="18" count="1" selected="0">
            <x v="4"/>
          </reference>
          <reference field="23" count="1">
            <x v="4"/>
          </reference>
        </references>
      </pivotArea>
    </format>
    <format dxfId="1580">
      <pivotArea dataOnly="0" labelOnly="1" outline="0" fieldPosition="0">
        <references count="5">
          <reference field="0" count="1" selected="0">
            <x v="203"/>
          </reference>
          <reference field="14" count="1" selected="0">
            <x v="0"/>
          </reference>
          <reference field="15" count="1" selected="0">
            <x v="3"/>
          </reference>
          <reference field="18" count="1" selected="0">
            <x v="5"/>
          </reference>
          <reference field="23" count="1">
            <x v="3"/>
          </reference>
        </references>
      </pivotArea>
    </format>
    <format dxfId="1579">
      <pivotArea dataOnly="0" labelOnly="1" outline="0" fieldPosition="0">
        <references count="5">
          <reference field="0" count="1" selected="0">
            <x v="207"/>
          </reference>
          <reference field="14" count="1" selected="0">
            <x v="0"/>
          </reference>
          <reference field="15" count="1" selected="0">
            <x v="3"/>
          </reference>
          <reference field="18" count="1" selected="0">
            <x v="5"/>
          </reference>
          <reference field="23" count="1">
            <x v="4"/>
          </reference>
        </references>
      </pivotArea>
    </format>
    <format dxfId="1578">
      <pivotArea dataOnly="0" labelOnly="1" outline="0" fieldPosition="0">
        <references count="5">
          <reference field="0" count="1" selected="0">
            <x v="208"/>
          </reference>
          <reference field="14" count="1" selected="0">
            <x v="1"/>
          </reference>
          <reference field="15" count="1" selected="0">
            <x v="1"/>
          </reference>
          <reference field="18" count="1" selected="0">
            <x v="5"/>
          </reference>
          <reference field="23" count="1">
            <x v="3"/>
          </reference>
        </references>
      </pivotArea>
    </format>
    <format dxfId="1577">
      <pivotArea dataOnly="0" labelOnly="1" outline="0" fieldPosition="0">
        <references count="5">
          <reference field="0" count="1" selected="0">
            <x v="210"/>
          </reference>
          <reference field="14" count="1" selected="0">
            <x v="1"/>
          </reference>
          <reference field="15" count="1" selected="0">
            <x v="3"/>
          </reference>
          <reference field="18" count="1" selected="0">
            <x v="5"/>
          </reference>
          <reference field="23" count="1">
            <x v="4"/>
          </reference>
        </references>
      </pivotArea>
    </format>
    <format dxfId="1576">
      <pivotArea dataOnly="0" labelOnly="1" outline="0" fieldPosition="0">
        <references count="5">
          <reference field="0" count="1" selected="0">
            <x v="211"/>
          </reference>
          <reference field="14" count="1" selected="0">
            <x v="0"/>
          </reference>
          <reference field="15" count="1" selected="0">
            <x v="1"/>
          </reference>
          <reference field="18" count="1" selected="0">
            <x v="5"/>
          </reference>
          <reference field="23" count="1">
            <x v="3"/>
          </reference>
        </references>
      </pivotArea>
    </format>
    <format dxfId="1575">
      <pivotArea dataOnly="0" labelOnly="1" outline="0" fieldPosition="0">
        <references count="5">
          <reference field="0" count="1" selected="0">
            <x v="212"/>
          </reference>
          <reference field="14" count="1" selected="0">
            <x v="1"/>
          </reference>
          <reference field="15" count="1" selected="0">
            <x v="3"/>
          </reference>
          <reference field="18" count="1" selected="0">
            <x v="2"/>
          </reference>
          <reference field="23" count="1">
            <x v="5"/>
          </reference>
        </references>
      </pivotArea>
    </format>
    <format dxfId="1574">
      <pivotArea dataOnly="0" labelOnly="1" outline="0" fieldPosition="0">
        <references count="5">
          <reference field="0" count="1" selected="0">
            <x v="213"/>
          </reference>
          <reference field="14" count="1" selected="0">
            <x v="1"/>
          </reference>
          <reference field="15" count="1" selected="0">
            <x v="1"/>
          </reference>
          <reference field="18" count="1" selected="0">
            <x v="5"/>
          </reference>
          <reference field="23" count="1">
            <x v="2"/>
          </reference>
        </references>
      </pivotArea>
    </format>
    <format dxfId="1573">
      <pivotArea dataOnly="0" labelOnly="1" outline="0" fieldPosition="0">
        <references count="5">
          <reference field="0" count="1" selected="0">
            <x v="214"/>
          </reference>
          <reference field="14" count="1" selected="0">
            <x v="0"/>
          </reference>
          <reference field="15" count="1" selected="0">
            <x v="1"/>
          </reference>
          <reference field="18" count="1" selected="0">
            <x v="1"/>
          </reference>
          <reference field="23" count="1">
            <x v="3"/>
          </reference>
        </references>
      </pivotArea>
    </format>
    <format dxfId="1572">
      <pivotArea dataOnly="0" labelOnly="1" outline="0" fieldPosition="0">
        <references count="5">
          <reference field="0" count="1" selected="0">
            <x v="219"/>
          </reference>
          <reference field="14" count="1" selected="0">
            <x v="0"/>
          </reference>
          <reference field="15" count="1" selected="0">
            <x v="1"/>
          </reference>
          <reference field="18" count="1" selected="0">
            <x v="2"/>
          </reference>
          <reference field="23" count="1">
            <x v="2"/>
          </reference>
        </references>
      </pivotArea>
    </format>
    <format dxfId="1571">
      <pivotArea dataOnly="0" labelOnly="1" outline="0" fieldPosition="0">
        <references count="5">
          <reference field="0" count="1" selected="0">
            <x v="220"/>
          </reference>
          <reference field="14" count="1" selected="0">
            <x v="1"/>
          </reference>
          <reference field="15" count="1" selected="0">
            <x v="1"/>
          </reference>
          <reference field="18" count="1" selected="0">
            <x v="1"/>
          </reference>
          <reference field="23" count="1">
            <x v="3"/>
          </reference>
        </references>
      </pivotArea>
    </format>
    <format dxfId="1570">
      <pivotArea dataOnly="0" labelOnly="1" outline="0" fieldPosition="0">
        <references count="5">
          <reference field="0" count="1" selected="0">
            <x v="222"/>
          </reference>
          <reference field="14" count="1" selected="0">
            <x v="0"/>
          </reference>
          <reference field="15" count="1" selected="0">
            <x v="1"/>
          </reference>
          <reference field="18" count="1" selected="0">
            <x v="2"/>
          </reference>
          <reference field="23" count="1">
            <x v="4"/>
          </reference>
        </references>
      </pivotArea>
    </format>
    <format dxfId="1569">
      <pivotArea dataOnly="0" labelOnly="1" outline="0" fieldPosition="0">
        <references count="5">
          <reference field="0" count="1" selected="0">
            <x v="223"/>
          </reference>
          <reference field="14" count="1" selected="0">
            <x v="0"/>
          </reference>
          <reference field="15" count="1" selected="0">
            <x v="0"/>
          </reference>
          <reference field="18" count="1" selected="0">
            <x v="1"/>
          </reference>
          <reference field="23" count="1">
            <x v="3"/>
          </reference>
        </references>
      </pivotArea>
    </format>
    <format dxfId="1568">
      <pivotArea dataOnly="0" labelOnly="1" outline="0" fieldPosition="0">
        <references count="5">
          <reference field="0" count="1" selected="0">
            <x v="226"/>
          </reference>
          <reference field="14" count="1" selected="0">
            <x v="1"/>
          </reference>
          <reference field="15" count="1" selected="0">
            <x v="1"/>
          </reference>
          <reference field="18" count="1" selected="0">
            <x v="2"/>
          </reference>
          <reference field="23" count="1">
            <x v="5"/>
          </reference>
        </references>
      </pivotArea>
    </format>
    <format dxfId="1567">
      <pivotArea dataOnly="0" labelOnly="1" outline="0" fieldPosition="0">
        <references count="5">
          <reference field="0" count="1" selected="0">
            <x v="227"/>
          </reference>
          <reference field="14" count="1" selected="0">
            <x v="0"/>
          </reference>
          <reference field="15" count="1" selected="0">
            <x v="1"/>
          </reference>
          <reference field="18" count="1" selected="0">
            <x v="2"/>
          </reference>
          <reference field="23" count="1">
            <x v="2"/>
          </reference>
        </references>
      </pivotArea>
    </format>
    <format dxfId="1566">
      <pivotArea dataOnly="0" labelOnly="1" outline="0" fieldPosition="0">
        <references count="5">
          <reference field="0" count="1" selected="0">
            <x v="228"/>
          </reference>
          <reference field="14" count="1" selected="0">
            <x v="1"/>
          </reference>
          <reference field="15" count="1" selected="0">
            <x v="0"/>
          </reference>
          <reference field="18" count="1" selected="0">
            <x v="5"/>
          </reference>
          <reference field="23" count="1">
            <x v="3"/>
          </reference>
        </references>
      </pivotArea>
    </format>
    <format dxfId="1565">
      <pivotArea dataOnly="0" labelOnly="1" outline="0" fieldPosition="0">
        <references count="5">
          <reference field="0" count="1" selected="0">
            <x v="229"/>
          </reference>
          <reference field="14" count="1" selected="0">
            <x v="1"/>
          </reference>
          <reference field="15" count="1" selected="0">
            <x v="1"/>
          </reference>
          <reference field="18" count="1" selected="0">
            <x v="5"/>
          </reference>
          <reference field="23" count="1">
            <x v="4"/>
          </reference>
        </references>
      </pivotArea>
    </format>
    <format dxfId="1564">
      <pivotArea dataOnly="0" labelOnly="1" outline="0" fieldPosition="0">
        <references count="5">
          <reference field="0" count="1" selected="0">
            <x v="230"/>
          </reference>
          <reference field="14" count="1" selected="0">
            <x v="1"/>
          </reference>
          <reference field="15" count="1" selected="0">
            <x v="0"/>
          </reference>
          <reference field="18" count="1" selected="0">
            <x v="5"/>
          </reference>
          <reference field="23" count="1">
            <x v="3"/>
          </reference>
        </references>
      </pivotArea>
    </format>
    <format dxfId="1563">
      <pivotArea dataOnly="0" labelOnly="1" outline="0" fieldPosition="0">
        <references count="5">
          <reference field="0" count="1" selected="0">
            <x v="237"/>
          </reference>
          <reference field="14" count="1" selected="0">
            <x v="0"/>
          </reference>
          <reference field="15" count="1" selected="0">
            <x v="1"/>
          </reference>
          <reference field="18" count="1" selected="0">
            <x v="5"/>
          </reference>
          <reference field="23" count="1">
            <x v="2"/>
          </reference>
        </references>
      </pivotArea>
    </format>
    <format dxfId="1562">
      <pivotArea dataOnly="0" labelOnly="1" outline="0" fieldPosition="0">
        <references count="5">
          <reference field="0" count="1" selected="0">
            <x v="240"/>
          </reference>
          <reference field="14" count="1" selected="0">
            <x v="0"/>
          </reference>
          <reference field="15" count="1" selected="0">
            <x v="0"/>
          </reference>
          <reference field="18" count="1" selected="0">
            <x v="5"/>
          </reference>
          <reference field="23" count="1">
            <x v="3"/>
          </reference>
        </references>
      </pivotArea>
    </format>
    <format dxfId="1561">
      <pivotArea dataOnly="0" labelOnly="1" outline="0" fieldPosition="0">
        <references count="5">
          <reference field="0" count="1" selected="0">
            <x v="242"/>
          </reference>
          <reference field="14" count="1" selected="0">
            <x v="1"/>
          </reference>
          <reference field="15" count="1" selected="0">
            <x v="3"/>
          </reference>
          <reference field="18" count="1" selected="0">
            <x v="5"/>
          </reference>
          <reference field="23" count="1">
            <x v="2"/>
          </reference>
        </references>
      </pivotArea>
    </format>
    <format dxfId="1560">
      <pivotArea dataOnly="0" labelOnly="1" outline="0" fieldPosition="0">
        <references count="5">
          <reference field="0" count="1" selected="0">
            <x v="244"/>
          </reference>
          <reference field="14" count="1" selected="0">
            <x v="0"/>
          </reference>
          <reference field="15" count="1" selected="0">
            <x v="1"/>
          </reference>
          <reference field="18" count="1" selected="0">
            <x v="5"/>
          </reference>
          <reference field="23" count="1">
            <x v="5"/>
          </reference>
        </references>
      </pivotArea>
    </format>
    <format dxfId="1559">
      <pivotArea dataOnly="0" labelOnly="1" outline="0" fieldPosition="0">
        <references count="5">
          <reference field="0" count="1" selected="0">
            <x v="245"/>
          </reference>
          <reference field="14" count="1" selected="0">
            <x v="0"/>
          </reference>
          <reference field="15" count="1" selected="0">
            <x v="3"/>
          </reference>
          <reference field="18" count="1" selected="0">
            <x v="2"/>
          </reference>
          <reference field="23" count="1">
            <x v="3"/>
          </reference>
        </references>
      </pivotArea>
    </format>
    <format dxfId="1558">
      <pivotArea dataOnly="0" labelOnly="1" outline="0" fieldPosition="0">
        <references count="5">
          <reference field="0" count="1" selected="0">
            <x v="248"/>
          </reference>
          <reference field="14" count="1" selected="0">
            <x v="1"/>
          </reference>
          <reference field="15" count="1" selected="0">
            <x v="0"/>
          </reference>
          <reference field="18" count="1" selected="0">
            <x v="2"/>
          </reference>
          <reference field="23" count="1">
            <x v="2"/>
          </reference>
        </references>
      </pivotArea>
    </format>
    <format dxfId="1557">
      <pivotArea dataOnly="0" labelOnly="1" outline="0" fieldPosition="0">
        <references count="5">
          <reference field="0" count="1" selected="0">
            <x v="249"/>
          </reference>
          <reference field="14" count="1" selected="0">
            <x v="0"/>
          </reference>
          <reference field="15" count="1" selected="0">
            <x v="1"/>
          </reference>
          <reference field="18" count="1" selected="0">
            <x v="2"/>
          </reference>
          <reference field="23" count="1">
            <x v="3"/>
          </reference>
        </references>
      </pivotArea>
    </format>
    <format dxfId="1556">
      <pivotArea dataOnly="0" labelOnly="1" outline="0" fieldPosition="0">
        <references count="5">
          <reference field="0" count="1" selected="0">
            <x v="251"/>
          </reference>
          <reference field="14" count="1" selected="0">
            <x v="0"/>
          </reference>
          <reference field="15" count="1" selected="0">
            <x v="1"/>
          </reference>
          <reference field="18" count="1" selected="0">
            <x v="5"/>
          </reference>
          <reference field="23" count="1">
            <x v="2"/>
          </reference>
        </references>
      </pivotArea>
    </format>
    <format dxfId="1555">
      <pivotArea dataOnly="0" labelOnly="1" outline="0" fieldPosition="0">
        <references count="5">
          <reference field="0" count="1" selected="0">
            <x v="252"/>
          </reference>
          <reference field="14" count="1" selected="0">
            <x v="0"/>
          </reference>
          <reference field="15" count="1" selected="0">
            <x v="1"/>
          </reference>
          <reference field="18" count="1" selected="0">
            <x v="5"/>
          </reference>
          <reference field="23" count="1">
            <x v="3"/>
          </reference>
        </references>
      </pivotArea>
    </format>
    <format dxfId="1554">
      <pivotArea dataOnly="0" labelOnly="1" outline="0" fieldPosition="0">
        <references count="5">
          <reference field="0" count="1" selected="0">
            <x v="253"/>
          </reference>
          <reference field="14" count="1" selected="0">
            <x v="1"/>
          </reference>
          <reference field="15" count="1" selected="0">
            <x v="1"/>
          </reference>
          <reference field="18" count="1" selected="0">
            <x v="5"/>
          </reference>
          <reference field="23" count="1">
            <x v="2"/>
          </reference>
        </references>
      </pivotArea>
    </format>
    <format dxfId="1553">
      <pivotArea dataOnly="0" labelOnly="1" outline="0" fieldPosition="0">
        <references count="5">
          <reference field="0" count="1" selected="0">
            <x v="254"/>
          </reference>
          <reference field="14" count="1" selected="0">
            <x v="0"/>
          </reference>
          <reference field="15" count="1" selected="0">
            <x v="3"/>
          </reference>
          <reference field="18" count="1" selected="0">
            <x v="5"/>
          </reference>
          <reference field="23" count="1">
            <x v="0"/>
          </reference>
        </references>
      </pivotArea>
    </format>
    <format dxfId="1552">
      <pivotArea dataOnly="0" labelOnly="1" outline="0" fieldPosition="0">
        <references count="5">
          <reference field="0" count="1" selected="0">
            <x v="255"/>
          </reference>
          <reference field="14" count="1" selected="0">
            <x v="0"/>
          </reference>
          <reference field="15" count="1" selected="0">
            <x v="3"/>
          </reference>
          <reference field="18" count="1" selected="0">
            <x v="5"/>
          </reference>
          <reference field="23" count="1">
            <x v="3"/>
          </reference>
        </references>
      </pivotArea>
    </format>
    <format dxfId="1551">
      <pivotArea dataOnly="0" labelOnly="1" outline="0" fieldPosition="0">
        <references count="5">
          <reference field="0" count="1" selected="0">
            <x v="257"/>
          </reference>
          <reference field="14" count="1" selected="0">
            <x v="1"/>
          </reference>
          <reference field="15" count="1" selected="0">
            <x v="0"/>
          </reference>
          <reference field="18" count="1" selected="0">
            <x v="2"/>
          </reference>
          <reference field="23" count="1">
            <x v="4"/>
          </reference>
        </references>
      </pivotArea>
    </format>
    <format dxfId="1550">
      <pivotArea dataOnly="0" labelOnly="1" outline="0" fieldPosition="0">
        <references count="5">
          <reference field="0" count="1" selected="0">
            <x v="258"/>
          </reference>
          <reference field="14" count="1" selected="0">
            <x v="0"/>
          </reference>
          <reference field="15" count="1" selected="0">
            <x v="1"/>
          </reference>
          <reference field="18" count="1" selected="0">
            <x v="2"/>
          </reference>
          <reference field="23" count="1">
            <x v="0"/>
          </reference>
        </references>
      </pivotArea>
    </format>
    <format dxfId="1549">
      <pivotArea dataOnly="0" labelOnly="1" outline="0" fieldPosition="0">
        <references count="5">
          <reference field="0" count="1" selected="0">
            <x v="259"/>
          </reference>
          <reference field="14" count="1" selected="0">
            <x v="1"/>
          </reference>
          <reference field="15" count="1" selected="0">
            <x v="3"/>
          </reference>
          <reference field="18" count="1" selected="0">
            <x v="2"/>
          </reference>
          <reference field="23" count="1">
            <x v="3"/>
          </reference>
        </references>
      </pivotArea>
    </format>
    <format dxfId="1548">
      <pivotArea dataOnly="0" labelOnly="1" outline="0" fieldPosition="0">
        <references count="5">
          <reference field="0" count="1" selected="0">
            <x v="261"/>
          </reference>
          <reference field="14" count="1" selected="0">
            <x v="0"/>
          </reference>
          <reference field="15" count="1" selected="0">
            <x v="1"/>
          </reference>
          <reference field="18" count="1" selected="0">
            <x v="2"/>
          </reference>
          <reference field="23" count="1">
            <x v="2"/>
          </reference>
        </references>
      </pivotArea>
    </format>
    <format dxfId="1547">
      <pivotArea dataOnly="0" labelOnly="1" outline="0" fieldPosition="0">
        <references count="5">
          <reference field="0" count="1" selected="0">
            <x v="263"/>
          </reference>
          <reference field="14" count="1" selected="0">
            <x v="0"/>
          </reference>
          <reference field="15" count="1" selected="0">
            <x v="1"/>
          </reference>
          <reference field="18" count="1" selected="0">
            <x v="5"/>
          </reference>
          <reference field="23" count="1">
            <x v="3"/>
          </reference>
        </references>
      </pivotArea>
    </format>
    <format dxfId="1546">
      <pivotArea dataOnly="0" labelOnly="1" outline="0" fieldPosition="0">
        <references count="5">
          <reference field="0" count="1" selected="0">
            <x v="267"/>
          </reference>
          <reference field="14" count="1" selected="0">
            <x v="1"/>
          </reference>
          <reference field="15" count="1" selected="0">
            <x v="1"/>
          </reference>
          <reference field="18" count="1" selected="0">
            <x v="5"/>
          </reference>
          <reference field="23" count="1">
            <x v="4"/>
          </reference>
        </references>
      </pivotArea>
    </format>
    <format dxfId="1545">
      <pivotArea dataOnly="0" labelOnly="1" outline="0" fieldPosition="0">
        <references count="5">
          <reference field="0" count="1" selected="0">
            <x v="268"/>
          </reference>
          <reference field="14" count="1" selected="0">
            <x v="1"/>
          </reference>
          <reference field="15" count="1" selected="0">
            <x v="3"/>
          </reference>
          <reference field="18" count="1" selected="0">
            <x v="5"/>
          </reference>
          <reference field="23" count="1">
            <x v="0"/>
          </reference>
        </references>
      </pivotArea>
    </format>
    <format dxfId="1544">
      <pivotArea dataOnly="0" labelOnly="1" outline="0" fieldPosition="0">
        <references count="5">
          <reference field="0" count="1" selected="0">
            <x v="269"/>
          </reference>
          <reference field="14" count="1" selected="0">
            <x v="1"/>
          </reference>
          <reference field="15" count="1" selected="0">
            <x v="1"/>
          </reference>
          <reference field="18" count="1" selected="0">
            <x v="1"/>
          </reference>
          <reference field="23" count="1">
            <x v="3"/>
          </reference>
        </references>
      </pivotArea>
    </format>
    <format dxfId="1543">
      <pivotArea dataOnly="0" labelOnly="1" outline="0" fieldPosition="0">
        <references count="5">
          <reference field="0" count="1" selected="0">
            <x v="270"/>
          </reference>
          <reference field="14" count="1" selected="0">
            <x v="0"/>
          </reference>
          <reference field="15" count="1" selected="0">
            <x v="1"/>
          </reference>
          <reference field="18" count="1" selected="0">
            <x v="2"/>
          </reference>
          <reference field="23" count="1">
            <x v="4"/>
          </reference>
        </references>
      </pivotArea>
    </format>
    <format dxfId="1542">
      <pivotArea dataOnly="0" labelOnly="1" outline="0" fieldPosition="0">
        <references count="5">
          <reference field="0" count="1" selected="0">
            <x v="271"/>
          </reference>
          <reference field="14" count="1" selected="0">
            <x v="0"/>
          </reference>
          <reference field="15" count="1" selected="0">
            <x v="1"/>
          </reference>
          <reference field="18" count="1" selected="0">
            <x v="2"/>
          </reference>
          <reference field="23" count="1">
            <x v="3"/>
          </reference>
        </references>
      </pivotArea>
    </format>
    <format dxfId="1541">
      <pivotArea dataOnly="0" labelOnly="1" outline="0" fieldPosition="0">
        <references count="5">
          <reference field="0" count="1" selected="0">
            <x v="274"/>
          </reference>
          <reference field="14" count="1" selected="0">
            <x v="1"/>
          </reference>
          <reference field="15" count="1" selected="0">
            <x v="3"/>
          </reference>
          <reference field="18" count="1" selected="0">
            <x v="5"/>
          </reference>
          <reference field="23" count="1">
            <x v="5"/>
          </reference>
        </references>
      </pivotArea>
    </format>
    <format dxfId="1540">
      <pivotArea dataOnly="0" labelOnly="1" outline="0" fieldPosition="0">
        <references count="5">
          <reference field="0" count="1" selected="0">
            <x v="275"/>
          </reference>
          <reference field="14" count="1" selected="0">
            <x v="1"/>
          </reference>
          <reference field="15" count="1" selected="0">
            <x v="1"/>
          </reference>
          <reference field="18" count="1" selected="0">
            <x v="5"/>
          </reference>
          <reference field="23" count="1">
            <x v="2"/>
          </reference>
        </references>
      </pivotArea>
    </format>
    <format dxfId="1539">
      <pivotArea dataOnly="0" labelOnly="1" outline="0" fieldPosition="0">
        <references count="5">
          <reference field="0" count="1" selected="0">
            <x v="276"/>
          </reference>
          <reference field="14" count="1" selected="0">
            <x v="0"/>
          </reference>
          <reference field="15" count="1" selected="0">
            <x v="1"/>
          </reference>
          <reference field="18" count="1" selected="0">
            <x v="2"/>
          </reference>
          <reference field="23" count="1">
            <x v="3"/>
          </reference>
        </references>
      </pivotArea>
    </format>
    <format dxfId="1538">
      <pivotArea dataOnly="0" labelOnly="1" outline="0" fieldPosition="0">
        <references count="5">
          <reference field="0" count="1" selected="0">
            <x v="278"/>
          </reference>
          <reference field="14" count="1" selected="0">
            <x v="0"/>
          </reference>
          <reference field="15" count="1" selected="0">
            <x v="3"/>
          </reference>
          <reference field="18" count="1" selected="0">
            <x v="2"/>
          </reference>
          <reference field="23" count="1">
            <x v="4"/>
          </reference>
        </references>
      </pivotArea>
    </format>
    <format dxfId="1537">
      <pivotArea dataOnly="0" labelOnly="1" outline="0" fieldPosition="0">
        <references count="5">
          <reference field="0" count="1" selected="0">
            <x v="279"/>
          </reference>
          <reference field="14" count="1" selected="0">
            <x v="0"/>
          </reference>
          <reference field="15" count="1" selected="0">
            <x v="3"/>
          </reference>
          <reference field="18" count="1" selected="0">
            <x v="5"/>
          </reference>
          <reference field="23" count="1">
            <x v="3"/>
          </reference>
        </references>
      </pivotArea>
    </format>
    <format dxfId="1536">
      <pivotArea dataOnly="0" labelOnly="1" outline="0" fieldPosition="0">
        <references count="5">
          <reference field="0" count="1" selected="0">
            <x v="282"/>
          </reference>
          <reference field="14" count="1" selected="0">
            <x v="1"/>
          </reference>
          <reference field="15" count="1" selected="0">
            <x v="0"/>
          </reference>
          <reference field="18" count="1" selected="0">
            <x v="5"/>
          </reference>
          <reference field="23" count="1">
            <x v="4"/>
          </reference>
        </references>
      </pivotArea>
    </format>
    <format dxfId="1535">
      <pivotArea dataOnly="0" labelOnly="1" outline="0" fieldPosition="0">
        <references count="5">
          <reference field="0" count="1" selected="0">
            <x v="283"/>
          </reference>
          <reference field="14" count="1" selected="0">
            <x v="0"/>
          </reference>
          <reference field="15" count="1" selected="0">
            <x v="3"/>
          </reference>
          <reference field="18" count="1" selected="0">
            <x v="5"/>
          </reference>
          <reference field="23" count="1">
            <x v="3"/>
          </reference>
        </references>
      </pivotArea>
    </format>
    <format dxfId="1534">
      <pivotArea dataOnly="0" labelOnly="1" outline="0" fieldPosition="0">
        <references count="5">
          <reference field="0" count="1" selected="0">
            <x v="284"/>
          </reference>
          <reference field="14" count="1" selected="0">
            <x v="1"/>
          </reference>
          <reference field="15" count="1" selected="0">
            <x v="1"/>
          </reference>
          <reference field="18" count="1" selected="0">
            <x v="5"/>
          </reference>
          <reference field="23" count="1">
            <x v="2"/>
          </reference>
        </references>
      </pivotArea>
    </format>
    <format dxfId="1533">
      <pivotArea dataOnly="0" labelOnly="1" outline="0" fieldPosition="0">
        <references count="5">
          <reference field="0" count="1" selected="0">
            <x v="285"/>
          </reference>
          <reference field="14" count="1" selected="0">
            <x v="1"/>
          </reference>
          <reference field="15" count="1" selected="0">
            <x v="3"/>
          </reference>
          <reference field="18" count="1" selected="0">
            <x v="2"/>
          </reference>
          <reference field="23" count="1">
            <x v="5"/>
          </reference>
        </references>
      </pivotArea>
    </format>
    <format dxfId="1532">
      <pivotArea dataOnly="0" labelOnly="1" outline="0" fieldPosition="0">
        <references count="5">
          <reference field="0" count="1" selected="0">
            <x v="286"/>
          </reference>
          <reference field="14" count="1" selected="0">
            <x v="0"/>
          </reference>
          <reference field="15" count="1" selected="0">
            <x v="3"/>
          </reference>
          <reference field="18" count="1" selected="0">
            <x v="5"/>
          </reference>
          <reference field="23" count="1">
            <x v="3"/>
          </reference>
        </references>
      </pivotArea>
    </format>
    <format dxfId="1531">
      <pivotArea dataOnly="0" labelOnly="1" outline="0" fieldPosition="0">
        <references count="5">
          <reference field="0" count="1" selected="0">
            <x v="287"/>
          </reference>
          <reference field="14" count="1" selected="0">
            <x v="1"/>
          </reference>
          <reference field="15" count="1" selected="0">
            <x v="1"/>
          </reference>
          <reference field="18" count="1" selected="0">
            <x v="5"/>
          </reference>
          <reference field="23" count="1">
            <x v="2"/>
          </reference>
        </references>
      </pivotArea>
    </format>
    <format dxfId="1530">
      <pivotArea dataOnly="0" labelOnly="1" outline="0" fieldPosition="0">
        <references count="5">
          <reference field="0" count="1" selected="0">
            <x v="288"/>
          </reference>
          <reference field="14" count="1" selected="0">
            <x v="0"/>
          </reference>
          <reference field="15" count="1" selected="0">
            <x v="1"/>
          </reference>
          <reference field="18" count="1" selected="0">
            <x v="4"/>
          </reference>
          <reference field="23" count="1">
            <x v="4"/>
          </reference>
        </references>
      </pivotArea>
    </format>
    <format dxfId="1529">
      <pivotArea dataOnly="0" labelOnly="1" outline="0" fieldPosition="0">
        <references count="5">
          <reference field="0" count="1" selected="0">
            <x v="289"/>
          </reference>
          <reference field="14" count="1" selected="0">
            <x v="1"/>
          </reference>
          <reference field="15" count="1" selected="0">
            <x v="0"/>
          </reference>
          <reference field="18" count="1" selected="0">
            <x v="5"/>
          </reference>
          <reference field="23" count="1">
            <x v="3"/>
          </reference>
        </references>
      </pivotArea>
    </format>
    <format dxfId="1528">
      <pivotArea dataOnly="0" labelOnly="1" outline="0" fieldPosition="0">
        <references count="5">
          <reference field="0" count="1" selected="0">
            <x v="291"/>
          </reference>
          <reference field="14" count="1" selected="0">
            <x v="1"/>
          </reference>
          <reference field="15" count="1" selected="0">
            <x v="3"/>
          </reference>
          <reference field="18" count="1" selected="0">
            <x v="1"/>
          </reference>
          <reference field="23" count="1">
            <x v="4"/>
          </reference>
        </references>
      </pivotArea>
    </format>
    <format dxfId="1527">
      <pivotArea dataOnly="0" labelOnly="1" outline="0" fieldPosition="0">
        <references count="5">
          <reference field="0" count="1" selected="0">
            <x v="292"/>
          </reference>
          <reference field="14" count="1" selected="0">
            <x v="1"/>
          </reference>
          <reference field="15" count="1" selected="0">
            <x v="1"/>
          </reference>
          <reference field="18" count="1" selected="0">
            <x v="2"/>
          </reference>
          <reference field="23" count="1">
            <x v="2"/>
          </reference>
        </references>
      </pivotArea>
    </format>
    <format dxfId="1526">
      <pivotArea dataOnly="0" labelOnly="1" outline="0" fieldPosition="0">
        <references count="5">
          <reference field="0" count="1" selected="0">
            <x v="293"/>
          </reference>
          <reference field="14" count="1" selected="0">
            <x v="0"/>
          </reference>
          <reference field="15" count="1" selected="0">
            <x v="1"/>
          </reference>
          <reference field="18" count="1" selected="0">
            <x v="5"/>
          </reference>
          <reference field="23" count="1">
            <x v="3"/>
          </reference>
        </references>
      </pivotArea>
    </format>
    <format dxfId="1525">
      <pivotArea dataOnly="0" labelOnly="1" outline="0" fieldPosition="0">
        <references count="5">
          <reference field="0" count="1" selected="0">
            <x v="298"/>
          </reference>
          <reference field="14" count="1" selected="0">
            <x v="1"/>
          </reference>
          <reference field="15" count="1" selected="0">
            <x v="3"/>
          </reference>
          <reference field="18" count="1" selected="0">
            <x v="1"/>
          </reference>
          <reference field="23" count="1">
            <x v="2"/>
          </reference>
        </references>
      </pivotArea>
    </format>
    <format dxfId="1524">
      <pivotArea dataOnly="0" labelOnly="1" outline="0" fieldPosition="0">
        <references count="5">
          <reference field="0" count="1" selected="0">
            <x v="300"/>
          </reference>
          <reference field="14" count="1" selected="0">
            <x v="1"/>
          </reference>
          <reference field="15" count="1" selected="0">
            <x v="3"/>
          </reference>
          <reference field="18" count="1" selected="0">
            <x v="5"/>
          </reference>
          <reference field="23" count="1">
            <x v="3"/>
          </reference>
        </references>
      </pivotArea>
    </format>
    <format dxfId="1523">
      <pivotArea dataOnly="0" labelOnly="1" outline="0" fieldPosition="0">
        <references count="5">
          <reference field="0" count="1" selected="0">
            <x v="308"/>
          </reference>
          <reference field="14" count="1" selected="0">
            <x v="0"/>
          </reference>
          <reference field="15" count="1" selected="0">
            <x v="3"/>
          </reference>
          <reference field="18" count="1" selected="0">
            <x v="5"/>
          </reference>
          <reference field="23" count="1">
            <x v="2"/>
          </reference>
        </references>
      </pivotArea>
    </format>
    <format dxfId="1522">
      <pivotArea dataOnly="0" labelOnly="1" outline="0" fieldPosition="0">
        <references count="5">
          <reference field="0" count="1" selected="0">
            <x v="310"/>
          </reference>
          <reference field="14" count="1" selected="0">
            <x v="0"/>
          </reference>
          <reference field="15" count="1" selected="0">
            <x v="0"/>
          </reference>
          <reference field="18" count="1" selected="0">
            <x v="1"/>
          </reference>
          <reference field="23" count="1">
            <x v="3"/>
          </reference>
        </references>
      </pivotArea>
    </format>
    <format dxfId="1521">
      <pivotArea dataOnly="0" labelOnly="1" outline="0" fieldPosition="0">
        <references count="6">
          <reference field="0" count="1" selected="0">
            <x v="0"/>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1520">
      <pivotArea dataOnly="0" labelOnly="1" outline="0" fieldPosition="0">
        <references count="6">
          <reference field="0" count="1" selected="0">
            <x v="1"/>
          </reference>
          <reference field="14" count="1" selected="0">
            <x v="1"/>
          </reference>
          <reference field="15" count="1" selected="0">
            <x v="1"/>
          </reference>
          <reference field="18" count="1" selected="0">
            <x v="5"/>
          </reference>
          <reference field="23" count="1" selected="0">
            <x v="2"/>
          </reference>
          <reference field="33" count="1">
            <x v="16"/>
          </reference>
        </references>
      </pivotArea>
    </format>
    <format dxfId="1519">
      <pivotArea dataOnly="0" labelOnly="1" outline="0" fieldPosition="0">
        <references count="6">
          <reference field="0" count="1" selected="0">
            <x v="2"/>
          </reference>
          <reference field="14" count="1" selected="0">
            <x v="0"/>
          </reference>
          <reference field="15" count="1" selected="0">
            <x v="1"/>
          </reference>
          <reference field="18" count="1" selected="0">
            <x v="5"/>
          </reference>
          <reference field="23" count="1" selected="0">
            <x v="3"/>
          </reference>
          <reference field="33" count="1">
            <x v="2"/>
          </reference>
        </references>
      </pivotArea>
    </format>
    <format dxfId="1518">
      <pivotArea dataOnly="0" labelOnly="1" outline="0" fieldPosition="0">
        <references count="6">
          <reference field="0" count="1" selected="0">
            <x v="3"/>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1517">
      <pivotArea dataOnly="0" labelOnly="1" outline="0" fieldPosition="0">
        <references count="6">
          <reference field="0" count="1" selected="0">
            <x v="4"/>
          </reference>
          <reference field="14" count="1" selected="0">
            <x v="0"/>
          </reference>
          <reference field="15" count="1" selected="0">
            <x v="0"/>
          </reference>
          <reference field="18" count="1" selected="0">
            <x v="5"/>
          </reference>
          <reference field="23" count="1" selected="0">
            <x v="3"/>
          </reference>
          <reference field="33" count="1">
            <x v="1"/>
          </reference>
        </references>
      </pivotArea>
    </format>
    <format dxfId="1516">
      <pivotArea dataOnly="0" labelOnly="1" outline="0" fieldPosition="0">
        <references count="6">
          <reference field="0" count="1" selected="0">
            <x v="5"/>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1515">
      <pivotArea dataOnly="0" labelOnly="1" outline="0" fieldPosition="0">
        <references count="6">
          <reference field="0" count="1" selected="0">
            <x v="6"/>
          </reference>
          <reference field="14" count="1" selected="0">
            <x v="0"/>
          </reference>
          <reference field="15" count="1" selected="0">
            <x v="3"/>
          </reference>
          <reference field="18" count="1" selected="0">
            <x v="5"/>
          </reference>
          <reference field="23" count="1" selected="0">
            <x v="5"/>
          </reference>
          <reference field="33" count="1">
            <x v="18"/>
          </reference>
        </references>
      </pivotArea>
    </format>
    <format dxfId="1514">
      <pivotArea dataOnly="0" labelOnly="1" outline="0" fieldPosition="0">
        <references count="6">
          <reference field="0" count="1" selected="0">
            <x v="8"/>
          </reference>
          <reference field="14" count="1" selected="0">
            <x v="0"/>
          </reference>
          <reference field="15" count="1" selected="0">
            <x v="3"/>
          </reference>
          <reference field="18" count="1" selected="0">
            <x v="2"/>
          </reference>
          <reference field="23" count="1" selected="0">
            <x v="3"/>
          </reference>
          <reference field="33" count="1">
            <x v="3"/>
          </reference>
        </references>
      </pivotArea>
    </format>
    <format dxfId="1513">
      <pivotArea dataOnly="0" labelOnly="1" outline="0" fieldPosition="0">
        <references count="6">
          <reference field="0" count="1" selected="0">
            <x v="9"/>
          </reference>
          <reference field="14" count="1" selected="0">
            <x v="1"/>
          </reference>
          <reference field="15" count="1" selected="0">
            <x v="0"/>
          </reference>
          <reference field="18" count="1" selected="0">
            <x v="5"/>
          </reference>
          <reference field="23" count="1" selected="0">
            <x v="2"/>
          </reference>
          <reference field="33" count="1">
            <x v="15"/>
          </reference>
        </references>
      </pivotArea>
    </format>
    <format dxfId="1512">
      <pivotArea dataOnly="0" labelOnly="1" outline="0" fieldPosition="0">
        <references count="6">
          <reference field="0" count="1" selected="0">
            <x v="10"/>
          </reference>
          <reference field="14" count="1" selected="0">
            <x v="0"/>
          </reference>
          <reference field="15" count="1" selected="0">
            <x v="1"/>
          </reference>
          <reference field="18" count="1" selected="0">
            <x v="2"/>
          </reference>
          <reference field="23" count="1" selected="0">
            <x v="3"/>
          </reference>
          <reference field="33" count="1">
            <x v="11"/>
          </reference>
        </references>
      </pivotArea>
    </format>
    <format dxfId="1511">
      <pivotArea dataOnly="0" labelOnly="1" outline="0" fieldPosition="0">
        <references count="6">
          <reference field="0" count="1" selected="0">
            <x v="11"/>
          </reference>
          <reference field="14" count="1" selected="0">
            <x v="1"/>
          </reference>
          <reference field="15" count="1" selected="0">
            <x v="1"/>
          </reference>
          <reference field="18" count="1" selected="0">
            <x v="2"/>
          </reference>
          <reference field="23" count="1" selected="0">
            <x v="3"/>
          </reference>
          <reference field="33" count="1">
            <x v="14"/>
          </reference>
        </references>
      </pivotArea>
    </format>
    <format dxfId="1510">
      <pivotArea dataOnly="0" labelOnly="1" outline="0" fieldPosition="0">
        <references count="6">
          <reference field="0" count="1" selected="0">
            <x v="12"/>
          </reference>
          <reference field="14" count="1" selected="0">
            <x v="1"/>
          </reference>
          <reference field="15" count="1" selected="0">
            <x v="0"/>
          </reference>
          <reference field="18" count="1" selected="0">
            <x v="2"/>
          </reference>
          <reference field="23" count="1" selected="0">
            <x v="2"/>
          </reference>
          <reference field="33" count="1">
            <x v="8"/>
          </reference>
        </references>
      </pivotArea>
    </format>
    <format dxfId="1509">
      <pivotArea dataOnly="0" labelOnly="1" outline="0" fieldPosition="0">
        <references count="6">
          <reference field="0" count="1" selected="0">
            <x v="13"/>
          </reference>
          <reference field="14" count="1" selected="0">
            <x v="1"/>
          </reference>
          <reference field="15" count="1" selected="0">
            <x v="3"/>
          </reference>
          <reference field="18" count="1" selected="0">
            <x v="4"/>
          </reference>
          <reference field="23" count="1" selected="0">
            <x v="3"/>
          </reference>
          <reference field="33" count="1">
            <x v="6"/>
          </reference>
        </references>
      </pivotArea>
    </format>
    <format dxfId="1508">
      <pivotArea dataOnly="0" labelOnly="1" outline="0" fieldPosition="0">
        <references count="6">
          <reference field="0" count="1" selected="0">
            <x v="14"/>
          </reference>
          <reference field="14" count="1" selected="0">
            <x v="1"/>
          </reference>
          <reference field="15" count="1" selected="0">
            <x v="0"/>
          </reference>
          <reference field="18" count="1" selected="0">
            <x v="5"/>
          </reference>
          <reference field="23" count="1" selected="0">
            <x v="3"/>
          </reference>
          <reference field="33" count="1">
            <x v="0"/>
          </reference>
        </references>
      </pivotArea>
    </format>
    <format dxfId="1507">
      <pivotArea dataOnly="0" labelOnly="1" outline="0" fieldPosition="0">
        <references count="6">
          <reference field="0" count="1" selected="0">
            <x v="15"/>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1506">
      <pivotArea dataOnly="0" labelOnly="1" outline="0" fieldPosition="0">
        <references count="6">
          <reference field="0" count="1" selected="0">
            <x v="16"/>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505">
      <pivotArea dataOnly="0" labelOnly="1" outline="0" fieldPosition="0">
        <references count="6">
          <reference field="0" count="1" selected="0">
            <x v="17"/>
          </reference>
          <reference field="14" count="1" selected="0">
            <x v="0"/>
          </reference>
          <reference field="15" count="1" selected="0">
            <x v="3"/>
          </reference>
          <reference field="18" count="1" selected="0">
            <x v="5"/>
          </reference>
          <reference field="23" count="1" selected="0">
            <x v="3"/>
          </reference>
          <reference field="33" count="1">
            <x v="11"/>
          </reference>
        </references>
      </pivotArea>
    </format>
    <format dxfId="1504">
      <pivotArea dataOnly="0" labelOnly="1" outline="0" fieldPosition="0">
        <references count="6">
          <reference field="0" count="1" selected="0">
            <x v="18"/>
          </reference>
          <reference field="14" count="1" selected="0">
            <x v="0"/>
          </reference>
          <reference field="15" count="1" selected="0">
            <x v="3"/>
          </reference>
          <reference field="18" count="1" selected="0">
            <x v="5"/>
          </reference>
          <reference field="23" count="1" selected="0">
            <x v="2"/>
          </reference>
          <reference field="33" count="1">
            <x v="7"/>
          </reference>
        </references>
      </pivotArea>
    </format>
    <format dxfId="1503">
      <pivotArea dataOnly="0" labelOnly="1" outline="0" fieldPosition="0">
        <references count="6">
          <reference field="0" count="1" selected="0">
            <x v="19"/>
          </reference>
          <reference field="14" count="1" selected="0">
            <x v="1"/>
          </reference>
          <reference field="15" count="1" selected="0">
            <x v="3"/>
          </reference>
          <reference field="18" count="1" selected="0">
            <x v="1"/>
          </reference>
          <reference field="23" count="1" selected="0">
            <x v="3"/>
          </reference>
          <reference field="33" count="1">
            <x v="12"/>
          </reference>
        </references>
      </pivotArea>
    </format>
    <format dxfId="1502">
      <pivotArea dataOnly="0" labelOnly="1" outline="0" fieldPosition="0">
        <references count="6">
          <reference field="0" count="1" selected="0">
            <x v="21"/>
          </reference>
          <reference field="14" count="1" selected="0">
            <x v="0"/>
          </reference>
          <reference field="15" count="1" selected="0">
            <x v="0"/>
          </reference>
          <reference field="18" count="1" selected="0">
            <x v="1"/>
          </reference>
          <reference field="23" count="1" selected="0">
            <x v="3"/>
          </reference>
          <reference field="33" count="1">
            <x v="1"/>
          </reference>
        </references>
      </pivotArea>
    </format>
    <format dxfId="1501">
      <pivotArea dataOnly="0" labelOnly="1" outline="0" fieldPosition="0">
        <references count="6">
          <reference field="0" count="1" selected="0">
            <x v="22"/>
          </reference>
          <reference field="14" count="1" selected="0">
            <x v="0"/>
          </reference>
          <reference field="15" count="1" selected="0">
            <x v="1"/>
          </reference>
          <reference field="18" count="1" selected="0">
            <x v="5"/>
          </reference>
          <reference field="23" count="1" selected="0">
            <x v="3"/>
          </reference>
          <reference field="33" count="1">
            <x v="18"/>
          </reference>
        </references>
      </pivotArea>
    </format>
    <format dxfId="1500">
      <pivotArea dataOnly="0" labelOnly="1" outline="0" fieldPosition="0">
        <references count="6">
          <reference field="0" count="1" selected="0">
            <x v="23"/>
          </reference>
          <reference field="14" count="1" selected="0">
            <x v="0"/>
          </reference>
          <reference field="15" count="1" selected="0">
            <x v="3"/>
          </reference>
          <reference field="18" count="1" selected="0">
            <x v="5"/>
          </reference>
          <reference field="23" count="1" selected="0">
            <x v="3"/>
          </reference>
          <reference field="33" count="1">
            <x v="2"/>
          </reference>
        </references>
      </pivotArea>
    </format>
    <format dxfId="1499">
      <pivotArea dataOnly="0" labelOnly="1" outline="0" fieldPosition="0">
        <references count="6">
          <reference field="0" count="1" selected="0">
            <x v="24"/>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1498">
      <pivotArea dataOnly="0" labelOnly="1" outline="0" fieldPosition="0">
        <references count="6">
          <reference field="0" count="1" selected="0">
            <x v="25"/>
          </reference>
          <reference field="14" count="1" selected="0">
            <x v="1"/>
          </reference>
          <reference field="15" count="1" selected="0">
            <x v="3"/>
          </reference>
          <reference field="18" count="1" selected="0">
            <x v="2"/>
          </reference>
          <reference field="23" count="1" selected="0">
            <x v="2"/>
          </reference>
          <reference field="33" count="1">
            <x v="1"/>
          </reference>
        </references>
      </pivotArea>
    </format>
    <format dxfId="1497">
      <pivotArea dataOnly="0" labelOnly="1" outline="0" fieldPosition="0">
        <references count="6">
          <reference field="0" count="1" selected="0">
            <x v="26"/>
          </reference>
          <reference field="14" count="1" selected="0">
            <x v="0"/>
          </reference>
          <reference field="15" count="1" selected="0">
            <x v="1"/>
          </reference>
          <reference field="18" count="1" selected="0">
            <x v="2"/>
          </reference>
          <reference field="23" count="1" selected="0">
            <x v="0"/>
          </reference>
          <reference field="33" count="1">
            <x v="3"/>
          </reference>
        </references>
      </pivotArea>
    </format>
    <format dxfId="1496">
      <pivotArea dataOnly="0" labelOnly="1" outline="0" fieldPosition="0">
        <references count="6">
          <reference field="0" count="1" selected="0">
            <x v="27"/>
          </reference>
          <reference field="14" count="1" selected="0">
            <x v="1"/>
          </reference>
          <reference field="15" count="1" selected="0">
            <x v="3"/>
          </reference>
          <reference field="18" count="1" selected="0">
            <x v="1"/>
          </reference>
          <reference field="23" count="1" selected="0">
            <x v="3"/>
          </reference>
          <reference field="33" count="1">
            <x v="13"/>
          </reference>
        </references>
      </pivotArea>
    </format>
    <format dxfId="1495">
      <pivotArea dataOnly="0" labelOnly="1" outline="0" fieldPosition="0">
        <references count="6">
          <reference field="0" count="1" selected="0">
            <x v="28"/>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494">
      <pivotArea dataOnly="0" labelOnly="1" outline="0" fieldPosition="0">
        <references count="6">
          <reference field="0" count="1" selected="0">
            <x v="29"/>
          </reference>
          <reference field="14" count="1" selected="0">
            <x v="0"/>
          </reference>
          <reference field="15" count="1" selected="0">
            <x v="1"/>
          </reference>
          <reference field="18" count="1" selected="0">
            <x v="2"/>
          </reference>
          <reference field="23" count="1" selected="0">
            <x v="0"/>
          </reference>
          <reference field="33" count="1">
            <x v="13"/>
          </reference>
        </references>
      </pivotArea>
    </format>
    <format dxfId="1493">
      <pivotArea dataOnly="0" labelOnly="1" outline="0" fieldPosition="0">
        <references count="6">
          <reference field="0" count="1" selected="0">
            <x v="30"/>
          </reference>
          <reference field="14" count="1" selected="0">
            <x v="1"/>
          </reference>
          <reference field="15" count="1" selected="0">
            <x v="3"/>
          </reference>
          <reference field="18" count="1" selected="0">
            <x v="5"/>
          </reference>
          <reference field="23" count="1" selected="0">
            <x v="3"/>
          </reference>
          <reference field="33" count="1">
            <x v="8"/>
          </reference>
        </references>
      </pivotArea>
    </format>
    <format dxfId="1492">
      <pivotArea dataOnly="0" labelOnly="1" outline="0" fieldPosition="0">
        <references count="6">
          <reference field="0" count="1" selected="0">
            <x v="31"/>
          </reference>
          <reference field="14" count="1" selected="0">
            <x v="0"/>
          </reference>
          <reference field="15" count="1" selected="0">
            <x v="0"/>
          </reference>
          <reference field="18" count="1" selected="0">
            <x v="2"/>
          </reference>
          <reference field="23" count="1" selected="0">
            <x v="3"/>
          </reference>
          <reference field="33" count="1">
            <x v="16"/>
          </reference>
        </references>
      </pivotArea>
    </format>
    <format dxfId="1491">
      <pivotArea dataOnly="0" labelOnly="1" outline="0" fieldPosition="0">
        <references count="6">
          <reference field="0" count="1" selected="0">
            <x v="32"/>
          </reference>
          <reference field="14" count="1" selected="0">
            <x v="0"/>
          </reference>
          <reference field="15" count="1" selected="0">
            <x v="1"/>
          </reference>
          <reference field="18" count="1" selected="0">
            <x v="2"/>
          </reference>
          <reference field="23" count="1" selected="0">
            <x v="4"/>
          </reference>
          <reference field="33" count="1">
            <x v="18"/>
          </reference>
        </references>
      </pivotArea>
    </format>
    <format dxfId="1490">
      <pivotArea dataOnly="0" labelOnly="1" outline="0" fieldPosition="0">
        <references count="6">
          <reference field="0" count="1" selected="0">
            <x v="33"/>
          </reference>
          <reference field="14" count="1" selected="0">
            <x v="0"/>
          </reference>
          <reference field="15" count="1" selected="0">
            <x v="3"/>
          </reference>
          <reference field="18" count="1" selected="0">
            <x v="2"/>
          </reference>
          <reference field="23" count="1" selected="0">
            <x v="3"/>
          </reference>
          <reference field="33" count="1">
            <x v="2"/>
          </reference>
        </references>
      </pivotArea>
    </format>
    <format dxfId="1489">
      <pivotArea dataOnly="0" labelOnly="1" outline="0" fieldPosition="0">
        <references count="6">
          <reference field="0" count="1" selected="0">
            <x v="34"/>
          </reference>
          <reference field="14" count="1" selected="0">
            <x v="1"/>
          </reference>
          <reference field="15" count="1" selected="0">
            <x v="1"/>
          </reference>
          <reference field="18" count="1" selected="0">
            <x v="5"/>
          </reference>
          <reference field="23" count="1" selected="0">
            <x v="3"/>
          </reference>
          <reference field="33" count="1">
            <x v="14"/>
          </reference>
        </references>
      </pivotArea>
    </format>
    <format dxfId="1488">
      <pivotArea dataOnly="0" labelOnly="1" outline="0" fieldPosition="0">
        <references count="6">
          <reference field="0" count="1" selected="0">
            <x v="35"/>
          </reference>
          <reference field="14" count="1" selected="0">
            <x v="1"/>
          </reference>
          <reference field="15" count="1" selected="0">
            <x v="3"/>
          </reference>
          <reference field="18" count="1" selected="0">
            <x v="5"/>
          </reference>
          <reference field="23" count="1" selected="0">
            <x v="5"/>
          </reference>
          <reference field="33" count="1">
            <x v="3"/>
          </reference>
        </references>
      </pivotArea>
    </format>
    <format dxfId="1487">
      <pivotArea dataOnly="0" labelOnly="1" outline="0" fieldPosition="0">
        <references count="6">
          <reference field="0" count="1" selected="0">
            <x v="36"/>
          </reference>
          <reference field="14" count="1" selected="0">
            <x v="1"/>
          </reference>
          <reference field="15" count="1" selected="0">
            <x v="3"/>
          </reference>
          <reference field="18" count="1" selected="0">
            <x v="5"/>
          </reference>
          <reference field="23" count="1" selected="0">
            <x v="3"/>
          </reference>
          <reference field="33" count="1">
            <x v="13"/>
          </reference>
        </references>
      </pivotArea>
    </format>
    <format dxfId="1486">
      <pivotArea dataOnly="0" labelOnly="1" outline="0" fieldPosition="0">
        <references count="6">
          <reference field="0" count="1" selected="0">
            <x v="37"/>
          </reference>
          <reference field="14" count="1" selected="0">
            <x v="0"/>
          </reference>
          <reference field="15" count="1" selected="0">
            <x v="3"/>
          </reference>
          <reference field="18" count="1" selected="0">
            <x v="5"/>
          </reference>
          <reference field="23" count="1" selected="0">
            <x v="5"/>
          </reference>
          <reference field="33" count="1">
            <x v="2"/>
          </reference>
        </references>
      </pivotArea>
    </format>
    <format dxfId="1485">
      <pivotArea dataOnly="0" labelOnly="1" outline="0" fieldPosition="0">
        <references count="6">
          <reference field="0" count="1" selected="0">
            <x v="38"/>
          </reference>
          <reference field="14" count="1" selected="0">
            <x v="1"/>
          </reference>
          <reference field="15" count="1" selected="0">
            <x v="3"/>
          </reference>
          <reference field="18" count="1" selected="0">
            <x v="2"/>
          </reference>
          <reference field="23" count="1" selected="0">
            <x v="3"/>
          </reference>
          <reference field="33" count="1">
            <x v="13"/>
          </reference>
        </references>
      </pivotArea>
    </format>
    <format dxfId="1484">
      <pivotArea dataOnly="0" labelOnly="1" outline="0" fieldPosition="0">
        <references count="6">
          <reference field="0" count="1" selected="0">
            <x v="39"/>
          </reference>
          <reference field="14" count="1" selected="0">
            <x v="0"/>
          </reference>
          <reference field="15" count="1" selected="0">
            <x v="3"/>
          </reference>
          <reference field="18" count="1" selected="0">
            <x v="2"/>
          </reference>
          <reference field="23" count="1" selected="0">
            <x v="2"/>
          </reference>
          <reference field="33" count="1">
            <x v="6"/>
          </reference>
        </references>
      </pivotArea>
    </format>
    <format dxfId="1483">
      <pivotArea dataOnly="0" labelOnly="1" outline="0" fieldPosition="0">
        <references count="6">
          <reference field="0" count="1" selected="0">
            <x v="41"/>
          </reference>
          <reference field="14" count="1" selected="0">
            <x v="0"/>
          </reference>
          <reference field="15" count="1" selected="0">
            <x v="3"/>
          </reference>
          <reference field="18" count="1" selected="0">
            <x v="2"/>
          </reference>
          <reference field="23" count="1" selected="0">
            <x v="3"/>
          </reference>
          <reference field="33" count="1">
            <x v="15"/>
          </reference>
        </references>
      </pivotArea>
    </format>
    <format dxfId="1482">
      <pivotArea dataOnly="0" labelOnly="1" outline="0" fieldPosition="0">
        <references count="6">
          <reference field="0" count="1" selected="0">
            <x v="42"/>
          </reference>
          <reference field="14" count="1" selected="0">
            <x v="0"/>
          </reference>
          <reference field="15" count="1" selected="0">
            <x v="3"/>
          </reference>
          <reference field="18" count="1" selected="0">
            <x v="5"/>
          </reference>
          <reference field="23" count="1" selected="0">
            <x v="3"/>
          </reference>
          <reference field="33" count="1">
            <x v="10"/>
          </reference>
        </references>
      </pivotArea>
    </format>
    <format dxfId="1481">
      <pivotArea dataOnly="0" labelOnly="1" outline="0" fieldPosition="0">
        <references count="6">
          <reference field="0" count="1" selected="0">
            <x v="43"/>
          </reference>
          <reference field="14" count="1" selected="0">
            <x v="1"/>
          </reference>
          <reference field="15" count="1" selected="0">
            <x v="1"/>
          </reference>
          <reference field="18" count="1" selected="0">
            <x v="5"/>
          </reference>
          <reference field="23" count="1" selected="0">
            <x v="2"/>
          </reference>
          <reference field="33" count="1">
            <x v="7"/>
          </reference>
        </references>
      </pivotArea>
    </format>
    <format dxfId="1480">
      <pivotArea dataOnly="0" labelOnly="1" outline="0" fieldPosition="0">
        <references count="6">
          <reference field="0" count="1" selected="0">
            <x v="44"/>
          </reference>
          <reference field="14" count="1" selected="0">
            <x v="0"/>
          </reference>
          <reference field="15" count="1" selected="0">
            <x v="3"/>
          </reference>
          <reference field="18" count="1" selected="0">
            <x v="5"/>
          </reference>
          <reference field="23" count="1" selected="0">
            <x v="3"/>
          </reference>
          <reference field="33" count="1">
            <x v="10"/>
          </reference>
        </references>
      </pivotArea>
    </format>
    <format dxfId="1479">
      <pivotArea dataOnly="0" labelOnly="1" outline="0" fieldPosition="0">
        <references count="6">
          <reference field="0" count="1" selected="0">
            <x v="45"/>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1478">
      <pivotArea dataOnly="0" labelOnly="1" outline="0" fieldPosition="0">
        <references count="6">
          <reference field="0" count="1" selected="0">
            <x v="46"/>
          </reference>
          <reference field="14" count="1" selected="0">
            <x v="1"/>
          </reference>
          <reference field="15" count="1" selected="0">
            <x v="3"/>
          </reference>
          <reference field="18" count="1" selected="0">
            <x v="2"/>
          </reference>
          <reference field="23" count="1" selected="0">
            <x v="4"/>
          </reference>
          <reference field="33" count="1">
            <x v="16"/>
          </reference>
        </references>
      </pivotArea>
    </format>
    <format dxfId="1477">
      <pivotArea dataOnly="0" labelOnly="1" outline="0" fieldPosition="0">
        <references count="6">
          <reference field="0" count="1" selected="0">
            <x v="47"/>
          </reference>
          <reference field="14" count="1" selected="0">
            <x v="0"/>
          </reference>
          <reference field="15" count="1" selected="0">
            <x v="3"/>
          </reference>
          <reference field="18" count="1" selected="0">
            <x v="5"/>
          </reference>
          <reference field="23" count="1" selected="0">
            <x v="3"/>
          </reference>
          <reference field="33" count="1">
            <x v="2"/>
          </reference>
        </references>
      </pivotArea>
    </format>
    <format dxfId="1476">
      <pivotArea dataOnly="0" labelOnly="1" outline="0" fieldPosition="0">
        <references count="6">
          <reference field="0" count="1" selected="0">
            <x v="49"/>
          </reference>
          <reference field="14" count="1" selected="0">
            <x v="1"/>
          </reference>
          <reference field="15" count="1" selected="0">
            <x v="3"/>
          </reference>
          <reference field="18" count="1" selected="0">
            <x v="5"/>
          </reference>
          <reference field="23" count="1" selected="0">
            <x v="2"/>
          </reference>
          <reference field="33" count="1">
            <x v="1"/>
          </reference>
        </references>
      </pivotArea>
    </format>
    <format dxfId="1475">
      <pivotArea dataOnly="0" labelOnly="1" outline="0" fieldPosition="0">
        <references count="6">
          <reference field="0" count="1" selected="0">
            <x v="50"/>
          </reference>
          <reference field="14" count="1" selected="0">
            <x v="0"/>
          </reference>
          <reference field="15" count="1" selected="0">
            <x v="1"/>
          </reference>
          <reference field="18" count="1" selected="0">
            <x v="5"/>
          </reference>
          <reference field="23" count="1" selected="0">
            <x v="3"/>
          </reference>
          <reference field="33" count="1">
            <x v="8"/>
          </reference>
        </references>
      </pivotArea>
    </format>
    <format dxfId="1474">
      <pivotArea dataOnly="0" labelOnly="1" outline="0" fieldPosition="0">
        <references count="6">
          <reference field="0" count="1" selected="0">
            <x v="51"/>
          </reference>
          <reference field="14" count="1" selected="0">
            <x v="1"/>
          </reference>
          <reference field="15" count="1" selected="0">
            <x v="1"/>
          </reference>
          <reference field="18" count="1" selected="0">
            <x v="5"/>
          </reference>
          <reference field="23" count="1" selected="0">
            <x v="3"/>
          </reference>
          <reference field="33" count="1">
            <x v="5"/>
          </reference>
        </references>
      </pivotArea>
    </format>
    <format dxfId="1473">
      <pivotArea dataOnly="0" labelOnly="1" outline="0" fieldPosition="0">
        <references count="6">
          <reference field="0" count="1" selected="0">
            <x v="52"/>
          </reference>
          <reference field="14" count="1" selected="0">
            <x v="1"/>
          </reference>
          <reference field="15" count="1" selected="0">
            <x v="1"/>
          </reference>
          <reference field="18" count="1" selected="0">
            <x v="5"/>
          </reference>
          <reference field="23" count="1" selected="0">
            <x v="3"/>
          </reference>
          <reference field="33" count="1">
            <x v="4"/>
          </reference>
        </references>
      </pivotArea>
    </format>
    <format dxfId="1472">
      <pivotArea dataOnly="0" labelOnly="1" outline="0" fieldPosition="0">
        <references count="6">
          <reference field="0" count="1" selected="0">
            <x v="53"/>
          </reference>
          <reference field="14" count="1" selected="0">
            <x v="1"/>
          </reference>
          <reference field="15" count="1" selected="0">
            <x v="3"/>
          </reference>
          <reference field="18" count="1" selected="0">
            <x v="5"/>
          </reference>
          <reference field="23" count="1" selected="0">
            <x v="3"/>
          </reference>
          <reference field="33" count="1">
            <x v="2"/>
          </reference>
        </references>
      </pivotArea>
    </format>
    <format dxfId="1471">
      <pivotArea dataOnly="0" labelOnly="1" outline="0" fieldPosition="0">
        <references count="6">
          <reference field="0" count="1" selected="0">
            <x v="54"/>
          </reference>
          <reference field="14" count="1" selected="0">
            <x v="1"/>
          </reference>
          <reference field="15" count="1" selected="0">
            <x v="3"/>
          </reference>
          <reference field="18" count="1" selected="0">
            <x v="2"/>
          </reference>
          <reference field="23" count="1" selected="0">
            <x v="3"/>
          </reference>
          <reference field="33" count="1">
            <x v="15"/>
          </reference>
        </references>
      </pivotArea>
    </format>
    <format dxfId="1470">
      <pivotArea dataOnly="0" labelOnly="1" outline="0" fieldPosition="0">
        <references count="6">
          <reference field="0" count="1" selected="0">
            <x v="55"/>
          </reference>
          <reference field="14" count="1" selected="0">
            <x v="1"/>
          </reference>
          <reference field="15" count="1" selected="0">
            <x v="0"/>
          </reference>
          <reference field="18" count="1" selected="0">
            <x v="5"/>
          </reference>
          <reference field="23" count="1" selected="0">
            <x v="3"/>
          </reference>
          <reference field="33" count="1">
            <x v="2"/>
          </reference>
        </references>
      </pivotArea>
    </format>
    <format dxfId="1469">
      <pivotArea dataOnly="0" labelOnly="1" outline="0" fieldPosition="0">
        <references count="6">
          <reference field="0" count="1" selected="0">
            <x v="56"/>
          </reference>
          <reference field="14" count="1" selected="0">
            <x v="1"/>
          </reference>
          <reference field="15" count="1" selected="0">
            <x v="3"/>
          </reference>
          <reference field="18" count="1" selected="0">
            <x v="2"/>
          </reference>
          <reference field="23" count="1" selected="0">
            <x v="3"/>
          </reference>
          <reference field="33" count="1">
            <x v="14"/>
          </reference>
        </references>
      </pivotArea>
    </format>
    <format dxfId="1468">
      <pivotArea dataOnly="0" labelOnly="1" outline="0" fieldPosition="0">
        <references count="6">
          <reference field="0" count="1" selected="0">
            <x v="57"/>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467">
      <pivotArea dataOnly="0" labelOnly="1" outline="0" fieldPosition="0">
        <references count="6">
          <reference field="0" count="1" selected="0">
            <x v="58"/>
          </reference>
          <reference field="14" count="1" selected="0">
            <x v="1"/>
          </reference>
          <reference field="15" count="1" selected="0">
            <x v="1"/>
          </reference>
          <reference field="18" count="1" selected="0">
            <x v="5"/>
          </reference>
          <reference field="23" count="1" selected="0">
            <x v="2"/>
          </reference>
          <reference field="33" count="1">
            <x v="1"/>
          </reference>
        </references>
      </pivotArea>
    </format>
    <format dxfId="1466">
      <pivotArea dataOnly="0" labelOnly="1" outline="0" fieldPosition="0">
        <references count="6">
          <reference field="0" count="1" selected="0">
            <x v="59"/>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1465">
      <pivotArea dataOnly="0" labelOnly="1" outline="0" fieldPosition="0">
        <references count="6">
          <reference field="0" count="1" selected="0">
            <x v="60"/>
          </reference>
          <reference field="14" count="1" selected="0">
            <x v="1"/>
          </reference>
          <reference field="15" count="1" selected="0">
            <x v="3"/>
          </reference>
          <reference field="18" count="1" selected="0">
            <x v="5"/>
          </reference>
          <reference field="23" count="1" selected="0">
            <x v="2"/>
          </reference>
          <reference field="33" count="1">
            <x v="4"/>
          </reference>
        </references>
      </pivotArea>
    </format>
    <format dxfId="1464">
      <pivotArea dataOnly="0" labelOnly="1" outline="0" fieldPosition="0">
        <references count="6">
          <reference field="0" count="1" selected="0">
            <x v="61"/>
          </reference>
          <reference field="14" count="1" selected="0">
            <x v="0"/>
          </reference>
          <reference field="15" count="1" selected="0">
            <x v="3"/>
          </reference>
          <reference field="18" count="1" selected="0">
            <x v="5"/>
          </reference>
          <reference field="23" count="1" selected="0">
            <x v="4"/>
          </reference>
          <reference field="33" count="1">
            <x v="7"/>
          </reference>
        </references>
      </pivotArea>
    </format>
    <format dxfId="1463">
      <pivotArea dataOnly="0" labelOnly="1" outline="0" fieldPosition="0">
        <references count="6">
          <reference field="0" count="1" selected="0">
            <x v="62"/>
          </reference>
          <reference field="14" count="1" selected="0">
            <x v="0"/>
          </reference>
          <reference field="15" count="1" selected="0">
            <x v="1"/>
          </reference>
          <reference field="18" count="1" selected="0">
            <x v="5"/>
          </reference>
          <reference field="23" count="1" selected="0">
            <x v="2"/>
          </reference>
          <reference field="33" count="1">
            <x v="18"/>
          </reference>
        </references>
      </pivotArea>
    </format>
    <format dxfId="1462">
      <pivotArea dataOnly="0" labelOnly="1" outline="0" fieldPosition="0">
        <references count="6">
          <reference field="0" count="1" selected="0">
            <x v="63"/>
          </reference>
          <reference field="14" count="1" selected="0">
            <x v="0"/>
          </reference>
          <reference field="15" count="1" selected="0">
            <x v="1"/>
          </reference>
          <reference field="18" count="1" selected="0">
            <x v="5"/>
          </reference>
          <reference field="23" count="1" selected="0">
            <x v="3"/>
          </reference>
          <reference field="33" count="1">
            <x v="0"/>
          </reference>
        </references>
      </pivotArea>
    </format>
    <format dxfId="1461">
      <pivotArea dataOnly="0" labelOnly="1" outline="0" fieldPosition="0">
        <references count="6">
          <reference field="0" count="1" selected="0">
            <x v="64"/>
          </reference>
          <reference field="14" count="1" selected="0">
            <x v="1"/>
          </reference>
          <reference field="15" count="1" selected="0">
            <x v="3"/>
          </reference>
          <reference field="18" count="1" selected="0">
            <x v="4"/>
          </reference>
          <reference field="23" count="1" selected="0">
            <x v="3"/>
          </reference>
          <reference field="33" count="1">
            <x v="5"/>
          </reference>
        </references>
      </pivotArea>
    </format>
    <format dxfId="1460">
      <pivotArea dataOnly="0" labelOnly="1" outline="0" fieldPosition="0">
        <references count="6">
          <reference field="0" count="1" selected="0">
            <x v="65"/>
          </reference>
          <reference field="14" count="1" selected="0">
            <x v="1"/>
          </reference>
          <reference field="15" count="1" selected="0">
            <x v="1"/>
          </reference>
          <reference field="18" count="1" selected="0">
            <x v="5"/>
          </reference>
          <reference field="23" count="1" selected="0">
            <x v="3"/>
          </reference>
          <reference field="33" count="1">
            <x v="1"/>
          </reference>
        </references>
      </pivotArea>
    </format>
    <format dxfId="1459">
      <pivotArea dataOnly="0" labelOnly="1" outline="0" fieldPosition="0">
        <references count="6">
          <reference field="0" count="1" selected="0">
            <x v="66"/>
          </reference>
          <reference field="14" count="1" selected="0">
            <x v="1"/>
          </reference>
          <reference field="15" count="1" selected="0">
            <x v="1"/>
          </reference>
          <reference field="18" count="1" selected="0">
            <x v="5"/>
          </reference>
          <reference field="23" count="1" selected="0">
            <x v="3"/>
          </reference>
          <reference field="33" count="1">
            <x v="13"/>
          </reference>
        </references>
      </pivotArea>
    </format>
    <format dxfId="1458">
      <pivotArea dataOnly="0" labelOnly="1" outline="0" fieldPosition="0">
        <references count="6">
          <reference field="0" count="1" selected="0">
            <x v="67"/>
          </reference>
          <reference field="14" count="1" selected="0">
            <x v="0"/>
          </reference>
          <reference field="15" count="1" selected="0">
            <x v="3"/>
          </reference>
          <reference field="18" count="1" selected="0">
            <x v="2"/>
          </reference>
          <reference field="23" count="1" selected="0">
            <x v="5"/>
          </reference>
          <reference field="33" count="1">
            <x v="7"/>
          </reference>
        </references>
      </pivotArea>
    </format>
    <format dxfId="1457">
      <pivotArea dataOnly="0" labelOnly="1" outline="0" fieldPosition="0">
        <references count="6">
          <reference field="0" count="1" selected="0">
            <x v="68"/>
          </reference>
          <reference field="14" count="1" selected="0">
            <x v="1"/>
          </reference>
          <reference field="15" count="1" selected="0">
            <x v="3"/>
          </reference>
          <reference field="18" count="1" selected="0">
            <x v="4"/>
          </reference>
          <reference field="23" count="1" selected="0">
            <x v="4"/>
          </reference>
          <reference field="33" count="1">
            <x v="4"/>
          </reference>
        </references>
      </pivotArea>
    </format>
    <format dxfId="1456">
      <pivotArea dataOnly="0" labelOnly="1" outline="0" fieldPosition="0">
        <references count="6">
          <reference field="0" count="1" selected="0">
            <x v="69"/>
          </reference>
          <reference field="14" count="1" selected="0">
            <x v="0"/>
          </reference>
          <reference field="15" count="1" selected="0">
            <x v="0"/>
          </reference>
          <reference field="18" count="1" selected="0">
            <x v="2"/>
          </reference>
          <reference field="23" count="1" selected="0">
            <x v="3"/>
          </reference>
          <reference field="33" count="1">
            <x v="0"/>
          </reference>
        </references>
      </pivotArea>
    </format>
    <format dxfId="1455">
      <pivotArea dataOnly="0" labelOnly="1" outline="0" fieldPosition="0">
        <references count="6">
          <reference field="0" count="1" selected="0">
            <x v="70"/>
          </reference>
          <reference field="14" count="1" selected="0">
            <x v="1"/>
          </reference>
          <reference field="15" count="1" selected="0">
            <x v="1"/>
          </reference>
          <reference field="18" count="1" selected="0">
            <x v="5"/>
          </reference>
          <reference field="23" count="1" selected="0">
            <x v="3"/>
          </reference>
          <reference field="33" count="1">
            <x v="8"/>
          </reference>
        </references>
      </pivotArea>
    </format>
    <format dxfId="1454">
      <pivotArea dataOnly="0" labelOnly="1" outline="0" fieldPosition="0">
        <references count="6">
          <reference field="0" count="1" selected="0">
            <x v="71"/>
          </reference>
          <reference field="14" count="1" selected="0">
            <x v="1"/>
          </reference>
          <reference field="15" count="1" selected="0">
            <x v="3"/>
          </reference>
          <reference field="18" count="1" selected="0">
            <x v="5"/>
          </reference>
          <reference field="23" count="1" selected="0">
            <x v="2"/>
          </reference>
          <reference field="33" count="1">
            <x v="14"/>
          </reference>
        </references>
      </pivotArea>
    </format>
    <format dxfId="1453">
      <pivotArea dataOnly="0" labelOnly="1" outline="0" fieldPosition="0">
        <references count="6">
          <reference field="0" count="1" selected="0">
            <x v="72"/>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1452">
      <pivotArea dataOnly="0" labelOnly="1" outline="0" fieldPosition="0">
        <references count="6">
          <reference field="0" count="1" selected="0">
            <x v="73"/>
          </reference>
          <reference field="14" count="1" selected="0">
            <x v="0"/>
          </reference>
          <reference field="15" count="1" selected="0">
            <x v="3"/>
          </reference>
          <reference field="18" count="1" selected="0">
            <x v="5"/>
          </reference>
          <reference field="23" count="1" selected="0">
            <x v="4"/>
          </reference>
          <reference field="33" count="1">
            <x v="16"/>
          </reference>
        </references>
      </pivotArea>
    </format>
    <format dxfId="1451">
      <pivotArea dataOnly="0" labelOnly="1" outline="0" fieldPosition="0">
        <references count="6">
          <reference field="0" count="1" selected="0">
            <x v="74"/>
          </reference>
          <reference field="14" count="1" selected="0">
            <x v="0"/>
          </reference>
          <reference field="15" count="1" selected="0">
            <x v="1"/>
          </reference>
          <reference field="18" count="1" selected="0">
            <x v="2"/>
          </reference>
          <reference field="23" count="1" selected="0">
            <x v="3"/>
          </reference>
          <reference field="33" count="1">
            <x v="5"/>
          </reference>
        </references>
      </pivotArea>
    </format>
    <format dxfId="1450">
      <pivotArea dataOnly="0" labelOnly="1" outline="0" fieldPosition="0">
        <references count="6">
          <reference field="0" count="1" selected="0">
            <x v="75"/>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1449">
      <pivotArea dataOnly="0" labelOnly="1" outline="0" fieldPosition="0">
        <references count="6">
          <reference field="0" count="1" selected="0">
            <x v="76"/>
          </reference>
          <reference field="14" count="1" selected="0">
            <x v="0"/>
          </reference>
          <reference field="15" count="1" selected="0">
            <x v="1"/>
          </reference>
          <reference field="18" count="1" selected="0">
            <x v="5"/>
          </reference>
          <reference field="23" count="1" selected="0">
            <x v="2"/>
          </reference>
          <reference field="33" count="1">
            <x v="15"/>
          </reference>
        </references>
      </pivotArea>
    </format>
    <format dxfId="1448">
      <pivotArea dataOnly="0" labelOnly="1" outline="0" fieldPosition="0">
        <references count="6">
          <reference field="0" count="1" selected="0">
            <x v="77"/>
          </reference>
          <reference field="14" count="1" selected="0">
            <x v="1"/>
          </reference>
          <reference field="15" count="1" selected="0">
            <x v="3"/>
          </reference>
          <reference field="18" count="1" selected="0">
            <x v="2"/>
          </reference>
          <reference field="23" count="1" selected="0">
            <x v="2"/>
          </reference>
          <reference field="33" count="1">
            <x v="3"/>
          </reference>
        </references>
      </pivotArea>
    </format>
    <format dxfId="1447">
      <pivotArea dataOnly="0" labelOnly="1" outline="0" fieldPosition="0">
        <references count="6">
          <reference field="0" count="1" selected="0">
            <x v="78"/>
          </reference>
          <reference field="14" count="1" selected="0">
            <x v="0"/>
          </reference>
          <reference field="15" count="1" selected="0">
            <x v="3"/>
          </reference>
          <reference field="18" count="1" selected="0">
            <x v="5"/>
          </reference>
          <reference field="23" count="1" selected="0">
            <x v="4"/>
          </reference>
          <reference field="33" count="1">
            <x v="13"/>
          </reference>
        </references>
      </pivotArea>
    </format>
    <format dxfId="1446">
      <pivotArea dataOnly="0" labelOnly="1" outline="0" fieldPosition="0">
        <references count="6">
          <reference field="0" count="1" selected="0">
            <x v="79"/>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1445">
      <pivotArea dataOnly="0" labelOnly="1" outline="0" fieldPosition="0">
        <references count="6">
          <reference field="0" count="1" selected="0">
            <x v="80"/>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444">
      <pivotArea dataOnly="0" labelOnly="1" outline="0" fieldPosition="0">
        <references count="6">
          <reference field="0" count="1" selected="0">
            <x v="81"/>
          </reference>
          <reference field="14" count="1" selected="0">
            <x v="0"/>
          </reference>
          <reference field="15" count="1" selected="0">
            <x v="1"/>
          </reference>
          <reference field="18" count="1" selected="0">
            <x v="5"/>
          </reference>
          <reference field="23" count="1" selected="0">
            <x v="3"/>
          </reference>
          <reference field="33" count="1">
            <x v="6"/>
          </reference>
        </references>
      </pivotArea>
    </format>
    <format dxfId="1443">
      <pivotArea dataOnly="0" labelOnly="1" outline="0" fieldPosition="0">
        <references count="6">
          <reference field="0" count="1" selected="0">
            <x v="82"/>
          </reference>
          <reference field="14" count="1" selected="0">
            <x v="1"/>
          </reference>
          <reference field="15" count="1" selected="0">
            <x v="3"/>
          </reference>
          <reference field="18" count="1" selected="0">
            <x v="5"/>
          </reference>
          <reference field="23" count="1" selected="0">
            <x v="3"/>
          </reference>
          <reference field="33" count="1">
            <x v="7"/>
          </reference>
        </references>
      </pivotArea>
    </format>
    <format dxfId="1442">
      <pivotArea dataOnly="0" labelOnly="1" outline="0" fieldPosition="0">
        <references count="6">
          <reference field="0" count="1" selected="0">
            <x v="83"/>
          </reference>
          <reference field="14" count="1" selected="0">
            <x v="1"/>
          </reference>
          <reference field="15" count="1" selected="0">
            <x v="1"/>
          </reference>
          <reference field="18" count="1" selected="0">
            <x v="5"/>
          </reference>
          <reference field="23" count="1" selected="0">
            <x v="3"/>
          </reference>
          <reference field="33" count="1">
            <x v="2"/>
          </reference>
        </references>
      </pivotArea>
    </format>
    <format dxfId="1441">
      <pivotArea dataOnly="0" labelOnly="1" outline="0" fieldPosition="0">
        <references count="6">
          <reference field="0" count="1" selected="0">
            <x v="84"/>
          </reference>
          <reference field="14" count="1" selected="0">
            <x v="0"/>
          </reference>
          <reference field="15" count="1" selected="0">
            <x v="0"/>
          </reference>
          <reference field="18" count="1" selected="0">
            <x v="5"/>
          </reference>
          <reference field="23" count="1" selected="0">
            <x v="3"/>
          </reference>
          <reference field="33" count="1">
            <x v="4"/>
          </reference>
        </references>
      </pivotArea>
    </format>
    <format dxfId="1440">
      <pivotArea dataOnly="0" labelOnly="1" outline="0" fieldPosition="0">
        <references count="6">
          <reference field="0" count="1" selected="0">
            <x v="85"/>
          </reference>
          <reference field="14" count="1" selected="0">
            <x v="1"/>
          </reference>
          <reference field="15" count="1" selected="0">
            <x v="3"/>
          </reference>
          <reference field="18" count="1" selected="0">
            <x v="5"/>
          </reference>
          <reference field="23" count="1" selected="0">
            <x v="3"/>
          </reference>
          <reference field="33" count="1">
            <x v="15"/>
          </reference>
        </references>
      </pivotArea>
    </format>
    <format dxfId="1439">
      <pivotArea dataOnly="0" labelOnly="1" outline="0" fieldPosition="0">
        <references count="6">
          <reference field="0" count="1" selected="0">
            <x v="86"/>
          </reference>
          <reference field="14" count="1" selected="0">
            <x v="0"/>
          </reference>
          <reference field="15" count="1" selected="0">
            <x v="3"/>
          </reference>
          <reference field="18" count="1" selected="0">
            <x v="5"/>
          </reference>
          <reference field="23" count="1" selected="0">
            <x v="3"/>
          </reference>
          <reference field="33" count="1">
            <x v="18"/>
          </reference>
        </references>
      </pivotArea>
    </format>
    <format dxfId="1438">
      <pivotArea dataOnly="0" labelOnly="1" outline="0" fieldPosition="0">
        <references count="6">
          <reference field="0" count="1" selected="0">
            <x v="88"/>
          </reference>
          <reference field="14" count="1" selected="0">
            <x v="0"/>
          </reference>
          <reference field="15" count="1" selected="0">
            <x v="1"/>
          </reference>
          <reference field="18" count="1" selected="0">
            <x v="2"/>
          </reference>
          <reference field="23" count="1" selected="0">
            <x v="3"/>
          </reference>
          <reference field="33" count="1">
            <x v="16"/>
          </reference>
        </references>
      </pivotArea>
    </format>
    <format dxfId="1437">
      <pivotArea dataOnly="0" labelOnly="1" outline="0" fieldPosition="0">
        <references count="6">
          <reference field="0" count="1" selected="0">
            <x v="89"/>
          </reference>
          <reference field="14" count="1" selected="0">
            <x v="0"/>
          </reference>
          <reference field="15" count="1" selected="0">
            <x v="3"/>
          </reference>
          <reference field="18" count="1" selected="0">
            <x v="2"/>
          </reference>
          <reference field="23" count="1" selected="0">
            <x v="3"/>
          </reference>
          <reference field="33" count="1">
            <x v="6"/>
          </reference>
        </references>
      </pivotArea>
    </format>
    <format dxfId="1436">
      <pivotArea dataOnly="0" labelOnly="1" outline="0" fieldPosition="0">
        <references count="6">
          <reference field="0" count="1" selected="0">
            <x v="90"/>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435">
      <pivotArea dataOnly="0" labelOnly="1" outline="0" fieldPosition="0">
        <references count="6">
          <reference field="0" count="1" selected="0">
            <x v="91"/>
          </reference>
          <reference field="14" count="1" selected="0">
            <x v="1"/>
          </reference>
          <reference field="15" count="1" selected="0">
            <x v="1"/>
          </reference>
          <reference field="18" count="1" selected="0">
            <x v="5"/>
          </reference>
          <reference field="23" count="1" selected="0">
            <x v="3"/>
          </reference>
          <reference field="33" count="1">
            <x v="14"/>
          </reference>
        </references>
      </pivotArea>
    </format>
    <format dxfId="1434">
      <pivotArea dataOnly="0" labelOnly="1" outline="0" fieldPosition="0">
        <references count="6">
          <reference field="0" count="1" selected="0">
            <x v="92"/>
          </reference>
          <reference field="14" count="1" selected="0">
            <x v="1"/>
          </reference>
          <reference field="15" count="1" selected="0">
            <x v="3"/>
          </reference>
          <reference field="18" count="1" selected="0">
            <x v="5"/>
          </reference>
          <reference field="23" count="1" selected="0">
            <x v="2"/>
          </reference>
          <reference field="33" count="1">
            <x v="1"/>
          </reference>
        </references>
      </pivotArea>
    </format>
    <format dxfId="1433">
      <pivotArea dataOnly="0" labelOnly="1" outline="0" fieldPosition="0">
        <references count="6">
          <reference field="0" count="1" selected="0">
            <x v="93"/>
          </reference>
          <reference field="14" count="1" selected="0">
            <x v="0"/>
          </reference>
          <reference field="15" count="1" selected="0">
            <x v="1"/>
          </reference>
          <reference field="18" count="1" selected="0">
            <x v="5"/>
          </reference>
          <reference field="23" count="1" selected="0">
            <x v="3"/>
          </reference>
          <reference field="33" count="1">
            <x v="18"/>
          </reference>
        </references>
      </pivotArea>
    </format>
    <format dxfId="1432">
      <pivotArea dataOnly="0" labelOnly="1" outline="0" fieldPosition="0">
        <references count="6">
          <reference field="0" count="1" selected="0">
            <x v="94"/>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1431">
      <pivotArea dataOnly="0" labelOnly="1" outline="0" fieldPosition="0">
        <references count="6">
          <reference field="0" count="1" selected="0">
            <x v="95"/>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430">
      <pivotArea dataOnly="0" labelOnly="1" outline="0" fieldPosition="0">
        <references count="6">
          <reference field="0" count="1" selected="0">
            <x v="96"/>
          </reference>
          <reference field="14" count="1" selected="0">
            <x v="1"/>
          </reference>
          <reference field="15" count="1" selected="0">
            <x v="1"/>
          </reference>
          <reference field="18" count="1" selected="0">
            <x v="5"/>
          </reference>
          <reference field="23" count="1" selected="0">
            <x v="4"/>
          </reference>
          <reference field="33" count="1">
            <x v="6"/>
          </reference>
        </references>
      </pivotArea>
    </format>
    <format dxfId="1429">
      <pivotArea dataOnly="0" labelOnly="1" outline="0" fieldPosition="0">
        <references count="6">
          <reference field="0" count="1" selected="0">
            <x v="97"/>
          </reference>
          <reference field="14" count="1" selected="0">
            <x v="1"/>
          </reference>
          <reference field="15" count="1" selected="0">
            <x v="3"/>
          </reference>
          <reference field="18" count="1" selected="0">
            <x v="2"/>
          </reference>
          <reference field="23" count="1" selected="0">
            <x v="2"/>
          </reference>
          <reference field="33" count="1">
            <x v="14"/>
          </reference>
        </references>
      </pivotArea>
    </format>
    <format dxfId="1428">
      <pivotArea dataOnly="0" labelOnly="1" outline="0" fieldPosition="0">
        <references count="6">
          <reference field="0" count="1" selected="0">
            <x v="98"/>
          </reference>
          <reference field="14" count="1" selected="0">
            <x v="0"/>
          </reference>
          <reference field="15" count="1" selected="0">
            <x v="1"/>
          </reference>
          <reference field="18" count="1" selected="0">
            <x v="5"/>
          </reference>
          <reference field="23" count="1" selected="0">
            <x v="0"/>
          </reference>
          <reference field="33" count="1">
            <x v="2"/>
          </reference>
        </references>
      </pivotArea>
    </format>
    <format dxfId="1427">
      <pivotArea dataOnly="0" labelOnly="1" outline="0" fieldPosition="0">
        <references count="6">
          <reference field="0" count="1" selected="0">
            <x v="99"/>
          </reference>
          <reference field="14" count="1" selected="0">
            <x v="1"/>
          </reference>
          <reference field="15" count="1" selected="0">
            <x v="3"/>
          </reference>
          <reference field="18" count="1" selected="0">
            <x v="2"/>
          </reference>
          <reference field="23" count="1" selected="0">
            <x v="4"/>
          </reference>
          <reference field="33" count="1">
            <x v="6"/>
          </reference>
        </references>
      </pivotArea>
    </format>
    <format dxfId="1426">
      <pivotArea dataOnly="0" labelOnly="1" outline="0" fieldPosition="0">
        <references count="6">
          <reference field="0" count="1" selected="0">
            <x v="100"/>
          </reference>
          <reference field="14" count="1" selected="0">
            <x v="0"/>
          </reference>
          <reference field="15" count="1" selected="0">
            <x v="3"/>
          </reference>
          <reference field="18" count="1" selected="0">
            <x v="5"/>
          </reference>
          <reference field="23" count="1" selected="0">
            <x v="2"/>
          </reference>
          <reference field="33" count="1">
            <x v="0"/>
          </reference>
        </references>
      </pivotArea>
    </format>
    <format dxfId="1425">
      <pivotArea dataOnly="0" labelOnly="1" outline="0" fieldPosition="0">
        <references count="6">
          <reference field="0" count="1" selected="0">
            <x v="101"/>
          </reference>
          <reference field="14" count="1" selected="0">
            <x v="1"/>
          </reference>
          <reference field="15" count="1" selected="0">
            <x v="3"/>
          </reference>
          <reference field="18" count="1" selected="0">
            <x v="5"/>
          </reference>
          <reference field="23" count="1" selected="0">
            <x v="3"/>
          </reference>
          <reference field="33" count="1">
            <x v="4"/>
          </reference>
        </references>
      </pivotArea>
    </format>
    <format dxfId="1424">
      <pivotArea dataOnly="0" labelOnly="1" outline="0" fieldPosition="0">
        <references count="6">
          <reference field="0" count="1" selected="0">
            <x v="102"/>
          </reference>
          <reference field="14" count="1" selected="0">
            <x v="0"/>
          </reference>
          <reference field="15" count="1" selected="0">
            <x v="3"/>
          </reference>
          <reference field="18" count="1" selected="0">
            <x v="2"/>
          </reference>
          <reference field="23" count="1" selected="0">
            <x v="3"/>
          </reference>
          <reference field="33" count="1">
            <x v="11"/>
          </reference>
        </references>
      </pivotArea>
    </format>
    <format dxfId="1423">
      <pivotArea dataOnly="0" labelOnly="1" outline="0" fieldPosition="0">
        <references count="6">
          <reference field="0" count="1" selected="0">
            <x v="103"/>
          </reference>
          <reference field="14" count="1" selected="0">
            <x v="0"/>
          </reference>
          <reference field="15" count="1" selected="0">
            <x v="1"/>
          </reference>
          <reference field="18" count="1" selected="0">
            <x v="2"/>
          </reference>
          <reference field="23" count="1" selected="0">
            <x v="3"/>
          </reference>
          <reference field="33" count="1">
            <x v="18"/>
          </reference>
        </references>
      </pivotArea>
    </format>
    <format dxfId="1422">
      <pivotArea dataOnly="0" labelOnly="1" outline="0" fieldPosition="0">
        <references count="6">
          <reference field="0" count="1" selected="0">
            <x v="104"/>
          </reference>
          <reference field="14" count="1" selected="0">
            <x v="0"/>
          </reference>
          <reference field="15" count="1" selected="0">
            <x v="0"/>
          </reference>
          <reference field="18" count="1" selected="0">
            <x v="2"/>
          </reference>
          <reference field="23" count="1" selected="0">
            <x v="3"/>
          </reference>
          <reference field="33" count="1">
            <x v="1"/>
          </reference>
        </references>
      </pivotArea>
    </format>
    <format dxfId="1421">
      <pivotArea dataOnly="0" labelOnly="1" outline="0" fieldPosition="0">
        <references count="6">
          <reference field="0" count="1" selected="0">
            <x v="105"/>
          </reference>
          <reference field="14" count="1" selected="0">
            <x v="0"/>
          </reference>
          <reference field="15" count="1" selected="0">
            <x v="0"/>
          </reference>
          <reference field="18" count="1" selected="0">
            <x v="2"/>
          </reference>
          <reference field="23" count="1" selected="0">
            <x v="4"/>
          </reference>
          <reference field="33" count="1">
            <x v="6"/>
          </reference>
        </references>
      </pivotArea>
    </format>
    <format dxfId="1420">
      <pivotArea dataOnly="0" labelOnly="1" outline="0" fieldPosition="0">
        <references count="6">
          <reference field="0" count="1" selected="0">
            <x v="106"/>
          </reference>
          <reference field="14" count="1" selected="0">
            <x v="1"/>
          </reference>
          <reference field="15" count="1" selected="0">
            <x v="1"/>
          </reference>
          <reference field="18" count="1" selected="0">
            <x v="2"/>
          </reference>
          <reference field="23" count="1" selected="0">
            <x v="3"/>
          </reference>
          <reference field="33" count="1">
            <x v="14"/>
          </reference>
        </references>
      </pivotArea>
    </format>
    <format dxfId="1419">
      <pivotArea dataOnly="0" labelOnly="1" outline="0" fieldPosition="0">
        <references count="6">
          <reference field="0" count="1" selected="0">
            <x v="107"/>
          </reference>
          <reference field="14" count="1" selected="0">
            <x v="0"/>
          </reference>
          <reference field="15" count="1" selected="0">
            <x v="3"/>
          </reference>
          <reference field="18" count="1" selected="0">
            <x v="4"/>
          </reference>
          <reference field="23" count="1" selected="0">
            <x v="3"/>
          </reference>
          <reference field="33" count="1">
            <x v="2"/>
          </reference>
        </references>
      </pivotArea>
    </format>
    <format dxfId="1418">
      <pivotArea dataOnly="0" labelOnly="1" outline="0" fieldPosition="0">
        <references count="6">
          <reference field="0" count="1" selected="0">
            <x v="108"/>
          </reference>
          <reference field="14" count="1" selected="0">
            <x v="0"/>
          </reference>
          <reference field="15" count="1" selected="0">
            <x v="3"/>
          </reference>
          <reference field="18" count="1" selected="0">
            <x v="5"/>
          </reference>
          <reference field="23" count="1" selected="0">
            <x v="4"/>
          </reference>
          <reference field="33" count="1">
            <x v="19"/>
          </reference>
        </references>
      </pivotArea>
    </format>
    <format dxfId="1417">
      <pivotArea dataOnly="0" labelOnly="1" outline="0" fieldPosition="0">
        <references count="6">
          <reference field="0" count="1" selected="0">
            <x v="109"/>
          </reference>
          <reference field="14" count="1" selected="0">
            <x v="0"/>
          </reference>
          <reference field="15" count="1" selected="0">
            <x v="3"/>
          </reference>
          <reference field="18" count="1" selected="0">
            <x v="5"/>
          </reference>
          <reference field="23" count="1" selected="0">
            <x v="2"/>
          </reference>
          <reference field="33" count="1">
            <x v="9"/>
          </reference>
        </references>
      </pivotArea>
    </format>
    <format dxfId="1416">
      <pivotArea dataOnly="0" labelOnly="1" outline="0" fieldPosition="0">
        <references count="6">
          <reference field="0" count="1" selected="0">
            <x v="110"/>
          </reference>
          <reference field="14" count="1" selected="0">
            <x v="1"/>
          </reference>
          <reference field="15" count="1" selected="0">
            <x v="1"/>
          </reference>
          <reference field="18" count="1" selected="0">
            <x v="5"/>
          </reference>
          <reference field="23" count="1" selected="0">
            <x v="2"/>
          </reference>
          <reference field="33" count="1">
            <x v="19"/>
          </reference>
        </references>
      </pivotArea>
    </format>
    <format dxfId="1415">
      <pivotArea dataOnly="0" labelOnly="1" outline="0" fieldPosition="0">
        <references count="6">
          <reference field="0" count="1" selected="0">
            <x v="111"/>
          </reference>
          <reference field="14" count="1" selected="0">
            <x v="0"/>
          </reference>
          <reference field="15" count="1" selected="0">
            <x v="3"/>
          </reference>
          <reference field="18" count="1" selected="0">
            <x v="5"/>
          </reference>
          <reference field="23" count="1" selected="0">
            <x v="3"/>
          </reference>
          <reference field="33" count="1">
            <x v="6"/>
          </reference>
        </references>
      </pivotArea>
    </format>
    <format dxfId="1414">
      <pivotArea dataOnly="0" labelOnly="1" outline="0" fieldPosition="0">
        <references count="6">
          <reference field="0" count="1" selected="0">
            <x v="112"/>
          </reference>
          <reference field="14" count="1" selected="0">
            <x v="1"/>
          </reference>
          <reference field="15" count="1" selected="0">
            <x v="0"/>
          </reference>
          <reference field="18" count="1" selected="0">
            <x v="2"/>
          </reference>
          <reference field="23" count="1" selected="0">
            <x v="3"/>
          </reference>
          <reference field="33" count="1">
            <x v="0"/>
          </reference>
        </references>
      </pivotArea>
    </format>
    <format dxfId="1413">
      <pivotArea dataOnly="0" labelOnly="1" outline="0" fieldPosition="0">
        <references count="6">
          <reference field="0" count="1" selected="0">
            <x v="113"/>
          </reference>
          <reference field="14" count="1" selected="0">
            <x v="1"/>
          </reference>
          <reference field="15" count="1" selected="0">
            <x v="1"/>
          </reference>
          <reference field="18" count="1" selected="0">
            <x v="2"/>
          </reference>
          <reference field="23" count="1" selected="0">
            <x v="3"/>
          </reference>
          <reference field="33" count="1">
            <x v="9"/>
          </reference>
        </references>
      </pivotArea>
    </format>
    <format dxfId="1412">
      <pivotArea dataOnly="0" labelOnly="1" outline="0" fieldPosition="0">
        <references count="6">
          <reference field="0" count="1" selected="0">
            <x v="114"/>
          </reference>
          <reference field="14" count="1" selected="0">
            <x v="0"/>
          </reference>
          <reference field="15" count="1" selected="0">
            <x v="0"/>
          </reference>
          <reference field="18" count="1" selected="0">
            <x v="5"/>
          </reference>
          <reference field="23" count="1" selected="0">
            <x v="2"/>
          </reference>
          <reference field="33" count="1">
            <x v="10"/>
          </reference>
        </references>
      </pivotArea>
    </format>
    <format dxfId="1411">
      <pivotArea dataOnly="0" labelOnly="1" outline="0" fieldPosition="0">
        <references count="6">
          <reference field="0" count="1" selected="0">
            <x v="115"/>
          </reference>
          <reference field="14" count="1" selected="0">
            <x v="0"/>
          </reference>
          <reference field="15" count="1" selected="0">
            <x v="1"/>
          </reference>
          <reference field="18" count="1" selected="0">
            <x v="5"/>
          </reference>
          <reference field="23" count="1" selected="0">
            <x v="3"/>
          </reference>
          <reference field="33" count="1">
            <x v="19"/>
          </reference>
        </references>
      </pivotArea>
    </format>
    <format dxfId="1410">
      <pivotArea dataOnly="0" labelOnly="1" outline="0" fieldPosition="0">
        <references count="6">
          <reference field="0" count="1" selected="0">
            <x v="116"/>
          </reference>
          <reference field="14" count="1" selected="0">
            <x v="1"/>
          </reference>
          <reference field="15" count="1" selected="0">
            <x v="1"/>
          </reference>
          <reference field="18" count="1" selected="0">
            <x v="5"/>
          </reference>
          <reference field="23" count="1" selected="0">
            <x v="3"/>
          </reference>
          <reference field="33" count="1">
            <x v="1"/>
          </reference>
        </references>
      </pivotArea>
    </format>
    <format dxfId="1409">
      <pivotArea dataOnly="0" labelOnly="1" outline="0" fieldPosition="0">
        <references count="6">
          <reference field="0" count="1" selected="0">
            <x v="117"/>
          </reference>
          <reference field="14" count="1" selected="0">
            <x v="0"/>
          </reference>
          <reference field="15" count="1" selected="0">
            <x v="0"/>
          </reference>
          <reference field="18" count="1" selected="0">
            <x v="0"/>
          </reference>
          <reference field="23" count="1" selected="0">
            <x v="3"/>
          </reference>
          <reference field="33" count="1">
            <x v="0"/>
          </reference>
        </references>
      </pivotArea>
    </format>
    <format dxfId="1408">
      <pivotArea dataOnly="0" labelOnly="1" outline="0" fieldPosition="0">
        <references count="6">
          <reference field="0" count="1" selected="0">
            <x v="118"/>
          </reference>
          <reference field="14" count="1" selected="0">
            <x v="0"/>
          </reference>
          <reference field="15" count="1" selected="0">
            <x v="1"/>
          </reference>
          <reference field="18" count="1" selected="0">
            <x v="1"/>
          </reference>
          <reference field="23" count="1" selected="0">
            <x v="3"/>
          </reference>
          <reference field="33" count="1">
            <x v="2"/>
          </reference>
        </references>
      </pivotArea>
    </format>
    <format dxfId="1407">
      <pivotArea dataOnly="0" labelOnly="1" outline="0" fieldPosition="0">
        <references count="6">
          <reference field="0" count="1" selected="0">
            <x v="119"/>
          </reference>
          <reference field="14" count="1" selected="0">
            <x v="1"/>
          </reference>
          <reference field="15" count="1" selected="0">
            <x v="0"/>
          </reference>
          <reference field="18" count="1" selected="0">
            <x v="5"/>
          </reference>
          <reference field="23" count="1" selected="0">
            <x v="3"/>
          </reference>
          <reference field="33" count="1">
            <x v="1"/>
          </reference>
        </references>
      </pivotArea>
    </format>
    <format dxfId="1406">
      <pivotArea dataOnly="0" labelOnly="1" outline="0" fieldPosition="0">
        <references count="6">
          <reference field="0" count="1" selected="0">
            <x v="120"/>
          </reference>
          <reference field="14" count="1" selected="0">
            <x v="0"/>
          </reference>
          <reference field="15" count="1" selected="0">
            <x v="0"/>
          </reference>
          <reference field="18" count="1" selected="0">
            <x v="5"/>
          </reference>
          <reference field="23" count="1" selected="0">
            <x v="3"/>
          </reference>
          <reference field="33" count="1">
            <x v="16"/>
          </reference>
        </references>
      </pivotArea>
    </format>
    <format dxfId="1405">
      <pivotArea dataOnly="0" labelOnly="1" outline="0" fieldPosition="0">
        <references count="6">
          <reference field="0" count="1" selected="0">
            <x v="121"/>
          </reference>
          <reference field="14" count="1" selected="0">
            <x v="1"/>
          </reference>
          <reference field="15" count="1" selected="0">
            <x v="1"/>
          </reference>
          <reference field="18" count="1" selected="0">
            <x v="2"/>
          </reference>
          <reference field="23" count="1" selected="0">
            <x v="2"/>
          </reference>
          <reference field="33" count="1">
            <x v="7"/>
          </reference>
        </references>
      </pivotArea>
    </format>
    <format dxfId="1404">
      <pivotArea dataOnly="0" labelOnly="1" outline="0" fieldPosition="0">
        <references count="6">
          <reference field="0" count="1" selected="0">
            <x v="122"/>
          </reference>
          <reference field="14" count="1" selected="0">
            <x v="1"/>
          </reference>
          <reference field="15" count="1" selected="0">
            <x v="3"/>
          </reference>
          <reference field="18" count="1" selected="0">
            <x v="4"/>
          </reference>
          <reference field="23" count="1" selected="0">
            <x v="4"/>
          </reference>
          <reference field="33" count="1">
            <x v="19"/>
          </reference>
        </references>
      </pivotArea>
    </format>
    <format dxfId="1403">
      <pivotArea dataOnly="0" labelOnly="1" outline="0" fieldPosition="0">
        <references count="6">
          <reference field="0" count="1" selected="0">
            <x v="123"/>
          </reference>
          <reference field="14" count="1" selected="0">
            <x v="0"/>
          </reference>
          <reference field="15" count="1" selected="0">
            <x v="1"/>
          </reference>
          <reference field="18" count="1" selected="0">
            <x v="5"/>
          </reference>
          <reference field="23" count="1" selected="0">
            <x v="3"/>
          </reference>
          <reference field="33" count="1">
            <x v="12"/>
          </reference>
        </references>
      </pivotArea>
    </format>
    <format dxfId="1402">
      <pivotArea dataOnly="0" labelOnly="1" outline="0" fieldPosition="0">
        <references count="6">
          <reference field="0" count="1" selected="0">
            <x v="124"/>
          </reference>
          <reference field="14" count="1" selected="0">
            <x v="1"/>
          </reference>
          <reference field="15" count="1" selected="0">
            <x v="3"/>
          </reference>
          <reference field="18" count="1" selected="0">
            <x v="5"/>
          </reference>
          <reference field="23" count="1" selected="0">
            <x v="3"/>
          </reference>
          <reference field="33" count="1">
            <x v="19"/>
          </reference>
        </references>
      </pivotArea>
    </format>
    <format dxfId="1401">
      <pivotArea dataOnly="0" labelOnly="1" outline="0" fieldPosition="0">
        <references count="6">
          <reference field="0" count="1" selected="0">
            <x v="125"/>
          </reference>
          <reference field="14" count="1" selected="0">
            <x v="0"/>
          </reference>
          <reference field="15" count="1" selected="0">
            <x v="3"/>
          </reference>
          <reference field="18" count="1" selected="0">
            <x v="5"/>
          </reference>
          <reference field="23" count="1" selected="0">
            <x v="3"/>
          </reference>
          <reference field="33" count="1">
            <x v="7"/>
          </reference>
        </references>
      </pivotArea>
    </format>
    <format dxfId="1400">
      <pivotArea dataOnly="0" labelOnly="1" outline="0" fieldPosition="0">
        <references count="6">
          <reference field="0" count="1" selected="0">
            <x v="126"/>
          </reference>
          <reference field="14" count="1" selected="0">
            <x v="0"/>
          </reference>
          <reference field="15" count="1" selected="0">
            <x v="1"/>
          </reference>
          <reference field="18" count="1" selected="0">
            <x v="5"/>
          </reference>
          <reference field="23" count="1" selected="0">
            <x v="3"/>
          </reference>
          <reference field="33" count="1">
            <x v="4"/>
          </reference>
        </references>
      </pivotArea>
    </format>
    <format dxfId="1399">
      <pivotArea dataOnly="0" labelOnly="1" outline="0" fieldPosition="0">
        <references count="6">
          <reference field="0" count="1" selected="0">
            <x v="127"/>
          </reference>
          <reference field="14" count="1" selected="0">
            <x v="1"/>
          </reference>
          <reference field="15" count="1" selected="0">
            <x v="3"/>
          </reference>
          <reference field="18" count="1" selected="0">
            <x v="5"/>
          </reference>
          <reference field="23" count="1" selected="0">
            <x v="3"/>
          </reference>
          <reference field="33" count="1">
            <x v="0"/>
          </reference>
        </references>
      </pivotArea>
    </format>
    <format dxfId="1398">
      <pivotArea dataOnly="0" labelOnly="1" outline="0" fieldPosition="0">
        <references count="6">
          <reference field="0" count="1" selected="0">
            <x v="128"/>
          </reference>
          <reference field="14" count="1" selected="0">
            <x v="0"/>
          </reference>
          <reference field="15" count="1" selected="0">
            <x v="3"/>
          </reference>
          <reference field="18" count="1" selected="0">
            <x v="5"/>
          </reference>
          <reference field="23" count="1" selected="0">
            <x v="3"/>
          </reference>
          <reference field="33" count="1">
            <x v="14"/>
          </reference>
        </references>
      </pivotArea>
    </format>
    <format dxfId="1397">
      <pivotArea dataOnly="0" labelOnly="1" outline="0" fieldPosition="0">
        <references count="6">
          <reference field="0" count="1" selected="0">
            <x v="129"/>
          </reference>
          <reference field="14" count="1" selected="0">
            <x v="1"/>
          </reference>
          <reference field="15" count="1" selected="0">
            <x v="1"/>
          </reference>
          <reference field="18" count="1" selected="0">
            <x v="0"/>
          </reference>
          <reference field="23" count="1" selected="0">
            <x v="4"/>
          </reference>
          <reference field="33" count="1">
            <x v="8"/>
          </reference>
        </references>
      </pivotArea>
    </format>
    <format dxfId="1396">
      <pivotArea dataOnly="0" labelOnly="1" outline="0" fieldPosition="0">
        <references count="6">
          <reference field="0" count="1" selected="0">
            <x v="130"/>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395">
      <pivotArea dataOnly="0" labelOnly="1" outline="0" fieldPosition="0">
        <references count="6">
          <reference field="0" count="1" selected="0">
            <x v="131"/>
          </reference>
          <reference field="14" count="1" selected="0">
            <x v="0"/>
          </reference>
          <reference field="15" count="1" selected="0">
            <x v="3"/>
          </reference>
          <reference field="18" count="1" selected="0">
            <x v="5"/>
          </reference>
          <reference field="23" count="1" selected="0">
            <x v="2"/>
          </reference>
          <reference field="33" count="1">
            <x v="3"/>
          </reference>
        </references>
      </pivotArea>
    </format>
    <format dxfId="1394">
      <pivotArea dataOnly="0" labelOnly="1" outline="0" fieldPosition="0">
        <references count="6">
          <reference field="0" count="1" selected="0">
            <x v="132"/>
          </reference>
          <reference field="14" count="1" selected="0">
            <x v="0"/>
          </reference>
          <reference field="15" count="1" selected="0">
            <x v="1"/>
          </reference>
          <reference field="18" count="1" selected="0">
            <x v="5"/>
          </reference>
          <reference field="23" count="1" selected="0">
            <x v="4"/>
          </reference>
          <reference field="33" count="1">
            <x v="18"/>
          </reference>
        </references>
      </pivotArea>
    </format>
    <format dxfId="1393">
      <pivotArea dataOnly="0" labelOnly="1" outline="0" fieldPosition="0">
        <references count="6">
          <reference field="0" count="1" selected="0">
            <x v="133"/>
          </reference>
          <reference field="14" count="1" selected="0">
            <x v="0"/>
          </reference>
          <reference field="15" count="1" selected="0">
            <x v="1"/>
          </reference>
          <reference field="18" count="1" selected="0">
            <x v="2"/>
          </reference>
          <reference field="23" count="1" selected="0">
            <x v="0"/>
          </reference>
          <reference field="33" count="1">
            <x v="5"/>
          </reference>
        </references>
      </pivotArea>
    </format>
    <format dxfId="1392">
      <pivotArea dataOnly="0" labelOnly="1" outline="0" fieldPosition="0">
        <references count="6">
          <reference field="0" count="1" selected="0">
            <x v="134"/>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1391">
      <pivotArea dataOnly="0" labelOnly="1" outline="0" fieldPosition="0">
        <references count="6">
          <reference field="0" count="1" selected="0">
            <x v="136"/>
          </reference>
          <reference field="14" count="1" selected="0">
            <x v="0"/>
          </reference>
          <reference field="15" count="1" selected="0">
            <x v="0"/>
          </reference>
          <reference field="18" count="1" selected="0">
            <x v="5"/>
          </reference>
          <reference field="23" count="1" selected="0">
            <x v="3"/>
          </reference>
          <reference field="33" count="1">
            <x v="5"/>
          </reference>
        </references>
      </pivotArea>
    </format>
    <format dxfId="1390">
      <pivotArea dataOnly="0" labelOnly="1" outline="0" fieldPosition="0">
        <references count="6">
          <reference field="0" count="1" selected="0">
            <x v="137"/>
          </reference>
          <reference field="14" count="1" selected="0">
            <x v="0"/>
          </reference>
          <reference field="15" count="1" selected="0">
            <x v="0"/>
          </reference>
          <reference field="18" count="1" selected="0">
            <x v="5"/>
          </reference>
          <reference field="23" count="1" selected="0">
            <x v="3"/>
          </reference>
          <reference field="33" count="1">
            <x v="17"/>
          </reference>
        </references>
      </pivotArea>
    </format>
    <format dxfId="1389">
      <pivotArea dataOnly="0" labelOnly="1" outline="0" fieldPosition="0">
        <references count="6">
          <reference field="0" count="1" selected="0">
            <x v="138"/>
          </reference>
          <reference field="14" count="1" selected="0">
            <x v="1"/>
          </reference>
          <reference field="15" count="1" selected="0">
            <x v="1"/>
          </reference>
          <reference field="18" count="1" selected="0">
            <x v="1"/>
          </reference>
          <reference field="23" count="1" selected="0">
            <x v="3"/>
          </reference>
          <reference field="33" count="1">
            <x v="3"/>
          </reference>
        </references>
      </pivotArea>
    </format>
    <format dxfId="1388">
      <pivotArea dataOnly="0" labelOnly="1" outline="0" fieldPosition="0">
        <references count="6">
          <reference field="0" count="1" selected="0">
            <x v="139"/>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1387">
      <pivotArea dataOnly="0" labelOnly="1" outline="0" fieldPosition="0">
        <references count="6">
          <reference field="0" count="1" selected="0">
            <x v="140"/>
          </reference>
          <reference field="14" count="1" selected="0">
            <x v="0"/>
          </reference>
          <reference field="15" count="1" selected="0">
            <x v="3"/>
          </reference>
          <reference field="18" count="1" selected="0">
            <x v="2"/>
          </reference>
          <reference field="23" count="1" selected="0">
            <x v="3"/>
          </reference>
          <reference field="33" count="1">
            <x v="6"/>
          </reference>
        </references>
      </pivotArea>
    </format>
    <format dxfId="1386">
      <pivotArea dataOnly="0" labelOnly="1" outline="0" fieldPosition="0">
        <references count="6">
          <reference field="0" count="1" selected="0">
            <x v="142"/>
          </reference>
          <reference field="14" count="1" selected="0">
            <x v="0"/>
          </reference>
          <reference field="15" count="1" selected="0">
            <x v="0"/>
          </reference>
          <reference field="18" count="1" selected="0">
            <x v="0"/>
          </reference>
          <reference field="23" count="1" selected="0">
            <x v="3"/>
          </reference>
          <reference field="33" count="1">
            <x v="10"/>
          </reference>
        </references>
      </pivotArea>
    </format>
    <format dxfId="1385">
      <pivotArea dataOnly="0" labelOnly="1" outline="0" fieldPosition="0">
        <references count="6">
          <reference field="0" count="1" selected="0">
            <x v="143"/>
          </reference>
          <reference field="14" count="1" selected="0">
            <x v="0"/>
          </reference>
          <reference field="15" count="1" selected="0">
            <x v="0"/>
          </reference>
          <reference field="18" count="1" selected="0">
            <x v="5"/>
          </reference>
          <reference field="23" count="1" selected="0">
            <x v="3"/>
          </reference>
          <reference field="33" count="1">
            <x v="8"/>
          </reference>
        </references>
      </pivotArea>
    </format>
    <format dxfId="1384">
      <pivotArea dataOnly="0" labelOnly="1" outline="0" fieldPosition="0">
        <references count="6">
          <reference field="0" count="1" selected="0">
            <x v="145"/>
          </reference>
          <reference field="14" count="1" selected="0">
            <x v="0"/>
          </reference>
          <reference field="15" count="1" selected="0">
            <x v="1"/>
          </reference>
          <reference field="18" count="1" selected="0">
            <x v="1"/>
          </reference>
          <reference field="23" count="1" selected="0">
            <x v="2"/>
          </reference>
          <reference field="33" count="1">
            <x v="1"/>
          </reference>
        </references>
      </pivotArea>
    </format>
    <format dxfId="1383">
      <pivotArea dataOnly="0" labelOnly="1" outline="0" fieldPosition="0">
        <references count="6">
          <reference field="0" count="1" selected="0">
            <x v="146"/>
          </reference>
          <reference field="14" count="1" selected="0">
            <x v="0"/>
          </reference>
          <reference field="15" count="1" selected="0">
            <x v="3"/>
          </reference>
          <reference field="18" count="1" selected="0">
            <x v="5"/>
          </reference>
          <reference field="23" count="1" selected="0">
            <x v="3"/>
          </reference>
          <reference field="33" count="1">
            <x v="0"/>
          </reference>
        </references>
      </pivotArea>
    </format>
    <format dxfId="1382">
      <pivotArea dataOnly="0" labelOnly="1" outline="0" fieldPosition="0">
        <references count="6">
          <reference field="0" count="1" selected="0">
            <x v="147"/>
          </reference>
          <reference field="14" count="1" selected="0">
            <x v="0"/>
          </reference>
          <reference field="15" count="1" selected="0">
            <x v="1"/>
          </reference>
          <reference field="18" count="1" selected="0">
            <x v="2"/>
          </reference>
          <reference field="23" count="1" selected="0">
            <x v="3"/>
          </reference>
          <reference field="33" count="1">
            <x v="3"/>
          </reference>
        </references>
      </pivotArea>
    </format>
    <format dxfId="1381">
      <pivotArea dataOnly="0" labelOnly="1" outline="0" fieldPosition="0">
        <references count="6">
          <reference field="0" count="1" selected="0">
            <x v="148"/>
          </reference>
          <reference field="14" count="1" selected="0">
            <x v="0"/>
          </reference>
          <reference field="15" count="1" selected="0">
            <x v="3"/>
          </reference>
          <reference field="18" count="1" selected="0">
            <x v="5"/>
          </reference>
          <reference field="23" count="1" selected="0">
            <x v="4"/>
          </reference>
          <reference field="33" count="1">
            <x v="1"/>
          </reference>
        </references>
      </pivotArea>
    </format>
    <format dxfId="1380">
      <pivotArea dataOnly="0" labelOnly="1" outline="0" fieldPosition="0">
        <references count="6">
          <reference field="0" count="1" selected="0">
            <x v="149"/>
          </reference>
          <reference field="14" count="1" selected="0">
            <x v="1"/>
          </reference>
          <reference field="15" count="1" selected="0">
            <x v="3"/>
          </reference>
          <reference field="18" count="1" selected="0">
            <x v="5"/>
          </reference>
          <reference field="23" count="1" selected="0">
            <x v="3"/>
          </reference>
          <reference field="33" count="1">
            <x v="9"/>
          </reference>
        </references>
      </pivotArea>
    </format>
    <format dxfId="1379">
      <pivotArea dataOnly="0" labelOnly="1" outline="0" fieldPosition="0">
        <references count="6">
          <reference field="0" count="1" selected="0">
            <x v="150"/>
          </reference>
          <reference field="14" count="1" selected="0">
            <x v="1"/>
          </reference>
          <reference field="15" count="1" selected="0">
            <x v="3"/>
          </reference>
          <reference field="18" count="1" selected="0">
            <x v="5"/>
          </reference>
          <reference field="23" count="1" selected="0">
            <x v="4"/>
          </reference>
          <reference field="33" count="1">
            <x v="12"/>
          </reference>
        </references>
      </pivotArea>
    </format>
    <format dxfId="1378">
      <pivotArea dataOnly="0" labelOnly="1" outline="0" fieldPosition="0">
        <references count="6">
          <reference field="0" count="1" selected="0">
            <x v="151"/>
          </reference>
          <reference field="14" count="1" selected="0">
            <x v="0"/>
          </reference>
          <reference field="15" count="1" selected="0">
            <x v="1"/>
          </reference>
          <reference field="18" count="1" selected="0">
            <x v="5"/>
          </reference>
          <reference field="23" count="1" selected="0">
            <x v="1"/>
          </reference>
          <reference field="33" count="1">
            <x v="9"/>
          </reference>
        </references>
      </pivotArea>
    </format>
    <format dxfId="1377">
      <pivotArea dataOnly="0" labelOnly="1" outline="0" fieldPosition="0">
        <references count="6">
          <reference field="0" count="1" selected="0">
            <x v="152"/>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376">
      <pivotArea dataOnly="0" labelOnly="1" outline="0" fieldPosition="0">
        <references count="6">
          <reference field="0" count="1" selected="0">
            <x v="153"/>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375">
      <pivotArea dataOnly="0" labelOnly="1" outline="0" fieldPosition="0">
        <references count="6">
          <reference field="0" count="1" selected="0">
            <x v="154"/>
          </reference>
          <reference field="14" count="1" selected="0">
            <x v="1"/>
          </reference>
          <reference field="15" count="1" selected="0">
            <x v="3"/>
          </reference>
          <reference field="18" count="1" selected="0">
            <x v="2"/>
          </reference>
          <reference field="23" count="1" selected="0">
            <x v="3"/>
          </reference>
          <reference field="33" count="1">
            <x v="2"/>
          </reference>
        </references>
      </pivotArea>
    </format>
    <format dxfId="1374">
      <pivotArea dataOnly="0" labelOnly="1" outline="0" fieldPosition="0">
        <references count="6">
          <reference field="0" count="1" selected="0">
            <x v="155"/>
          </reference>
          <reference field="14" count="1" selected="0">
            <x v="1"/>
          </reference>
          <reference field="15" count="1" selected="0">
            <x v="1"/>
          </reference>
          <reference field="18" count="1" selected="0">
            <x v="1"/>
          </reference>
          <reference field="23" count="1" selected="0">
            <x v="3"/>
          </reference>
          <reference field="33" count="1">
            <x v="16"/>
          </reference>
        </references>
      </pivotArea>
    </format>
    <format dxfId="1373">
      <pivotArea dataOnly="0" labelOnly="1" outline="0" fieldPosition="0">
        <references count="6">
          <reference field="0" count="1" selected="0">
            <x v="156"/>
          </reference>
          <reference field="14" count="1" selected="0">
            <x v="1"/>
          </reference>
          <reference field="15" count="1" selected="0">
            <x v="3"/>
          </reference>
          <reference field="18" count="1" selected="0">
            <x v="2"/>
          </reference>
          <reference field="23" count="1" selected="0">
            <x v="4"/>
          </reference>
          <reference field="33" count="1">
            <x v="19"/>
          </reference>
        </references>
      </pivotArea>
    </format>
    <format dxfId="1372">
      <pivotArea dataOnly="0" labelOnly="1" outline="0" fieldPosition="0">
        <references count="6">
          <reference field="0" count="1" selected="0">
            <x v="157"/>
          </reference>
          <reference field="14" count="1" selected="0">
            <x v="1"/>
          </reference>
          <reference field="15" count="1" selected="0">
            <x v="1"/>
          </reference>
          <reference field="18" count="1" selected="0">
            <x v="5"/>
          </reference>
          <reference field="23" count="1" selected="0">
            <x v="2"/>
          </reference>
          <reference field="33" count="1">
            <x v="6"/>
          </reference>
        </references>
      </pivotArea>
    </format>
    <format dxfId="1371">
      <pivotArea dataOnly="0" labelOnly="1" outline="0" fieldPosition="0">
        <references count="6">
          <reference field="0" count="1" selected="0">
            <x v="158"/>
          </reference>
          <reference field="14" count="1" selected="0">
            <x v="1"/>
          </reference>
          <reference field="15" count="1" selected="0">
            <x v="1"/>
          </reference>
          <reference field="18" count="1" selected="0">
            <x v="5"/>
          </reference>
          <reference field="23" count="1" selected="0">
            <x v="3"/>
          </reference>
          <reference field="33" count="1">
            <x v="8"/>
          </reference>
        </references>
      </pivotArea>
    </format>
    <format dxfId="1370">
      <pivotArea dataOnly="0" labelOnly="1" outline="0" fieldPosition="0">
        <references count="6">
          <reference field="0" count="1" selected="0">
            <x v="159"/>
          </reference>
          <reference field="14" count="1" selected="0">
            <x v="0"/>
          </reference>
          <reference field="15" count="1" selected="0">
            <x v="0"/>
          </reference>
          <reference field="18" count="1" selected="0">
            <x v="1"/>
          </reference>
          <reference field="23" count="1" selected="0">
            <x v="3"/>
          </reference>
          <reference field="33" count="1">
            <x v="19"/>
          </reference>
        </references>
      </pivotArea>
    </format>
    <format dxfId="1369">
      <pivotArea dataOnly="0" labelOnly="1" outline="0" fieldPosition="0">
        <references count="6">
          <reference field="0" count="1" selected="0">
            <x v="160"/>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1368">
      <pivotArea dataOnly="0" labelOnly="1" outline="0" fieldPosition="0">
        <references count="6">
          <reference field="0" count="1" selected="0">
            <x v="161"/>
          </reference>
          <reference field="14" count="1" selected="0">
            <x v="1"/>
          </reference>
          <reference field="15" count="1" selected="0">
            <x v="0"/>
          </reference>
          <reference field="18" count="1" selected="0">
            <x v="2"/>
          </reference>
          <reference field="23" count="1" selected="0">
            <x v="0"/>
          </reference>
          <reference field="33" count="1">
            <x v="2"/>
          </reference>
        </references>
      </pivotArea>
    </format>
    <format dxfId="1367">
      <pivotArea dataOnly="0" labelOnly="1" outline="0" fieldPosition="0">
        <references count="6">
          <reference field="0" count="1" selected="0">
            <x v="162"/>
          </reference>
          <reference field="14" count="1" selected="0">
            <x v="1"/>
          </reference>
          <reference field="15" count="1" selected="0">
            <x v="1"/>
          </reference>
          <reference field="18" count="1" selected="0">
            <x v="5"/>
          </reference>
          <reference field="23" count="1" selected="0">
            <x v="3"/>
          </reference>
          <reference field="33" count="1">
            <x v="19"/>
          </reference>
        </references>
      </pivotArea>
    </format>
    <format dxfId="1366">
      <pivotArea dataOnly="0" labelOnly="1" outline="0" fieldPosition="0">
        <references count="6">
          <reference field="0" count="1" selected="0">
            <x v="163"/>
          </reference>
          <reference field="14" count="1" selected="0">
            <x v="0"/>
          </reference>
          <reference field="15" count="1" selected="0">
            <x v="3"/>
          </reference>
          <reference field="18" count="1" selected="0">
            <x v="1"/>
          </reference>
          <reference field="23" count="1" selected="0">
            <x v="2"/>
          </reference>
          <reference field="33" count="1">
            <x v="1"/>
          </reference>
        </references>
      </pivotArea>
    </format>
    <format dxfId="1365">
      <pivotArea dataOnly="0" labelOnly="1" outline="0" fieldPosition="0">
        <references count="6">
          <reference field="0" count="1" selected="0">
            <x v="164"/>
          </reference>
          <reference field="14" count="1" selected="0">
            <x v="0"/>
          </reference>
          <reference field="15" count="1" selected="0">
            <x v="3"/>
          </reference>
          <reference field="18" count="1" selected="0">
            <x v="1"/>
          </reference>
          <reference field="23" count="1" selected="0">
            <x v="3"/>
          </reference>
          <reference field="33" count="1">
            <x v="16"/>
          </reference>
        </references>
      </pivotArea>
    </format>
    <format dxfId="1364">
      <pivotArea dataOnly="0" labelOnly="1" outline="0" fieldPosition="0">
        <references count="6">
          <reference field="0" count="1" selected="0">
            <x v="165"/>
          </reference>
          <reference field="14" count="1" selected="0">
            <x v="1"/>
          </reference>
          <reference field="15" count="1" selected="0">
            <x v="1"/>
          </reference>
          <reference field="18" count="1" selected="0">
            <x v="5"/>
          </reference>
          <reference field="23" count="1" selected="0">
            <x v="0"/>
          </reference>
          <reference field="33" count="1">
            <x v="19"/>
          </reference>
        </references>
      </pivotArea>
    </format>
    <format dxfId="1363">
      <pivotArea dataOnly="0" labelOnly="1" outline="0" fieldPosition="0">
        <references count="6">
          <reference field="0" count="1" selected="0">
            <x v="166"/>
          </reference>
          <reference field="14" count="1" selected="0">
            <x v="1"/>
          </reference>
          <reference field="15" count="1" selected="0">
            <x v="1"/>
          </reference>
          <reference field="18" count="1" selected="0">
            <x v="1"/>
          </reference>
          <reference field="23" count="1" selected="0">
            <x v="3"/>
          </reference>
          <reference field="33" count="1">
            <x v="9"/>
          </reference>
        </references>
      </pivotArea>
    </format>
    <format dxfId="1362">
      <pivotArea dataOnly="0" labelOnly="1" outline="0" fieldPosition="0">
        <references count="6">
          <reference field="0" count="1" selected="0">
            <x v="167"/>
          </reference>
          <reference field="14" count="1" selected="0">
            <x v="1"/>
          </reference>
          <reference field="15" count="1" selected="0">
            <x v="0"/>
          </reference>
          <reference field="18" count="1" selected="0">
            <x v="2"/>
          </reference>
          <reference field="23" count="1" selected="0">
            <x v="4"/>
          </reference>
          <reference field="33" count="1">
            <x v="15"/>
          </reference>
        </references>
      </pivotArea>
    </format>
    <format dxfId="1361">
      <pivotArea dataOnly="0" labelOnly="1" outline="0" fieldPosition="0">
        <references count="6">
          <reference field="0" count="1" selected="0">
            <x v="168"/>
          </reference>
          <reference field="14" count="1" selected="0">
            <x v="0"/>
          </reference>
          <reference field="15" count="1" selected="0">
            <x v="1"/>
          </reference>
          <reference field="18" count="1" selected="0">
            <x v="5"/>
          </reference>
          <reference field="23" count="1" selected="0">
            <x v="3"/>
          </reference>
          <reference field="33" count="1">
            <x v="10"/>
          </reference>
        </references>
      </pivotArea>
    </format>
    <format dxfId="1360">
      <pivotArea dataOnly="0" labelOnly="1" outline="0" fieldPosition="0">
        <references count="6">
          <reference field="0" count="1" selected="0">
            <x v="169"/>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359">
      <pivotArea dataOnly="0" labelOnly="1" outline="0" fieldPosition="0">
        <references count="6">
          <reference field="0" count="1" selected="0">
            <x v="170"/>
          </reference>
          <reference field="14" count="1" selected="0">
            <x v="1"/>
          </reference>
          <reference field="15" count="1" selected="0">
            <x v="1"/>
          </reference>
          <reference field="18" count="1" selected="0">
            <x v="5"/>
          </reference>
          <reference field="23" count="1" selected="0">
            <x v="3"/>
          </reference>
          <reference field="33" count="1">
            <x v="6"/>
          </reference>
        </references>
      </pivotArea>
    </format>
    <format dxfId="1358">
      <pivotArea dataOnly="0" labelOnly="1" outline="0" fieldPosition="0">
        <references count="6">
          <reference field="0" count="1" selected="0">
            <x v="171"/>
          </reference>
          <reference field="14" count="1" selected="0">
            <x v="0"/>
          </reference>
          <reference field="15" count="1" selected="0">
            <x v="3"/>
          </reference>
          <reference field="18" count="1" selected="0">
            <x v="2"/>
          </reference>
          <reference field="23" count="1" selected="0">
            <x v="2"/>
          </reference>
          <reference field="33" count="1">
            <x v="13"/>
          </reference>
        </references>
      </pivotArea>
    </format>
    <format dxfId="1357">
      <pivotArea dataOnly="0" labelOnly="1" outline="0" fieldPosition="0">
        <references count="6">
          <reference field="0" count="1" selected="0">
            <x v="172"/>
          </reference>
          <reference field="14" count="1" selected="0">
            <x v="0"/>
          </reference>
          <reference field="15" count="1" selected="0">
            <x v="0"/>
          </reference>
          <reference field="18" count="1" selected="0">
            <x v="5"/>
          </reference>
          <reference field="23" count="1" selected="0">
            <x v="3"/>
          </reference>
          <reference field="33" count="1">
            <x v="14"/>
          </reference>
        </references>
      </pivotArea>
    </format>
    <format dxfId="1356">
      <pivotArea dataOnly="0" labelOnly="1" outline="0" fieldPosition="0">
        <references count="6">
          <reference field="0" count="1" selected="0">
            <x v="173"/>
          </reference>
          <reference field="14" count="1" selected="0">
            <x v="0"/>
          </reference>
          <reference field="15" count="1" selected="0">
            <x v="3"/>
          </reference>
          <reference field="18" count="1" selected="0">
            <x v="2"/>
          </reference>
          <reference field="23" count="1" selected="0">
            <x v="3"/>
          </reference>
          <reference field="33" count="1">
            <x v="18"/>
          </reference>
        </references>
      </pivotArea>
    </format>
    <format dxfId="1355">
      <pivotArea dataOnly="0" labelOnly="1" outline="0" fieldPosition="0">
        <references count="6">
          <reference field="0" count="1" selected="0">
            <x v="174"/>
          </reference>
          <reference field="14" count="1" selected="0">
            <x v="0"/>
          </reference>
          <reference field="15" count="1" selected="0">
            <x v="1"/>
          </reference>
          <reference field="18" count="1" selected="0">
            <x v="2"/>
          </reference>
          <reference field="23" count="1" selected="0">
            <x v="3"/>
          </reference>
          <reference field="33" count="1">
            <x v="5"/>
          </reference>
        </references>
      </pivotArea>
    </format>
    <format dxfId="1354">
      <pivotArea dataOnly="0" labelOnly="1" outline="0" fieldPosition="0">
        <references count="6">
          <reference field="0" count="1" selected="0">
            <x v="175"/>
          </reference>
          <reference field="14" count="1" selected="0">
            <x v="0"/>
          </reference>
          <reference field="15" count="1" selected="0">
            <x v="3"/>
          </reference>
          <reference field="18" count="1" selected="0">
            <x v="2"/>
          </reference>
          <reference field="23" count="1" selected="0">
            <x v="3"/>
          </reference>
          <reference field="33" count="1">
            <x v="16"/>
          </reference>
        </references>
      </pivotArea>
    </format>
    <format dxfId="1353">
      <pivotArea dataOnly="0" labelOnly="1" outline="0" fieldPosition="0">
        <references count="6">
          <reference field="0" count="1" selected="0">
            <x v="176"/>
          </reference>
          <reference field="14" count="1" selected="0">
            <x v="1"/>
          </reference>
          <reference field="15" count="1" selected="0">
            <x v="0"/>
          </reference>
          <reference field="18" count="1" selected="0">
            <x v="5"/>
          </reference>
          <reference field="23" count="1" selected="0">
            <x v="3"/>
          </reference>
          <reference field="33" count="1">
            <x v="17"/>
          </reference>
        </references>
      </pivotArea>
    </format>
    <format dxfId="1352">
      <pivotArea dataOnly="0" labelOnly="1" outline="0" fieldPosition="0">
        <references count="6">
          <reference field="0" count="1" selected="0">
            <x v="177"/>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1351">
      <pivotArea dataOnly="0" labelOnly="1" outline="0" fieldPosition="0">
        <references count="6">
          <reference field="0" count="1" selected="0">
            <x v="178"/>
          </reference>
          <reference field="14" count="1" selected="0">
            <x v="0"/>
          </reference>
          <reference field="15" count="1" selected="0">
            <x v="1"/>
          </reference>
          <reference field="18" count="1" selected="0">
            <x v="5"/>
          </reference>
          <reference field="23" count="1" selected="0">
            <x v="3"/>
          </reference>
          <reference field="33" count="1">
            <x v="3"/>
          </reference>
        </references>
      </pivotArea>
    </format>
    <format dxfId="1350">
      <pivotArea dataOnly="0" labelOnly="1" outline="0" fieldPosition="0">
        <references count="6">
          <reference field="0" count="1" selected="0">
            <x v="179"/>
          </reference>
          <reference field="14" count="1" selected="0">
            <x v="0"/>
          </reference>
          <reference field="15" count="1" selected="0">
            <x v="1"/>
          </reference>
          <reference field="18" count="1" selected="0">
            <x v="4"/>
          </reference>
          <reference field="23" count="1" selected="0">
            <x v="3"/>
          </reference>
          <reference field="33" count="1">
            <x v="15"/>
          </reference>
        </references>
      </pivotArea>
    </format>
    <format dxfId="1349">
      <pivotArea dataOnly="0" labelOnly="1" outline="0" fieldPosition="0">
        <references count="6">
          <reference field="0" count="1" selected="0">
            <x v="180"/>
          </reference>
          <reference field="14" count="1" selected="0">
            <x v="0"/>
          </reference>
          <reference field="15" count="1" selected="0">
            <x v="1"/>
          </reference>
          <reference field="18" count="1" selected="0">
            <x v="5"/>
          </reference>
          <reference field="23" count="1" selected="0">
            <x v="3"/>
          </reference>
          <reference field="33" count="1">
            <x v="10"/>
          </reference>
        </references>
      </pivotArea>
    </format>
    <format dxfId="1348">
      <pivotArea dataOnly="0" labelOnly="1" outline="0" fieldPosition="0">
        <references count="6">
          <reference field="0" count="1" selected="0">
            <x v="181"/>
          </reference>
          <reference field="14" count="1" selected="0">
            <x v="0"/>
          </reference>
          <reference field="15" count="1" selected="0">
            <x v="3"/>
          </reference>
          <reference field="18" count="1" selected="0">
            <x v="1"/>
          </reference>
          <reference field="23" count="1" selected="0">
            <x v="5"/>
          </reference>
          <reference field="33" count="1">
            <x v="13"/>
          </reference>
        </references>
      </pivotArea>
    </format>
    <format dxfId="1347">
      <pivotArea dataOnly="0" labelOnly="1" outline="0" fieldPosition="0">
        <references count="6">
          <reference field="0" count="1" selected="0">
            <x v="182"/>
          </reference>
          <reference field="14" count="1" selected="0">
            <x v="0"/>
          </reference>
          <reference field="15" count="1" selected="0">
            <x v="1"/>
          </reference>
          <reference field="18" count="1" selected="0">
            <x v="5"/>
          </reference>
          <reference field="23" count="1" selected="0">
            <x v="3"/>
          </reference>
          <reference field="33" count="1">
            <x v="7"/>
          </reference>
        </references>
      </pivotArea>
    </format>
    <format dxfId="1346">
      <pivotArea dataOnly="0" labelOnly="1" outline="0" fieldPosition="0">
        <references count="6">
          <reference field="0" count="1" selected="0">
            <x v="183"/>
          </reference>
          <reference field="14" count="1" selected="0">
            <x v="0"/>
          </reference>
          <reference field="15" count="1" selected="0">
            <x v="1"/>
          </reference>
          <reference field="18" count="1" selected="0">
            <x v="2"/>
          </reference>
          <reference field="23" count="1" selected="0">
            <x v="3"/>
          </reference>
          <reference field="33" count="1">
            <x v="19"/>
          </reference>
        </references>
      </pivotArea>
    </format>
    <format dxfId="1345">
      <pivotArea dataOnly="0" labelOnly="1" outline="0" fieldPosition="0">
        <references count="6">
          <reference field="0" count="1" selected="0">
            <x v="184"/>
          </reference>
          <reference field="14" count="1" selected="0">
            <x v="1"/>
          </reference>
          <reference field="15" count="1" selected="0">
            <x v="1"/>
          </reference>
          <reference field="18" count="1" selected="0">
            <x v="4"/>
          </reference>
          <reference field="23" count="1" selected="0">
            <x v="4"/>
          </reference>
          <reference field="33" count="1">
            <x v="6"/>
          </reference>
        </references>
      </pivotArea>
    </format>
    <format dxfId="1344">
      <pivotArea dataOnly="0" labelOnly="1" outline="0" fieldPosition="0">
        <references count="6">
          <reference field="0" count="1" selected="0">
            <x v="185"/>
          </reference>
          <reference field="14" count="1" selected="0">
            <x v="0"/>
          </reference>
          <reference field="15" count="1" selected="0">
            <x v="3"/>
          </reference>
          <reference field="18" count="1" selected="0">
            <x v="2"/>
          </reference>
          <reference field="23" count="1" selected="0">
            <x v="3"/>
          </reference>
          <reference field="33" count="1">
            <x v="16"/>
          </reference>
        </references>
      </pivotArea>
    </format>
    <format dxfId="1343">
      <pivotArea dataOnly="0" labelOnly="1" outline="0" fieldPosition="0">
        <references count="6">
          <reference field="0" count="1" selected="0">
            <x v="186"/>
          </reference>
          <reference field="14" count="1" selected="0">
            <x v="0"/>
          </reference>
          <reference field="15" count="1" selected="0">
            <x v="3"/>
          </reference>
          <reference field="18" count="1" selected="0">
            <x v="5"/>
          </reference>
          <reference field="23" count="1" selected="0">
            <x v="3"/>
          </reference>
          <reference field="33" count="1">
            <x v="9"/>
          </reference>
        </references>
      </pivotArea>
    </format>
    <format dxfId="1342">
      <pivotArea dataOnly="0" labelOnly="1" outline="0" fieldPosition="0">
        <references count="6">
          <reference field="0" count="1" selected="0">
            <x v="187"/>
          </reference>
          <reference field="14" count="1" selected="0">
            <x v="1"/>
          </reference>
          <reference field="15" count="1" selected="0">
            <x v="3"/>
          </reference>
          <reference field="18" count="1" selected="0">
            <x v="3"/>
          </reference>
          <reference field="23" count="1" selected="0">
            <x v="3"/>
          </reference>
          <reference field="33" count="1">
            <x v="1"/>
          </reference>
        </references>
      </pivotArea>
    </format>
    <format dxfId="1341">
      <pivotArea dataOnly="0" labelOnly="1" outline="0" fieldPosition="0">
        <references count="6">
          <reference field="0" count="1" selected="0">
            <x v="188"/>
          </reference>
          <reference field="14" count="1" selected="0">
            <x v="1"/>
          </reference>
          <reference field="15" count="1" selected="0">
            <x v="3"/>
          </reference>
          <reference field="18" count="1" selected="0">
            <x v="5"/>
          </reference>
          <reference field="23" count="1" selected="0">
            <x v="3"/>
          </reference>
          <reference field="33" count="1">
            <x v="5"/>
          </reference>
        </references>
      </pivotArea>
    </format>
    <format dxfId="1340">
      <pivotArea dataOnly="0" labelOnly="1" outline="0" fieldPosition="0">
        <references count="6">
          <reference field="0" count="1" selected="0">
            <x v="189"/>
          </reference>
          <reference field="14" count="1" selected="0">
            <x v="1"/>
          </reference>
          <reference field="15" count="1" selected="0">
            <x v="1"/>
          </reference>
          <reference field="18" count="1" selected="0">
            <x v="5"/>
          </reference>
          <reference field="23" count="1" selected="0">
            <x v="3"/>
          </reference>
          <reference field="33" count="1">
            <x v="13"/>
          </reference>
        </references>
      </pivotArea>
    </format>
    <format dxfId="1339">
      <pivotArea dataOnly="0" labelOnly="1" outline="0" fieldPosition="0">
        <references count="6">
          <reference field="0" count="1" selected="0">
            <x v="190"/>
          </reference>
          <reference field="14" count="1" selected="0">
            <x v="1"/>
          </reference>
          <reference field="15" count="1" selected="0">
            <x v="1"/>
          </reference>
          <reference field="18" count="1" selected="0">
            <x v="2"/>
          </reference>
          <reference field="23" count="1" selected="0">
            <x v="2"/>
          </reference>
          <reference field="33" count="1">
            <x v="12"/>
          </reference>
        </references>
      </pivotArea>
    </format>
    <format dxfId="1338">
      <pivotArea dataOnly="0" labelOnly="1" outline="0" fieldPosition="0">
        <references count="6">
          <reference field="0" count="1" selected="0">
            <x v="191"/>
          </reference>
          <reference field="14" count="1" selected="0">
            <x v="0"/>
          </reference>
          <reference field="15" count="1" selected="0">
            <x v="3"/>
          </reference>
          <reference field="18" count="1" selected="0">
            <x v="2"/>
          </reference>
          <reference field="23" count="1" selected="0">
            <x v="3"/>
          </reference>
          <reference field="33" count="1">
            <x v="0"/>
          </reference>
        </references>
      </pivotArea>
    </format>
    <format dxfId="1337">
      <pivotArea dataOnly="0" labelOnly="1" outline="0" fieldPosition="0">
        <references count="6">
          <reference field="0" count="1" selected="0">
            <x v="192"/>
          </reference>
          <reference field="14" count="1" selected="0">
            <x v="1"/>
          </reference>
          <reference field="15" count="1" selected="0">
            <x v="3"/>
          </reference>
          <reference field="18" count="1" selected="0">
            <x v="2"/>
          </reference>
          <reference field="23" count="1" selected="0">
            <x v="3"/>
          </reference>
          <reference field="33" count="1">
            <x v="11"/>
          </reference>
        </references>
      </pivotArea>
    </format>
    <format dxfId="1336">
      <pivotArea dataOnly="0" labelOnly="1" outline="0" fieldPosition="0">
        <references count="6">
          <reference field="0" count="1" selected="0">
            <x v="193"/>
          </reference>
          <reference field="14" count="1" selected="0">
            <x v="0"/>
          </reference>
          <reference field="15" count="1" selected="0">
            <x v="1"/>
          </reference>
          <reference field="18" count="1" selected="0">
            <x v="5"/>
          </reference>
          <reference field="23" count="1" selected="0">
            <x v="2"/>
          </reference>
          <reference field="33" count="1">
            <x v="5"/>
          </reference>
        </references>
      </pivotArea>
    </format>
    <format dxfId="1335">
      <pivotArea dataOnly="0" labelOnly="1" outline="0" fieldPosition="0">
        <references count="6">
          <reference field="0" count="1" selected="0">
            <x v="194"/>
          </reference>
          <reference field="14" count="1" selected="0">
            <x v="0"/>
          </reference>
          <reference field="15" count="1" selected="0">
            <x v="0"/>
          </reference>
          <reference field="18" count="1" selected="0">
            <x v="5"/>
          </reference>
          <reference field="23" count="1" selected="0">
            <x v="3"/>
          </reference>
          <reference field="33" count="1">
            <x v="17"/>
          </reference>
        </references>
      </pivotArea>
    </format>
    <format dxfId="1334">
      <pivotArea dataOnly="0" labelOnly="1" outline="0" fieldPosition="0">
        <references count="6">
          <reference field="0" count="1" selected="0">
            <x v="195"/>
          </reference>
          <reference field="14" count="1" selected="0">
            <x v="1"/>
          </reference>
          <reference field="15" count="1" selected="0">
            <x v="0"/>
          </reference>
          <reference field="18" count="1" selected="0">
            <x v="2"/>
          </reference>
          <reference field="23" count="1" selected="0">
            <x v="3"/>
          </reference>
          <reference field="33" count="1">
            <x v="10"/>
          </reference>
        </references>
      </pivotArea>
    </format>
    <format dxfId="1333">
      <pivotArea dataOnly="0" labelOnly="1" outline="0" fieldPosition="0">
        <references count="6">
          <reference field="0" count="1" selected="0">
            <x v="196"/>
          </reference>
          <reference field="14" count="1" selected="0">
            <x v="1"/>
          </reference>
          <reference field="15" count="1" selected="0">
            <x v="3"/>
          </reference>
          <reference field="18" count="1" selected="0">
            <x v="1"/>
          </reference>
          <reference field="23" count="1" selected="0">
            <x v="3"/>
          </reference>
          <reference field="33" count="1">
            <x v="12"/>
          </reference>
        </references>
      </pivotArea>
    </format>
    <format dxfId="1332">
      <pivotArea dataOnly="0" labelOnly="1" outline="0" fieldPosition="0">
        <references count="6">
          <reference field="0" count="1" selected="0">
            <x v="197"/>
          </reference>
          <reference field="14" count="1" selected="0">
            <x v="1"/>
          </reference>
          <reference field="15" count="1" selected="0">
            <x v="3"/>
          </reference>
          <reference field="18" count="1" selected="0">
            <x v="1"/>
          </reference>
          <reference field="23" count="1" selected="0">
            <x v="2"/>
          </reference>
          <reference field="33" count="1">
            <x v="16"/>
          </reference>
        </references>
      </pivotArea>
    </format>
    <format dxfId="1331">
      <pivotArea dataOnly="0" labelOnly="1" outline="0" fieldPosition="0">
        <references count="6">
          <reference field="0" count="1" selected="0">
            <x v="198"/>
          </reference>
          <reference field="14" count="1" selected="0">
            <x v="1"/>
          </reference>
          <reference field="15" count="1" selected="0">
            <x v="3"/>
          </reference>
          <reference field="18" count="1" selected="0">
            <x v="2"/>
          </reference>
          <reference field="23" count="1" selected="0">
            <x v="3"/>
          </reference>
          <reference field="33" count="1">
            <x v="18"/>
          </reference>
        </references>
      </pivotArea>
    </format>
    <format dxfId="1330">
      <pivotArea dataOnly="0" labelOnly="1" outline="0" fieldPosition="0">
        <references count="6">
          <reference field="0" count="1" selected="0">
            <x v="199"/>
          </reference>
          <reference field="14" count="1" selected="0">
            <x v="1"/>
          </reference>
          <reference field="15" count="1" selected="0">
            <x v="1"/>
          </reference>
          <reference field="18" count="1" selected="0">
            <x v="5"/>
          </reference>
          <reference field="23" count="1" selected="0">
            <x v="3"/>
          </reference>
          <reference field="33" count="1">
            <x v="9"/>
          </reference>
        </references>
      </pivotArea>
    </format>
    <format dxfId="1329">
      <pivotArea dataOnly="0" labelOnly="1" outline="0" fieldPosition="0">
        <references count="6">
          <reference field="0" count="1" selected="0">
            <x v="200"/>
          </reference>
          <reference field="14" count="1" selected="0">
            <x v="1"/>
          </reference>
          <reference field="15" count="1" selected="0">
            <x v="1"/>
          </reference>
          <reference field="18" count="1" selected="0">
            <x v="5"/>
          </reference>
          <reference field="23" count="1" selected="0">
            <x v="3"/>
          </reference>
          <reference field="33" count="1">
            <x v="10"/>
          </reference>
        </references>
      </pivotArea>
    </format>
    <format dxfId="1328">
      <pivotArea dataOnly="0" labelOnly="1" outline="0" fieldPosition="0">
        <references count="6">
          <reference field="0" count="1" selected="0">
            <x v="201"/>
          </reference>
          <reference field="14" count="1" selected="0">
            <x v="0"/>
          </reference>
          <reference field="15" count="1" selected="0">
            <x v="0"/>
          </reference>
          <reference field="18" count="1" selected="0">
            <x v="2"/>
          </reference>
          <reference field="23" count="1" selected="0">
            <x v="3"/>
          </reference>
          <reference field="33" count="1">
            <x v="11"/>
          </reference>
        </references>
      </pivotArea>
    </format>
    <format dxfId="1327">
      <pivotArea dataOnly="0" labelOnly="1" outline="0" fieldPosition="0">
        <references count="6">
          <reference field="0" count="1" selected="0">
            <x v="202"/>
          </reference>
          <reference field="14" count="1" selected="0">
            <x v="0"/>
          </reference>
          <reference field="15" count="1" selected="0">
            <x v="3"/>
          </reference>
          <reference field="18" count="1" selected="0">
            <x v="4"/>
          </reference>
          <reference field="23" count="1" selected="0">
            <x v="4"/>
          </reference>
          <reference field="33" count="1">
            <x v="1"/>
          </reference>
        </references>
      </pivotArea>
    </format>
    <format dxfId="1326">
      <pivotArea dataOnly="0" labelOnly="1" outline="0" fieldPosition="0">
        <references count="6">
          <reference field="0" count="1" selected="0">
            <x v="203"/>
          </reference>
          <reference field="14" count="1" selected="0">
            <x v="0"/>
          </reference>
          <reference field="15" count="1" selected="0">
            <x v="3"/>
          </reference>
          <reference field="18" count="1" selected="0">
            <x v="5"/>
          </reference>
          <reference field="23" count="1" selected="0">
            <x v="3"/>
          </reference>
          <reference field="33" count="1">
            <x v="3"/>
          </reference>
        </references>
      </pivotArea>
    </format>
    <format dxfId="1325">
      <pivotArea dataOnly="0" labelOnly="1" outline="0" fieldPosition="0">
        <references count="6">
          <reference field="0" count="1" selected="0">
            <x v="204"/>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1324">
      <pivotArea dataOnly="0" labelOnly="1" outline="0" fieldPosition="0">
        <references count="6">
          <reference field="0" count="1" selected="0">
            <x v="205"/>
          </reference>
          <reference field="14" count="1" selected="0">
            <x v="0"/>
          </reference>
          <reference field="15" count="1" selected="0">
            <x v="3"/>
          </reference>
          <reference field="18" count="1" selected="0">
            <x v="4"/>
          </reference>
          <reference field="23" count="1" selected="0">
            <x v="3"/>
          </reference>
          <reference field="33" count="1">
            <x v="2"/>
          </reference>
        </references>
      </pivotArea>
    </format>
    <format dxfId="1323">
      <pivotArea dataOnly="0" labelOnly="1" outline="0" fieldPosition="0">
        <references count="6">
          <reference field="0" count="1" selected="0">
            <x v="206"/>
          </reference>
          <reference field="14" count="1" selected="0">
            <x v="0"/>
          </reference>
          <reference field="15" count="1" selected="0">
            <x v="1"/>
          </reference>
          <reference field="18" count="1" selected="0">
            <x v="1"/>
          </reference>
          <reference field="23" count="1" selected="0">
            <x v="3"/>
          </reference>
          <reference field="33" count="1">
            <x v="16"/>
          </reference>
        </references>
      </pivotArea>
    </format>
    <format dxfId="1322">
      <pivotArea dataOnly="0" labelOnly="1" outline="0" fieldPosition="0">
        <references count="6">
          <reference field="0" count="1" selected="0">
            <x v="207"/>
          </reference>
          <reference field="14" count="1" selected="0">
            <x v="0"/>
          </reference>
          <reference field="15" count="1" selected="0">
            <x v="3"/>
          </reference>
          <reference field="18" count="1" selected="0">
            <x v="5"/>
          </reference>
          <reference field="23" count="1" selected="0">
            <x v="4"/>
          </reference>
          <reference field="33" count="1">
            <x v="0"/>
          </reference>
        </references>
      </pivotArea>
    </format>
    <format dxfId="1321">
      <pivotArea dataOnly="0" labelOnly="1" outline="0" fieldPosition="0">
        <references count="6">
          <reference field="0" count="1" selected="0">
            <x v="208"/>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1320">
      <pivotArea dataOnly="0" labelOnly="1" outline="0" fieldPosition="0">
        <references count="6">
          <reference field="0" count="1" selected="0">
            <x v="209"/>
          </reference>
          <reference field="14" count="1" selected="0">
            <x v="1"/>
          </reference>
          <reference field="15" count="1" selected="0">
            <x v="3"/>
          </reference>
          <reference field="18" count="1" selected="0">
            <x v="2"/>
          </reference>
          <reference field="23" count="1" selected="0">
            <x v="3"/>
          </reference>
          <reference field="33" count="1">
            <x v="5"/>
          </reference>
        </references>
      </pivotArea>
    </format>
    <format dxfId="1319">
      <pivotArea dataOnly="0" labelOnly="1" outline="0" fieldPosition="0">
        <references count="6">
          <reference field="0" count="1" selected="0">
            <x v="210"/>
          </reference>
          <reference field="14" count="1" selected="0">
            <x v="1"/>
          </reference>
          <reference field="15" count="1" selected="0">
            <x v="3"/>
          </reference>
          <reference field="18" count="1" selected="0">
            <x v="5"/>
          </reference>
          <reference field="23" count="1" selected="0">
            <x v="4"/>
          </reference>
          <reference field="33" count="1">
            <x v="17"/>
          </reference>
        </references>
      </pivotArea>
    </format>
    <format dxfId="1318">
      <pivotArea dataOnly="0" labelOnly="1" outline="0" fieldPosition="0">
        <references count="6">
          <reference field="0" count="1" selected="0">
            <x v="211"/>
          </reference>
          <reference field="14" count="1" selected="0">
            <x v="0"/>
          </reference>
          <reference field="15" count="1" selected="0">
            <x v="1"/>
          </reference>
          <reference field="18" count="1" selected="0">
            <x v="5"/>
          </reference>
          <reference field="23" count="1" selected="0">
            <x v="3"/>
          </reference>
          <reference field="33" count="1">
            <x v="6"/>
          </reference>
        </references>
      </pivotArea>
    </format>
    <format dxfId="1317">
      <pivotArea dataOnly="0" labelOnly="1" outline="0" fieldPosition="0">
        <references count="6">
          <reference field="0" count="1" selected="0">
            <x v="212"/>
          </reference>
          <reference field="14" count="1" selected="0">
            <x v="1"/>
          </reference>
          <reference field="15" count="1" selected="0">
            <x v="3"/>
          </reference>
          <reference field="18" count="1" selected="0">
            <x v="2"/>
          </reference>
          <reference field="23" count="1" selected="0">
            <x v="5"/>
          </reference>
          <reference field="33" count="1">
            <x v="12"/>
          </reference>
        </references>
      </pivotArea>
    </format>
    <format dxfId="1316">
      <pivotArea dataOnly="0" labelOnly="1" outline="0" fieldPosition="0">
        <references count="6">
          <reference field="0" count="1" selected="0">
            <x v="213"/>
          </reference>
          <reference field="14" count="1" selected="0">
            <x v="1"/>
          </reference>
          <reference field="15" count="1" selected="0">
            <x v="1"/>
          </reference>
          <reference field="18" count="1" selected="0">
            <x v="5"/>
          </reference>
          <reference field="23" count="1" selected="0">
            <x v="2"/>
          </reference>
          <reference field="33" count="1">
            <x v="18"/>
          </reference>
        </references>
      </pivotArea>
    </format>
    <format dxfId="1315">
      <pivotArea dataOnly="0" labelOnly="1" outline="0" fieldPosition="0">
        <references count="6">
          <reference field="0" count="1" selected="0">
            <x v="214"/>
          </reference>
          <reference field="14" count="1" selected="0">
            <x v="0"/>
          </reference>
          <reference field="15" count="1" selected="0">
            <x v="1"/>
          </reference>
          <reference field="18" count="1" selected="0">
            <x v="1"/>
          </reference>
          <reference field="23" count="1" selected="0">
            <x v="3"/>
          </reference>
          <reference field="33" count="1">
            <x v="1"/>
          </reference>
        </references>
      </pivotArea>
    </format>
    <format dxfId="1314">
      <pivotArea dataOnly="0" labelOnly="1" outline="0" fieldPosition="0">
        <references count="6">
          <reference field="0" count="1" selected="0">
            <x v="215"/>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1313">
      <pivotArea dataOnly="0" labelOnly="1" outline="0" fieldPosition="0">
        <references count="6">
          <reference field="0" count="1" selected="0">
            <x v="216"/>
          </reference>
          <reference field="14" count="1" selected="0">
            <x v="0"/>
          </reference>
          <reference field="15" count="1" selected="0">
            <x v="1"/>
          </reference>
          <reference field="18" count="1" selected="0">
            <x v="5"/>
          </reference>
          <reference field="23" count="1" selected="0">
            <x v="3"/>
          </reference>
          <reference field="33" count="1">
            <x v="11"/>
          </reference>
        </references>
      </pivotArea>
    </format>
    <format dxfId="1312">
      <pivotArea dataOnly="0" labelOnly="1" outline="0" fieldPosition="0">
        <references count="6">
          <reference field="0" count="1" selected="0">
            <x v="217"/>
          </reference>
          <reference field="14" count="1" selected="0">
            <x v="0"/>
          </reference>
          <reference field="15" count="1" selected="0">
            <x v="1"/>
          </reference>
          <reference field="18" count="1" selected="0">
            <x v="5"/>
          </reference>
          <reference field="23" count="1" selected="0">
            <x v="3"/>
          </reference>
          <reference field="33" count="1">
            <x v="5"/>
          </reference>
        </references>
      </pivotArea>
    </format>
    <format dxfId="1311">
      <pivotArea dataOnly="0" labelOnly="1" outline="0" fieldPosition="0">
        <references count="6">
          <reference field="0" count="1" selected="0">
            <x v="218"/>
          </reference>
          <reference field="14" count="1" selected="0">
            <x v="0"/>
          </reference>
          <reference field="15" count="1" selected="0">
            <x v="1"/>
          </reference>
          <reference field="18" count="1" selected="0">
            <x v="1"/>
          </reference>
          <reference field="23" count="1" selected="0">
            <x v="3"/>
          </reference>
          <reference field="33" count="1">
            <x v="13"/>
          </reference>
        </references>
      </pivotArea>
    </format>
    <format dxfId="1310">
      <pivotArea dataOnly="0" labelOnly="1" outline="0" fieldPosition="0">
        <references count="6">
          <reference field="0" count="1" selected="0">
            <x v="219"/>
          </reference>
          <reference field="14" count="1" selected="0">
            <x v="0"/>
          </reference>
          <reference field="15" count="1" selected="0">
            <x v="1"/>
          </reference>
          <reference field="18" count="1" selected="0">
            <x v="2"/>
          </reference>
          <reference field="23" count="1" selected="0">
            <x v="2"/>
          </reference>
          <reference field="33" count="1">
            <x v="15"/>
          </reference>
        </references>
      </pivotArea>
    </format>
    <format dxfId="1309">
      <pivotArea dataOnly="0" labelOnly="1" outline="0" fieldPosition="0">
        <references count="6">
          <reference field="0" count="1" selected="0">
            <x v="220"/>
          </reference>
          <reference field="14" count="1" selected="0">
            <x v="1"/>
          </reference>
          <reference field="15" count="1" selected="0">
            <x v="1"/>
          </reference>
          <reference field="18" count="1" selected="0">
            <x v="1"/>
          </reference>
          <reference field="23" count="1" selected="0">
            <x v="3"/>
          </reference>
          <reference field="33" count="1">
            <x v="12"/>
          </reference>
        </references>
      </pivotArea>
    </format>
    <format dxfId="1308">
      <pivotArea dataOnly="0" labelOnly="1" outline="0" fieldPosition="0">
        <references count="6">
          <reference field="0" count="1" selected="0">
            <x v="221"/>
          </reference>
          <reference field="14" count="1" selected="0">
            <x v="1"/>
          </reference>
          <reference field="15" count="1" selected="0">
            <x v="3"/>
          </reference>
          <reference field="18" count="1" selected="0">
            <x v="5"/>
          </reference>
          <reference field="23" count="1" selected="0">
            <x v="3"/>
          </reference>
          <reference field="33" count="1">
            <x v="14"/>
          </reference>
        </references>
      </pivotArea>
    </format>
    <format dxfId="1307">
      <pivotArea dataOnly="0" labelOnly="1" outline="0" fieldPosition="0">
        <references count="6">
          <reference field="0" count="1" selected="0">
            <x v="222"/>
          </reference>
          <reference field="14" count="1" selected="0">
            <x v="0"/>
          </reference>
          <reference field="15" count="1" selected="0">
            <x v="1"/>
          </reference>
          <reference field="18" count="1" selected="0">
            <x v="2"/>
          </reference>
          <reference field="23" count="1" selected="0">
            <x v="4"/>
          </reference>
          <reference field="33" count="1">
            <x v="8"/>
          </reference>
        </references>
      </pivotArea>
    </format>
    <format dxfId="1306">
      <pivotArea dataOnly="0" labelOnly="1" outline="0" fieldPosition="0">
        <references count="6">
          <reference field="0" count="1" selected="0">
            <x v="223"/>
          </reference>
          <reference field="14" count="1" selected="0">
            <x v="0"/>
          </reference>
          <reference field="15" count="1" selected="0">
            <x v="0"/>
          </reference>
          <reference field="18" count="1" selected="0">
            <x v="1"/>
          </reference>
          <reference field="23" count="1" selected="0">
            <x v="3"/>
          </reference>
          <reference field="33" count="1">
            <x v="13"/>
          </reference>
        </references>
      </pivotArea>
    </format>
    <format dxfId="1305">
      <pivotArea dataOnly="0" labelOnly="1" outline="0" fieldPosition="0">
        <references count="6">
          <reference field="0" count="1" selected="0">
            <x v="225"/>
          </reference>
          <reference field="14" count="1" selected="0">
            <x v="0"/>
          </reference>
          <reference field="15" count="1" selected="0">
            <x v="0"/>
          </reference>
          <reference field="18" count="1" selected="0">
            <x v="5"/>
          </reference>
          <reference field="23" count="1" selected="0">
            <x v="3"/>
          </reference>
          <reference field="33" count="1">
            <x v="15"/>
          </reference>
        </references>
      </pivotArea>
    </format>
    <format dxfId="1304">
      <pivotArea dataOnly="0" labelOnly="1" outline="0" fieldPosition="0">
        <references count="6">
          <reference field="0" count="1" selected="0">
            <x v="226"/>
          </reference>
          <reference field="14" count="1" selected="0">
            <x v="1"/>
          </reference>
          <reference field="15" count="1" selected="0">
            <x v="1"/>
          </reference>
          <reference field="18" count="1" selected="0">
            <x v="2"/>
          </reference>
          <reference field="23" count="1" selected="0">
            <x v="5"/>
          </reference>
          <reference field="33" count="1">
            <x v="3"/>
          </reference>
        </references>
      </pivotArea>
    </format>
    <format dxfId="1303">
      <pivotArea dataOnly="0" labelOnly="1" outline="0" fieldPosition="0">
        <references count="6">
          <reference field="0" count="1" selected="0">
            <x v="227"/>
          </reference>
          <reference field="14" count="1" selected="0">
            <x v="0"/>
          </reference>
          <reference field="15" count="1" selected="0">
            <x v="1"/>
          </reference>
          <reference field="18" count="1" selected="0">
            <x v="2"/>
          </reference>
          <reference field="23" count="1" selected="0">
            <x v="2"/>
          </reference>
          <reference field="33" count="1">
            <x v="9"/>
          </reference>
        </references>
      </pivotArea>
    </format>
    <format dxfId="1302">
      <pivotArea dataOnly="0" labelOnly="1" outline="0" fieldPosition="0">
        <references count="6">
          <reference field="0" count="1" selected="0">
            <x v="228"/>
          </reference>
          <reference field="14" count="1" selected="0">
            <x v="1"/>
          </reference>
          <reference field="15" count="1" selected="0">
            <x v="0"/>
          </reference>
          <reference field="18" count="1" selected="0">
            <x v="5"/>
          </reference>
          <reference field="23" count="1" selected="0">
            <x v="3"/>
          </reference>
          <reference field="33" count="1">
            <x v="18"/>
          </reference>
        </references>
      </pivotArea>
    </format>
    <format dxfId="1301">
      <pivotArea dataOnly="0" labelOnly="1" outline="0" fieldPosition="0">
        <references count="6">
          <reference field="0" count="1" selected="0">
            <x v="229"/>
          </reference>
          <reference field="14" count="1" selected="0">
            <x v="1"/>
          </reference>
          <reference field="15" count="1" selected="0">
            <x v="1"/>
          </reference>
          <reference field="18" count="1" selected="0">
            <x v="5"/>
          </reference>
          <reference field="23" count="1" selected="0">
            <x v="4"/>
          </reference>
          <reference field="33" count="1">
            <x v="3"/>
          </reference>
        </references>
      </pivotArea>
    </format>
    <format dxfId="1300">
      <pivotArea dataOnly="0" labelOnly="1" outline="0" fieldPosition="0">
        <references count="6">
          <reference field="0" count="1" selected="0">
            <x v="230"/>
          </reference>
          <reference field="14" count="1" selected="0">
            <x v="1"/>
          </reference>
          <reference field="15" count="1" selected="0">
            <x v="0"/>
          </reference>
          <reference field="18" count="1" selected="0">
            <x v="5"/>
          </reference>
          <reference field="23" count="1" selected="0">
            <x v="3"/>
          </reference>
          <reference field="33" count="1">
            <x v="10"/>
          </reference>
        </references>
      </pivotArea>
    </format>
    <format dxfId="1299">
      <pivotArea dataOnly="0" labelOnly="1" outline="0" fieldPosition="0">
        <references count="6">
          <reference field="0" count="1" selected="0">
            <x v="231"/>
          </reference>
          <reference field="14" count="1" selected="0">
            <x v="0"/>
          </reference>
          <reference field="15" count="1" selected="0">
            <x v="1"/>
          </reference>
          <reference field="18" count="1" selected="0">
            <x v="1"/>
          </reference>
          <reference field="23" count="1" selected="0">
            <x v="3"/>
          </reference>
          <reference field="33" count="1">
            <x v="15"/>
          </reference>
        </references>
      </pivotArea>
    </format>
    <format dxfId="1298">
      <pivotArea dataOnly="0" labelOnly="1" outline="0" fieldPosition="0">
        <references count="6">
          <reference field="0" count="1" selected="0">
            <x v="232"/>
          </reference>
          <reference field="14" count="1" selected="0">
            <x v="0"/>
          </reference>
          <reference field="15" count="1" selected="0">
            <x v="0"/>
          </reference>
          <reference field="18" count="1" selected="0">
            <x v="2"/>
          </reference>
          <reference field="23" count="1" selected="0">
            <x v="3"/>
          </reference>
          <reference field="33" count="1">
            <x v="9"/>
          </reference>
        </references>
      </pivotArea>
    </format>
    <format dxfId="1297">
      <pivotArea dataOnly="0" labelOnly="1" outline="0" fieldPosition="0">
        <references count="6">
          <reference field="0" count="1" selected="0">
            <x v="233"/>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1296">
      <pivotArea dataOnly="0" labelOnly="1" outline="0" fieldPosition="0">
        <references count="6">
          <reference field="0" count="1" selected="0">
            <x v="234"/>
          </reference>
          <reference field="14" count="1" selected="0">
            <x v="1"/>
          </reference>
          <reference field="15" count="1" selected="0">
            <x v="1"/>
          </reference>
          <reference field="18" count="1" selected="0">
            <x v="2"/>
          </reference>
          <reference field="23" count="1" selected="0">
            <x v="3"/>
          </reference>
          <reference field="33" count="1">
            <x v="10"/>
          </reference>
        </references>
      </pivotArea>
    </format>
    <format dxfId="1295">
      <pivotArea dataOnly="0" labelOnly="1" outline="0" fieldPosition="0">
        <references count="6">
          <reference field="0" count="1" selected="0">
            <x v="235"/>
          </reference>
          <reference field="14" count="1" selected="0">
            <x v="0"/>
          </reference>
          <reference field="15" count="1" selected="0">
            <x v="1"/>
          </reference>
          <reference field="18" count="1" selected="0">
            <x v="5"/>
          </reference>
          <reference field="23" count="1" selected="0">
            <x v="3"/>
          </reference>
          <reference field="33" count="1">
            <x v="15"/>
          </reference>
        </references>
      </pivotArea>
    </format>
    <format dxfId="1294">
      <pivotArea dataOnly="0" labelOnly="1" outline="0" fieldPosition="0">
        <references count="6">
          <reference field="0" count="1" selected="0">
            <x v="236"/>
          </reference>
          <reference field="14" count="1" selected="0">
            <x v="1"/>
          </reference>
          <reference field="15" count="1" selected="0">
            <x v="0"/>
          </reference>
          <reference field="18" count="1" selected="0">
            <x v="5"/>
          </reference>
          <reference field="23" count="1" selected="0">
            <x v="3"/>
          </reference>
          <reference field="33" count="1">
            <x v="3"/>
          </reference>
        </references>
      </pivotArea>
    </format>
    <format dxfId="1293">
      <pivotArea dataOnly="0" labelOnly="1" outline="0" fieldPosition="0">
        <references count="6">
          <reference field="0" count="1" selected="0">
            <x v="237"/>
          </reference>
          <reference field="14" count="1" selected="0">
            <x v="0"/>
          </reference>
          <reference field="15" count="1" selected="0">
            <x v="1"/>
          </reference>
          <reference field="18" count="1" selected="0">
            <x v="5"/>
          </reference>
          <reference field="23" count="1" selected="0">
            <x v="2"/>
          </reference>
          <reference field="33" count="1">
            <x v="14"/>
          </reference>
        </references>
      </pivotArea>
    </format>
    <format dxfId="1292">
      <pivotArea dataOnly="0" labelOnly="1" outline="0" fieldPosition="0">
        <references count="6">
          <reference field="0" count="1" selected="0">
            <x v="238"/>
          </reference>
          <reference field="14" count="1" selected="0">
            <x v="0"/>
          </reference>
          <reference field="15" count="1" selected="0">
            <x v="3"/>
          </reference>
          <reference field="18" count="1" selected="0">
            <x v="5"/>
          </reference>
          <reference field="23" count="1" selected="0">
            <x v="2"/>
          </reference>
          <reference field="33" count="1">
            <x v="11"/>
          </reference>
        </references>
      </pivotArea>
    </format>
    <format dxfId="1291">
      <pivotArea dataOnly="0" labelOnly="1" outline="0" fieldPosition="0">
        <references count="6">
          <reference field="0" count="1" selected="0">
            <x v="239"/>
          </reference>
          <reference field="14" count="1" selected="0">
            <x v="0"/>
          </reference>
          <reference field="15" count="1" selected="0">
            <x v="3"/>
          </reference>
          <reference field="18" count="1" selected="0">
            <x v="2"/>
          </reference>
          <reference field="23" count="1" selected="0">
            <x v="2"/>
          </reference>
          <reference field="33" count="1">
            <x v="16"/>
          </reference>
        </references>
      </pivotArea>
    </format>
    <format dxfId="1290">
      <pivotArea dataOnly="0" labelOnly="1" outline="0" fieldPosition="0">
        <references count="6">
          <reference field="0" count="1" selected="0">
            <x v="240"/>
          </reference>
          <reference field="14" count="1" selected="0">
            <x v="0"/>
          </reference>
          <reference field="15" count="1" selected="0">
            <x v="0"/>
          </reference>
          <reference field="18" count="1" selected="0">
            <x v="5"/>
          </reference>
          <reference field="23" count="1" selected="0">
            <x v="3"/>
          </reference>
          <reference field="33" count="1">
            <x v="7"/>
          </reference>
        </references>
      </pivotArea>
    </format>
    <format dxfId="1289">
      <pivotArea dataOnly="0" labelOnly="1" outline="0" fieldPosition="0">
        <references count="6">
          <reference field="0" count="1" selected="0">
            <x v="241"/>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1288">
      <pivotArea dataOnly="0" labelOnly="1" outline="0" fieldPosition="0">
        <references count="6">
          <reference field="0" count="1" selected="0">
            <x v="242"/>
          </reference>
          <reference field="14" count="1" selected="0">
            <x v="1"/>
          </reference>
          <reference field="15" count="1" selected="0">
            <x v="3"/>
          </reference>
          <reference field="18" count="1" selected="0">
            <x v="5"/>
          </reference>
          <reference field="23" count="1" selected="0">
            <x v="2"/>
          </reference>
          <reference field="33" count="1">
            <x v="12"/>
          </reference>
        </references>
      </pivotArea>
    </format>
    <format dxfId="1287">
      <pivotArea dataOnly="0" labelOnly="1" outline="0" fieldPosition="0">
        <references count="6">
          <reference field="0" count="1" selected="0">
            <x v="243"/>
          </reference>
          <reference field="14" count="1" selected="0">
            <x v="1"/>
          </reference>
          <reference field="15" count="1" selected="0">
            <x v="0"/>
          </reference>
          <reference field="18" count="1" selected="0">
            <x v="2"/>
          </reference>
          <reference field="23" count="1" selected="0">
            <x v="2"/>
          </reference>
          <reference field="33" count="1">
            <x v="7"/>
          </reference>
        </references>
      </pivotArea>
    </format>
    <format dxfId="1286">
      <pivotArea dataOnly="0" labelOnly="1" outline="0" fieldPosition="0">
        <references count="6">
          <reference field="0" count="1" selected="0">
            <x v="244"/>
          </reference>
          <reference field="14" count="1" selected="0">
            <x v="0"/>
          </reference>
          <reference field="15" count="1" selected="0">
            <x v="1"/>
          </reference>
          <reference field="18" count="1" selected="0">
            <x v="5"/>
          </reference>
          <reference field="23" count="1" selected="0">
            <x v="5"/>
          </reference>
          <reference field="33" count="1">
            <x v="1"/>
          </reference>
        </references>
      </pivotArea>
    </format>
    <format dxfId="1285">
      <pivotArea dataOnly="0" labelOnly="1" outline="0" fieldPosition="0">
        <references count="6">
          <reference field="0" count="1" selected="0">
            <x v="245"/>
          </reference>
          <reference field="14" count="1" selected="0">
            <x v="0"/>
          </reference>
          <reference field="15" count="1" selected="0">
            <x v="3"/>
          </reference>
          <reference field="18" count="1" selected="0">
            <x v="2"/>
          </reference>
          <reference field="23" count="1" selected="0">
            <x v="3"/>
          </reference>
          <reference field="33" count="1">
            <x v="3"/>
          </reference>
        </references>
      </pivotArea>
    </format>
    <format dxfId="1284">
      <pivotArea dataOnly="0" labelOnly="1" outline="0" fieldPosition="0">
        <references count="6">
          <reference field="0" count="1" selected="0">
            <x v="246"/>
          </reference>
          <reference field="14" count="1" selected="0">
            <x v="1"/>
          </reference>
          <reference field="15" count="1" selected="0">
            <x v="3"/>
          </reference>
          <reference field="18" count="1" selected="0">
            <x v="5"/>
          </reference>
          <reference field="23" count="1" selected="0">
            <x v="3"/>
          </reference>
          <reference field="33" count="1">
            <x v="6"/>
          </reference>
        </references>
      </pivotArea>
    </format>
    <format dxfId="1283">
      <pivotArea dataOnly="0" labelOnly="1" outline="0" fieldPosition="0">
        <references count="6">
          <reference field="0" count="1" selected="0">
            <x v="247"/>
          </reference>
          <reference field="14" count="1" selected="0">
            <x v="1"/>
          </reference>
          <reference field="15" count="1" selected="0">
            <x v="1"/>
          </reference>
          <reference field="18" count="1" selected="0">
            <x v="5"/>
          </reference>
          <reference field="23" count="1" selected="0">
            <x v="3"/>
          </reference>
          <reference field="33" count="1">
            <x v="12"/>
          </reference>
        </references>
      </pivotArea>
    </format>
    <format dxfId="1282">
      <pivotArea dataOnly="0" labelOnly="1" outline="0" fieldPosition="0">
        <references count="6">
          <reference field="0" count="1" selected="0">
            <x v="248"/>
          </reference>
          <reference field="14" count="1" selected="0">
            <x v="1"/>
          </reference>
          <reference field="15" count="1" selected="0">
            <x v="0"/>
          </reference>
          <reference field="18" count="1" selected="0">
            <x v="2"/>
          </reference>
          <reference field="23" count="1" selected="0">
            <x v="2"/>
          </reference>
          <reference field="33" count="1">
            <x v="1"/>
          </reference>
        </references>
      </pivotArea>
    </format>
    <format dxfId="1281">
      <pivotArea dataOnly="0" labelOnly="1" outline="0" fieldPosition="0">
        <references count="6">
          <reference field="0" count="1" selected="0">
            <x v="250"/>
          </reference>
          <reference field="14" count="1" selected="0">
            <x v="0"/>
          </reference>
          <reference field="15" count="1" selected="0">
            <x v="3"/>
          </reference>
          <reference field="18" count="1" selected="0">
            <x v="1"/>
          </reference>
          <reference field="23" count="1" selected="0">
            <x v="3"/>
          </reference>
          <reference field="33" count="1">
            <x v="13"/>
          </reference>
        </references>
      </pivotArea>
    </format>
    <format dxfId="1280">
      <pivotArea dataOnly="0" labelOnly="1" outline="0" fieldPosition="0">
        <references count="6">
          <reference field="0" count="1" selected="0">
            <x v="251"/>
          </reference>
          <reference field="14" count="1" selected="0">
            <x v="0"/>
          </reference>
          <reference field="15" count="1" selected="0">
            <x v="1"/>
          </reference>
          <reference field="18" count="1" selected="0">
            <x v="5"/>
          </reference>
          <reference field="23" count="1" selected="0">
            <x v="2"/>
          </reference>
          <reference field="33" count="1">
            <x v="6"/>
          </reference>
        </references>
      </pivotArea>
    </format>
    <format dxfId="1279">
      <pivotArea dataOnly="0" labelOnly="1" outline="0" fieldPosition="0">
        <references count="6">
          <reference field="0" count="1" selected="0">
            <x v="252"/>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1278">
      <pivotArea dataOnly="0" labelOnly="1" outline="0" fieldPosition="0">
        <references count="6">
          <reference field="0" count="1" selected="0">
            <x v="253"/>
          </reference>
          <reference field="14" count="1" selected="0">
            <x v="1"/>
          </reference>
          <reference field="15" count="1" selected="0">
            <x v="1"/>
          </reference>
          <reference field="18" count="1" selected="0">
            <x v="5"/>
          </reference>
          <reference field="23" count="1" selected="0">
            <x v="2"/>
          </reference>
          <reference field="33" count="1">
            <x v="15"/>
          </reference>
        </references>
      </pivotArea>
    </format>
    <format dxfId="1277">
      <pivotArea dataOnly="0" labelOnly="1" outline="0" fieldPosition="0">
        <references count="6">
          <reference field="0" count="1" selected="0">
            <x v="254"/>
          </reference>
          <reference field="14" count="1" selected="0">
            <x v="0"/>
          </reference>
          <reference field="15" count="1" selected="0">
            <x v="3"/>
          </reference>
          <reference field="18" count="1" selected="0">
            <x v="5"/>
          </reference>
          <reference field="23" count="1" selected="0">
            <x v="0"/>
          </reference>
          <reference field="33" count="1">
            <x v="1"/>
          </reference>
        </references>
      </pivotArea>
    </format>
    <format dxfId="1276">
      <pivotArea dataOnly="0" labelOnly="1" outline="0" fieldPosition="0">
        <references count="6">
          <reference field="0" count="1" selected="0">
            <x v="255"/>
          </reference>
          <reference field="14" count="1" selected="0">
            <x v="0"/>
          </reference>
          <reference field="15" count="1" selected="0">
            <x v="3"/>
          </reference>
          <reference field="18" count="1" selected="0">
            <x v="5"/>
          </reference>
          <reference field="23" count="1" selected="0">
            <x v="3"/>
          </reference>
          <reference field="33" count="1">
            <x v="19"/>
          </reference>
        </references>
      </pivotArea>
    </format>
    <format dxfId="1275">
      <pivotArea dataOnly="0" labelOnly="1" outline="0" fieldPosition="0">
        <references count="6">
          <reference field="0" count="1" selected="0">
            <x v="256"/>
          </reference>
          <reference field="14" count="1" selected="0">
            <x v="1"/>
          </reference>
          <reference field="15" count="1" selected="0">
            <x v="3"/>
          </reference>
          <reference field="18" count="1" selected="0">
            <x v="5"/>
          </reference>
          <reference field="23" count="1" selected="0">
            <x v="3"/>
          </reference>
          <reference field="33" count="1">
            <x v="3"/>
          </reference>
        </references>
      </pivotArea>
    </format>
    <format dxfId="1274">
      <pivotArea dataOnly="0" labelOnly="1" outline="0" fieldPosition="0">
        <references count="6">
          <reference field="0" count="1" selected="0">
            <x v="257"/>
          </reference>
          <reference field="14" count="1" selected="0">
            <x v="1"/>
          </reference>
          <reference field="15" count="1" selected="0">
            <x v="0"/>
          </reference>
          <reference field="18" count="1" selected="0">
            <x v="2"/>
          </reference>
          <reference field="23" count="1" selected="0">
            <x v="4"/>
          </reference>
          <reference field="33" count="1">
            <x v="15"/>
          </reference>
        </references>
      </pivotArea>
    </format>
    <format dxfId="1273">
      <pivotArea dataOnly="0" labelOnly="1" outline="0" fieldPosition="0">
        <references count="6">
          <reference field="0" count="1" selected="0">
            <x v="258"/>
          </reference>
          <reference field="14" count="1" selected="0">
            <x v="0"/>
          </reference>
          <reference field="15" count="1" selected="0">
            <x v="1"/>
          </reference>
          <reference field="18" count="1" selected="0">
            <x v="2"/>
          </reference>
          <reference field="23" count="1" selected="0">
            <x v="0"/>
          </reference>
          <reference field="33" count="1">
            <x v="16"/>
          </reference>
        </references>
      </pivotArea>
    </format>
    <format dxfId="1272">
      <pivotArea dataOnly="0" labelOnly="1" outline="0" fieldPosition="0">
        <references count="6">
          <reference field="0" count="1" selected="0">
            <x v="259"/>
          </reference>
          <reference field="14" count="1" selected="0">
            <x v="1"/>
          </reference>
          <reference field="15" count="1" selected="0">
            <x v="3"/>
          </reference>
          <reference field="18" count="1" selected="0">
            <x v="2"/>
          </reference>
          <reference field="23" count="1" selected="0">
            <x v="3"/>
          </reference>
          <reference field="33" count="1">
            <x v="14"/>
          </reference>
        </references>
      </pivotArea>
    </format>
    <format dxfId="1271">
      <pivotArea dataOnly="0" labelOnly="1" outline="0" fieldPosition="0">
        <references count="6">
          <reference field="0" count="1" selected="0">
            <x v="260"/>
          </reference>
          <reference field="14" count="1" selected="0">
            <x v="0"/>
          </reference>
          <reference field="15" count="1" selected="0">
            <x v="3"/>
          </reference>
          <reference field="18" count="1" selected="0">
            <x v="5"/>
          </reference>
          <reference field="23" count="1" selected="0">
            <x v="3"/>
          </reference>
          <reference field="33" count="1">
            <x v="15"/>
          </reference>
        </references>
      </pivotArea>
    </format>
    <format dxfId="1270">
      <pivotArea dataOnly="0" labelOnly="1" outline="0" fieldPosition="0">
        <references count="6">
          <reference field="0" count="1" selected="0">
            <x v="261"/>
          </reference>
          <reference field="14" count="1" selected="0">
            <x v="0"/>
          </reference>
          <reference field="15" count="1" selected="0">
            <x v="1"/>
          </reference>
          <reference field="18" count="1" selected="0">
            <x v="2"/>
          </reference>
          <reference field="23" count="1" selected="0">
            <x v="2"/>
          </reference>
          <reference field="33" count="1">
            <x v="18"/>
          </reference>
        </references>
      </pivotArea>
    </format>
    <format dxfId="1269">
      <pivotArea dataOnly="0" labelOnly="1" outline="0" fieldPosition="0">
        <references count="6">
          <reference field="0" count="1" selected="0">
            <x v="262"/>
          </reference>
          <reference field="14" count="1" selected="0">
            <x v="1"/>
          </reference>
          <reference field="15" count="1" selected="0">
            <x v="1"/>
          </reference>
          <reference field="18" count="1" selected="0">
            <x v="1"/>
          </reference>
          <reference field="23" count="1" selected="0">
            <x v="2"/>
          </reference>
          <reference field="33" count="1">
            <x v="12"/>
          </reference>
        </references>
      </pivotArea>
    </format>
    <format dxfId="1268">
      <pivotArea dataOnly="0" labelOnly="1" outline="0" fieldPosition="0">
        <references count="6">
          <reference field="0" count="1" selected="0">
            <x v="263"/>
          </reference>
          <reference field="14" count="1" selected="0">
            <x v="0"/>
          </reference>
          <reference field="15" count="1" selected="0">
            <x v="1"/>
          </reference>
          <reference field="18" count="1" selected="0">
            <x v="5"/>
          </reference>
          <reference field="23" count="1" selected="0">
            <x v="3"/>
          </reference>
          <reference field="33" count="1">
            <x v="19"/>
          </reference>
        </references>
      </pivotArea>
    </format>
    <format dxfId="1267">
      <pivotArea dataOnly="0" labelOnly="1" outline="0" fieldPosition="0">
        <references count="6">
          <reference field="0" count="1" selected="0">
            <x v="264"/>
          </reference>
          <reference field="14" count="1" selected="0">
            <x v="0"/>
          </reference>
          <reference field="15" count="1" selected="0">
            <x v="1"/>
          </reference>
          <reference field="18" count="1" selected="0">
            <x v="5"/>
          </reference>
          <reference field="23" count="1" selected="0">
            <x v="3"/>
          </reference>
          <reference field="33" count="1">
            <x v="14"/>
          </reference>
        </references>
      </pivotArea>
    </format>
    <format dxfId="1266">
      <pivotArea dataOnly="0" labelOnly="1" outline="0" fieldPosition="0">
        <references count="6">
          <reference field="0" count="1" selected="0">
            <x v="265"/>
          </reference>
          <reference field="14" count="1" selected="0">
            <x v="0"/>
          </reference>
          <reference field="15" count="1" selected="0">
            <x v="0"/>
          </reference>
          <reference field="18" count="1" selected="0">
            <x v="5"/>
          </reference>
          <reference field="23" count="1" selected="0">
            <x v="3"/>
          </reference>
          <reference field="33" count="1">
            <x v="15"/>
          </reference>
        </references>
      </pivotArea>
    </format>
    <format dxfId="1265">
      <pivotArea dataOnly="0" labelOnly="1" outline="0" fieldPosition="0">
        <references count="6">
          <reference field="0" count="1" selected="0">
            <x v="266"/>
          </reference>
          <reference field="14" count="1" selected="0">
            <x v="0"/>
          </reference>
          <reference field="15" count="1" selected="0">
            <x v="0"/>
          </reference>
          <reference field="18" count="1" selected="0">
            <x v="4"/>
          </reference>
          <reference field="23" count="1" selected="0">
            <x v="3"/>
          </reference>
          <reference field="33" count="1">
            <x v="8"/>
          </reference>
        </references>
      </pivotArea>
    </format>
    <format dxfId="1264">
      <pivotArea dataOnly="0" labelOnly="1" outline="0" fieldPosition="0">
        <references count="6">
          <reference field="0" count="1" selected="0">
            <x v="267"/>
          </reference>
          <reference field="14" count="1" selected="0">
            <x v="1"/>
          </reference>
          <reference field="15" count="1" selected="0">
            <x v="1"/>
          </reference>
          <reference field="18" count="1" selected="0">
            <x v="5"/>
          </reference>
          <reference field="23" count="1" selected="0">
            <x v="4"/>
          </reference>
          <reference field="33" count="1">
            <x v="4"/>
          </reference>
        </references>
      </pivotArea>
    </format>
    <format dxfId="1263">
      <pivotArea dataOnly="0" labelOnly="1" outline="0" fieldPosition="0">
        <references count="6">
          <reference field="0" count="1" selected="0">
            <x v="268"/>
          </reference>
          <reference field="14" count="1" selected="0">
            <x v="1"/>
          </reference>
          <reference field="15" count="1" selected="0">
            <x v="3"/>
          </reference>
          <reference field="18" count="1" selected="0">
            <x v="5"/>
          </reference>
          <reference field="23" count="1" selected="0">
            <x v="0"/>
          </reference>
          <reference field="33" count="1">
            <x v="8"/>
          </reference>
        </references>
      </pivotArea>
    </format>
    <format dxfId="1262">
      <pivotArea dataOnly="0" labelOnly="1" outline="0" fieldPosition="0">
        <references count="6">
          <reference field="0" count="1" selected="0">
            <x v="269"/>
          </reference>
          <reference field="14" count="1" selected="0">
            <x v="1"/>
          </reference>
          <reference field="15" count="1" selected="0">
            <x v="1"/>
          </reference>
          <reference field="18" count="1" selected="0">
            <x v="1"/>
          </reference>
          <reference field="23" count="1" selected="0">
            <x v="3"/>
          </reference>
          <reference field="33" count="1">
            <x v="3"/>
          </reference>
        </references>
      </pivotArea>
    </format>
    <format dxfId="1261">
      <pivotArea dataOnly="0" labelOnly="1" outline="0" fieldPosition="0">
        <references count="6">
          <reference field="0" count="1" selected="0">
            <x v="270"/>
          </reference>
          <reference field="14" count="1" selected="0">
            <x v="0"/>
          </reference>
          <reference field="15" count="1" selected="0">
            <x v="1"/>
          </reference>
          <reference field="18" count="1" selected="0">
            <x v="2"/>
          </reference>
          <reference field="23" count="1" selected="0">
            <x v="4"/>
          </reference>
          <reference field="33" count="1">
            <x v="17"/>
          </reference>
        </references>
      </pivotArea>
    </format>
    <format dxfId="1260">
      <pivotArea dataOnly="0" labelOnly="1" outline="0" fieldPosition="0">
        <references count="6">
          <reference field="0" count="1" selected="0">
            <x v="271"/>
          </reference>
          <reference field="14" count="1" selected="0">
            <x v="0"/>
          </reference>
          <reference field="15" count="1" selected="0">
            <x v="1"/>
          </reference>
          <reference field="18" count="1" selected="0">
            <x v="2"/>
          </reference>
          <reference field="23" count="1" selected="0">
            <x v="3"/>
          </reference>
          <reference field="33" count="1">
            <x v="11"/>
          </reference>
        </references>
      </pivotArea>
    </format>
    <format dxfId="1259">
      <pivotArea dataOnly="0" labelOnly="1" outline="0" fieldPosition="0">
        <references count="6">
          <reference field="0" count="1" selected="0">
            <x v="272"/>
          </reference>
          <reference field="14" count="1" selected="0">
            <x v="1"/>
          </reference>
          <reference field="15" count="1" selected="0">
            <x v="1"/>
          </reference>
          <reference field="18" count="1" selected="0">
            <x v="5"/>
          </reference>
          <reference field="23" count="1" selected="0">
            <x v="3"/>
          </reference>
          <reference field="33" count="1">
            <x v="9"/>
          </reference>
        </references>
      </pivotArea>
    </format>
    <format dxfId="1258">
      <pivotArea dataOnly="0" labelOnly="1" outline="0" fieldPosition="0">
        <references count="6">
          <reference field="0" count="1" selected="0">
            <x v="273"/>
          </reference>
          <reference field="14" count="1" selected="0">
            <x v="0"/>
          </reference>
          <reference field="15" count="1" selected="0">
            <x v="3"/>
          </reference>
          <reference field="18" count="1" selected="0">
            <x v="1"/>
          </reference>
          <reference field="23" count="1" selected="0">
            <x v="3"/>
          </reference>
          <reference field="33" count="1">
            <x v="12"/>
          </reference>
        </references>
      </pivotArea>
    </format>
    <format dxfId="1257">
      <pivotArea dataOnly="0" labelOnly="1" outline="0" fieldPosition="0">
        <references count="6">
          <reference field="0" count="1" selected="0">
            <x v="274"/>
          </reference>
          <reference field="14" count="1" selected="0">
            <x v="1"/>
          </reference>
          <reference field="15" count="1" selected="0">
            <x v="3"/>
          </reference>
          <reference field="18" count="1" selected="0">
            <x v="5"/>
          </reference>
          <reference field="23" count="1" selected="0">
            <x v="5"/>
          </reference>
          <reference field="33" count="1">
            <x v="0"/>
          </reference>
        </references>
      </pivotArea>
    </format>
    <format dxfId="1256">
      <pivotArea dataOnly="0" labelOnly="1" outline="0" fieldPosition="0">
        <references count="6">
          <reference field="0" count="1" selected="0">
            <x v="275"/>
          </reference>
          <reference field="14" count="1" selected="0">
            <x v="1"/>
          </reference>
          <reference field="15" count="1" selected="0">
            <x v="1"/>
          </reference>
          <reference field="18" count="1" selected="0">
            <x v="5"/>
          </reference>
          <reference field="23" count="1" selected="0">
            <x v="2"/>
          </reference>
          <reference field="33" count="1">
            <x v="13"/>
          </reference>
        </references>
      </pivotArea>
    </format>
    <format dxfId="1255">
      <pivotArea dataOnly="0" labelOnly="1" outline="0" fieldPosition="0">
        <references count="6">
          <reference field="0" count="1" selected="0">
            <x v="276"/>
          </reference>
          <reference field="14" count="1" selected="0">
            <x v="0"/>
          </reference>
          <reference field="15" count="1" selected="0">
            <x v="1"/>
          </reference>
          <reference field="18" count="1" selected="0">
            <x v="2"/>
          </reference>
          <reference field="23" count="1" selected="0">
            <x v="3"/>
          </reference>
          <reference field="33" count="1">
            <x v="10"/>
          </reference>
        </references>
      </pivotArea>
    </format>
    <format dxfId="1254">
      <pivotArea dataOnly="0" labelOnly="1" outline="0" fieldPosition="0">
        <references count="6">
          <reference field="0" count="1" selected="0">
            <x v="277"/>
          </reference>
          <reference field="14" count="1" selected="0">
            <x v="0"/>
          </reference>
          <reference field="15" count="1" selected="0">
            <x v="1"/>
          </reference>
          <reference field="18" count="1" selected="0">
            <x v="5"/>
          </reference>
          <reference field="23" count="1" selected="0">
            <x v="3"/>
          </reference>
          <reference field="33" count="1">
            <x v="2"/>
          </reference>
        </references>
      </pivotArea>
    </format>
    <format dxfId="1253">
      <pivotArea dataOnly="0" labelOnly="1" outline="0" fieldPosition="0">
        <references count="6">
          <reference field="0" count="1" selected="0">
            <x v="278"/>
          </reference>
          <reference field="14" count="1" selected="0">
            <x v="0"/>
          </reference>
          <reference field="15" count="1" selected="0">
            <x v="3"/>
          </reference>
          <reference field="18" count="1" selected="0">
            <x v="2"/>
          </reference>
          <reference field="23" count="1" selected="0">
            <x v="4"/>
          </reference>
          <reference field="33" count="1">
            <x v="17"/>
          </reference>
        </references>
      </pivotArea>
    </format>
    <format dxfId="1252">
      <pivotArea dataOnly="0" labelOnly="1" outline="0" fieldPosition="0">
        <references count="6">
          <reference field="0" count="1" selected="0">
            <x v="279"/>
          </reference>
          <reference field="14" count="1" selected="0">
            <x v="0"/>
          </reference>
          <reference field="15" count="1" selected="0">
            <x v="3"/>
          </reference>
          <reference field="18" count="1" selected="0">
            <x v="5"/>
          </reference>
          <reference field="23" count="1" selected="0">
            <x v="3"/>
          </reference>
          <reference field="33" count="1">
            <x v="0"/>
          </reference>
        </references>
      </pivotArea>
    </format>
    <format dxfId="1251">
      <pivotArea dataOnly="0" labelOnly="1" outline="0" fieldPosition="0">
        <references count="6">
          <reference field="0" count="1" selected="0">
            <x v="280"/>
          </reference>
          <reference field="14" count="1" selected="0">
            <x v="1"/>
          </reference>
          <reference field="15" count="1" selected="0">
            <x v="0"/>
          </reference>
          <reference field="18" count="1" selected="0">
            <x v="5"/>
          </reference>
          <reference field="23" count="1" selected="0">
            <x v="3"/>
          </reference>
          <reference field="33" count="1">
            <x v="14"/>
          </reference>
        </references>
      </pivotArea>
    </format>
    <format dxfId="1250">
      <pivotArea dataOnly="0" labelOnly="1" outline="0" fieldPosition="0">
        <references count="6">
          <reference field="0" count="1" selected="0">
            <x v="281"/>
          </reference>
          <reference field="14" count="1" selected="0">
            <x v="0"/>
          </reference>
          <reference field="15" count="1" selected="0">
            <x v="0"/>
          </reference>
          <reference field="18" count="1" selected="0">
            <x v="2"/>
          </reference>
          <reference field="23" count="1" selected="0">
            <x v="3"/>
          </reference>
          <reference field="33" count="1">
            <x v="3"/>
          </reference>
        </references>
      </pivotArea>
    </format>
    <format dxfId="1249">
      <pivotArea dataOnly="0" labelOnly="1" outline="0" fieldPosition="0">
        <references count="6">
          <reference field="0" count="1" selected="0">
            <x v="282"/>
          </reference>
          <reference field="14" count="1" selected="0">
            <x v="1"/>
          </reference>
          <reference field="15" count="1" selected="0">
            <x v="0"/>
          </reference>
          <reference field="18" count="1" selected="0">
            <x v="5"/>
          </reference>
          <reference field="23" count="1" selected="0">
            <x v="4"/>
          </reference>
          <reference field="33" count="1">
            <x v="5"/>
          </reference>
        </references>
      </pivotArea>
    </format>
    <format dxfId="1248">
      <pivotArea dataOnly="0" labelOnly="1" outline="0" fieldPosition="0">
        <references count="6">
          <reference field="0" count="1" selected="0">
            <x v="283"/>
          </reference>
          <reference field="14" count="1" selected="0">
            <x v="0"/>
          </reference>
          <reference field="15" count="1" selected="0">
            <x v="3"/>
          </reference>
          <reference field="18" count="1" selected="0">
            <x v="5"/>
          </reference>
          <reference field="23" count="1" selected="0">
            <x v="3"/>
          </reference>
          <reference field="33" count="1">
            <x v="17"/>
          </reference>
        </references>
      </pivotArea>
    </format>
    <format dxfId="1247">
      <pivotArea dataOnly="0" labelOnly="1" outline="0" fieldPosition="0">
        <references count="6">
          <reference field="0" count="1" selected="0">
            <x v="284"/>
          </reference>
          <reference field="14" count="1" selected="0">
            <x v="1"/>
          </reference>
          <reference field="15" count="1" selected="0">
            <x v="1"/>
          </reference>
          <reference field="18" count="1" selected="0">
            <x v="5"/>
          </reference>
          <reference field="23" count="1" selected="0">
            <x v="2"/>
          </reference>
          <reference field="33" count="1">
            <x v="10"/>
          </reference>
        </references>
      </pivotArea>
    </format>
    <format dxfId="1246">
      <pivotArea dataOnly="0" labelOnly="1" outline="0" fieldPosition="0">
        <references count="6">
          <reference field="0" count="1" selected="0">
            <x v="285"/>
          </reference>
          <reference field="14" count="1" selected="0">
            <x v="1"/>
          </reference>
          <reference field="15" count="1" selected="0">
            <x v="3"/>
          </reference>
          <reference field="18" count="1" selected="0">
            <x v="2"/>
          </reference>
          <reference field="23" count="1" selected="0">
            <x v="5"/>
          </reference>
          <reference field="33" count="1">
            <x v="8"/>
          </reference>
        </references>
      </pivotArea>
    </format>
    <format dxfId="1245">
      <pivotArea dataOnly="0" labelOnly="1" outline="0" fieldPosition="0">
        <references count="6">
          <reference field="0" count="1" selected="0">
            <x v="286"/>
          </reference>
          <reference field="14" count="1" selected="0">
            <x v="0"/>
          </reference>
          <reference field="15" count="1" selected="0">
            <x v="3"/>
          </reference>
          <reference field="18" count="1" selected="0">
            <x v="5"/>
          </reference>
          <reference field="23" count="1" selected="0">
            <x v="3"/>
          </reference>
          <reference field="33" count="1">
            <x v="4"/>
          </reference>
        </references>
      </pivotArea>
    </format>
    <format dxfId="1244">
      <pivotArea dataOnly="0" labelOnly="1" outline="0" fieldPosition="0">
        <references count="6">
          <reference field="0" count="1" selected="0">
            <x v="287"/>
          </reference>
          <reference field="14" count="1" selected="0">
            <x v="1"/>
          </reference>
          <reference field="15" count="1" selected="0">
            <x v="1"/>
          </reference>
          <reference field="18" count="1" selected="0">
            <x v="5"/>
          </reference>
          <reference field="23" count="1" selected="0">
            <x v="2"/>
          </reference>
          <reference field="33" count="1">
            <x v="7"/>
          </reference>
        </references>
      </pivotArea>
    </format>
    <format dxfId="1243">
      <pivotArea dataOnly="0" labelOnly="1" outline="0" fieldPosition="0">
        <references count="6">
          <reference field="0" count="1" selected="0">
            <x v="288"/>
          </reference>
          <reference field="14" count="1" selected="0">
            <x v="0"/>
          </reference>
          <reference field="15" count="1" selected="0">
            <x v="1"/>
          </reference>
          <reference field="18" count="1" selected="0">
            <x v="4"/>
          </reference>
          <reference field="23" count="1" selected="0">
            <x v="4"/>
          </reference>
          <reference field="33" count="1">
            <x v="15"/>
          </reference>
        </references>
      </pivotArea>
    </format>
    <format dxfId="1242">
      <pivotArea dataOnly="0" labelOnly="1" outline="0" fieldPosition="0">
        <references count="6">
          <reference field="0" count="1" selected="0">
            <x v="289"/>
          </reference>
          <reference field="14" count="1" selected="0">
            <x v="1"/>
          </reference>
          <reference field="15" count="1" selected="0">
            <x v="0"/>
          </reference>
          <reference field="18" count="1" selected="0">
            <x v="5"/>
          </reference>
          <reference field="23" count="1" selected="0">
            <x v="3"/>
          </reference>
          <reference field="33" count="1">
            <x v="14"/>
          </reference>
        </references>
      </pivotArea>
    </format>
    <format dxfId="1241">
      <pivotArea dataOnly="0" labelOnly="1" outline="0" fieldPosition="0">
        <references count="6">
          <reference field="0" count="1" selected="0">
            <x v="290"/>
          </reference>
          <reference field="14" count="1" selected="0">
            <x v="1"/>
          </reference>
          <reference field="15" count="1" selected="0">
            <x v="0"/>
          </reference>
          <reference field="18" count="1" selected="0">
            <x v="5"/>
          </reference>
          <reference field="23" count="1" selected="0">
            <x v="3"/>
          </reference>
          <reference field="33" count="1">
            <x v="18"/>
          </reference>
        </references>
      </pivotArea>
    </format>
    <format dxfId="1240">
      <pivotArea dataOnly="0" labelOnly="1" outline="0" fieldPosition="0">
        <references count="6">
          <reference field="0" count="1" selected="0">
            <x v="291"/>
          </reference>
          <reference field="14" count="1" selected="0">
            <x v="1"/>
          </reference>
          <reference field="15" count="1" selected="0">
            <x v="3"/>
          </reference>
          <reference field="18" count="1" selected="0">
            <x v="1"/>
          </reference>
          <reference field="23" count="1" selected="0">
            <x v="4"/>
          </reference>
          <reference field="33" count="1">
            <x v="10"/>
          </reference>
        </references>
      </pivotArea>
    </format>
    <format dxfId="1239">
      <pivotArea dataOnly="0" labelOnly="1" outline="0" fieldPosition="0">
        <references count="6">
          <reference field="0" count="1" selected="0">
            <x v="292"/>
          </reference>
          <reference field="14" count="1" selected="0">
            <x v="1"/>
          </reference>
          <reference field="15" count="1" selected="0">
            <x v="1"/>
          </reference>
          <reference field="18" count="1" selected="0">
            <x v="2"/>
          </reference>
          <reference field="23" count="1" selected="0">
            <x v="2"/>
          </reference>
          <reference field="33" count="1">
            <x v="8"/>
          </reference>
        </references>
      </pivotArea>
    </format>
    <format dxfId="1238">
      <pivotArea dataOnly="0" labelOnly="1" outline="0" fieldPosition="0">
        <references count="6">
          <reference field="0" count="1" selected="0">
            <x v="293"/>
          </reference>
          <reference field="14" count="1" selected="0">
            <x v="0"/>
          </reference>
          <reference field="15" count="1" selected="0">
            <x v="1"/>
          </reference>
          <reference field="18" count="1" selected="0">
            <x v="5"/>
          </reference>
          <reference field="23" count="1" selected="0">
            <x v="3"/>
          </reference>
          <reference field="33" count="1">
            <x v="17"/>
          </reference>
        </references>
      </pivotArea>
    </format>
    <format dxfId="1237">
      <pivotArea dataOnly="0" labelOnly="1" outline="0" fieldPosition="0">
        <references count="6">
          <reference field="0" count="1" selected="0">
            <x v="294"/>
          </reference>
          <reference field="14" count="1" selected="0">
            <x v="0"/>
          </reference>
          <reference field="15" count="1" selected="0">
            <x v="3"/>
          </reference>
          <reference field="18" count="1" selected="0">
            <x v="5"/>
          </reference>
          <reference field="23" count="1" selected="0">
            <x v="3"/>
          </reference>
          <reference field="33" count="1">
            <x v="6"/>
          </reference>
        </references>
      </pivotArea>
    </format>
    <format dxfId="1236">
      <pivotArea dataOnly="0" labelOnly="1" outline="0" fieldPosition="0">
        <references count="6">
          <reference field="0" count="1" selected="0">
            <x v="295"/>
          </reference>
          <reference field="14" count="1" selected="0">
            <x v="1"/>
          </reference>
          <reference field="15" count="1" selected="0">
            <x v="3"/>
          </reference>
          <reference field="18" count="1" selected="0">
            <x v="2"/>
          </reference>
          <reference field="23" count="1" selected="0">
            <x v="3"/>
          </reference>
          <reference field="33" count="1">
            <x v="3"/>
          </reference>
        </references>
      </pivotArea>
    </format>
    <format dxfId="1235">
      <pivotArea dataOnly="0" labelOnly="1" outline="0" fieldPosition="0">
        <references count="6">
          <reference field="0" count="1" selected="0">
            <x v="296"/>
          </reference>
          <reference field="14" count="1" selected="0">
            <x v="0"/>
          </reference>
          <reference field="15" count="1" selected="0">
            <x v="1"/>
          </reference>
          <reference field="18" count="1" selected="0">
            <x v="2"/>
          </reference>
          <reference field="23" count="1" selected="0">
            <x v="3"/>
          </reference>
          <reference field="33" count="1">
            <x v="4"/>
          </reference>
        </references>
      </pivotArea>
    </format>
    <format dxfId="1234">
      <pivotArea dataOnly="0" labelOnly="1" outline="0" fieldPosition="0">
        <references count="6">
          <reference field="0" count="1" selected="0">
            <x v="297"/>
          </reference>
          <reference field="14" count="1" selected="0">
            <x v="0"/>
          </reference>
          <reference field="15" count="1" selected="0">
            <x v="3"/>
          </reference>
          <reference field="18" count="1" selected="0">
            <x v="5"/>
          </reference>
          <reference field="23" count="1" selected="0">
            <x v="3"/>
          </reference>
          <reference field="33" count="1">
            <x v="12"/>
          </reference>
        </references>
      </pivotArea>
    </format>
    <format dxfId="1233">
      <pivotArea dataOnly="0" labelOnly="1" outline="0" fieldPosition="0">
        <references count="6">
          <reference field="0" count="1" selected="0">
            <x v="298"/>
          </reference>
          <reference field="14" count="1" selected="0">
            <x v="1"/>
          </reference>
          <reference field="15" count="1" selected="0">
            <x v="3"/>
          </reference>
          <reference field="18" count="1" selected="0">
            <x v="1"/>
          </reference>
          <reference field="23" count="1" selected="0">
            <x v="2"/>
          </reference>
          <reference field="33" count="1">
            <x v="16"/>
          </reference>
        </references>
      </pivotArea>
    </format>
    <format dxfId="1232">
      <pivotArea dataOnly="0" labelOnly="1" outline="0" fieldPosition="0">
        <references count="6">
          <reference field="0" count="1" selected="0">
            <x v="299"/>
          </reference>
          <reference field="14" count="1" selected="0">
            <x v="0"/>
          </reference>
          <reference field="15" count="1" selected="0">
            <x v="0"/>
          </reference>
          <reference field="18" count="1" selected="0">
            <x v="1"/>
          </reference>
          <reference field="23" count="1" selected="0">
            <x v="2"/>
          </reference>
          <reference field="33" count="1">
            <x v="6"/>
          </reference>
        </references>
      </pivotArea>
    </format>
    <format dxfId="1231">
      <pivotArea dataOnly="0" labelOnly="1" outline="0" fieldPosition="0">
        <references count="6">
          <reference field="0" count="1" selected="0">
            <x v="300"/>
          </reference>
          <reference field="14" count="1" selected="0">
            <x v="1"/>
          </reference>
          <reference field="15" count="1" selected="0">
            <x v="3"/>
          </reference>
          <reference field="18" count="1" selected="0">
            <x v="5"/>
          </reference>
          <reference field="23" count="1" selected="0">
            <x v="3"/>
          </reference>
          <reference field="33" count="1">
            <x v="10"/>
          </reference>
        </references>
      </pivotArea>
    </format>
    <format dxfId="1230">
      <pivotArea dataOnly="0" labelOnly="1" outline="0" fieldPosition="0">
        <references count="6">
          <reference field="0" count="1" selected="0">
            <x v="301"/>
          </reference>
          <reference field="14" count="1" selected="0">
            <x v="1"/>
          </reference>
          <reference field="15" count="1" selected="0">
            <x v="1"/>
          </reference>
          <reference field="18" count="1" selected="0">
            <x v="5"/>
          </reference>
          <reference field="23" count="1" selected="0">
            <x v="3"/>
          </reference>
          <reference field="33" count="1">
            <x v="6"/>
          </reference>
        </references>
      </pivotArea>
    </format>
    <format dxfId="1229">
      <pivotArea dataOnly="0" labelOnly="1" outline="0" fieldPosition="0">
        <references count="6">
          <reference field="0" count="1" selected="0">
            <x v="302"/>
          </reference>
          <reference field="14" count="1" selected="0">
            <x v="0"/>
          </reference>
          <reference field="15" count="1" selected="0">
            <x v="0"/>
          </reference>
          <reference field="18" count="1" selected="0">
            <x v="5"/>
          </reference>
          <reference field="23" count="1" selected="0">
            <x v="3"/>
          </reference>
          <reference field="33" count="1">
            <x v="8"/>
          </reference>
        </references>
      </pivotArea>
    </format>
    <format dxfId="1228">
      <pivotArea dataOnly="0" labelOnly="1" outline="0" fieldPosition="0">
        <references count="6">
          <reference field="0" count="1" selected="0">
            <x v="303"/>
          </reference>
          <reference field="14" count="1" selected="0">
            <x v="0"/>
          </reference>
          <reference field="15" count="1" selected="0">
            <x v="3"/>
          </reference>
          <reference field="18" count="1" selected="0">
            <x v="2"/>
          </reference>
          <reference field="23" count="1" selected="0">
            <x v="3"/>
          </reference>
          <reference field="33" count="1">
            <x v="15"/>
          </reference>
        </references>
      </pivotArea>
    </format>
    <format dxfId="1227">
      <pivotArea dataOnly="0" labelOnly="1" outline="0" fieldPosition="0">
        <references count="6">
          <reference field="0" count="1" selected="0">
            <x v="304"/>
          </reference>
          <reference field="14" count="1" selected="0">
            <x v="1"/>
          </reference>
          <reference field="15" count="1" selected="0">
            <x v="3"/>
          </reference>
          <reference field="18" count="1" selected="0">
            <x v="5"/>
          </reference>
          <reference field="23" count="1" selected="0">
            <x v="3"/>
          </reference>
          <reference field="33" count="1">
            <x v="6"/>
          </reference>
        </references>
      </pivotArea>
    </format>
    <format dxfId="1226">
      <pivotArea dataOnly="0" labelOnly="1" outline="0" fieldPosition="0">
        <references count="6">
          <reference field="0" count="1" selected="0">
            <x v="305"/>
          </reference>
          <reference field="14" count="1" selected="0">
            <x v="0"/>
          </reference>
          <reference field="15" count="1" selected="0">
            <x v="3"/>
          </reference>
          <reference field="18" count="1" selected="0">
            <x v="5"/>
          </reference>
          <reference field="23" count="1" selected="0">
            <x v="3"/>
          </reference>
          <reference field="33" count="1">
            <x v="13"/>
          </reference>
        </references>
      </pivotArea>
    </format>
    <format dxfId="1225">
      <pivotArea dataOnly="0" labelOnly="1" outline="0" fieldPosition="0">
        <references count="6">
          <reference field="0" count="1" selected="0">
            <x v="306"/>
          </reference>
          <reference field="14" count="1" selected="0">
            <x v="1"/>
          </reference>
          <reference field="15" count="1" selected="0">
            <x v="3"/>
          </reference>
          <reference field="18" count="1" selected="0">
            <x v="5"/>
          </reference>
          <reference field="23" count="1" selected="0">
            <x v="3"/>
          </reference>
          <reference field="33" count="1">
            <x v="12"/>
          </reference>
        </references>
      </pivotArea>
    </format>
    <format dxfId="1224">
      <pivotArea dataOnly="0" labelOnly="1" outline="0" fieldPosition="0">
        <references count="6">
          <reference field="0" count="1" selected="0">
            <x v="307"/>
          </reference>
          <reference field="14" count="1" selected="0">
            <x v="0"/>
          </reference>
          <reference field="15" count="1" selected="0">
            <x v="3"/>
          </reference>
          <reference field="18" count="1" selected="0">
            <x v="1"/>
          </reference>
          <reference field="23" count="1" selected="0">
            <x v="3"/>
          </reference>
          <reference field="33" count="1">
            <x v="3"/>
          </reference>
        </references>
      </pivotArea>
    </format>
    <format dxfId="1223">
      <pivotArea dataOnly="0" labelOnly="1" outline="0" fieldPosition="0">
        <references count="6">
          <reference field="0" count="1" selected="0">
            <x v="308"/>
          </reference>
          <reference field="14" count="1" selected="0">
            <x v="0"/>
          </reference>
          <reference field="15" count="1" selected="0">
            <x v="3"/>
          </reference>
          <reference field="18" count="1" selected="0">
            <x v="5"/>
          </reference>
          <reference field="23" count="1" selected="0">
            <x v="2"/>
          </reference>
          <reference field="33" count="1">
            <x v="15"/>
          </reference>
        </references>
      </pivotArea>
    </format>
    <format dxfId="1222">
      <pivotArea dataOnly="0" labelOnly="1" outline="0" fieldPosition="0">
        <references count="6">
          <reference field="0" count="1" selected="0">
            <x v="309"/>
          </reference>
          <reference field="14" count="1" selected="0">
            <x v="0"/>
          </reference>
          <reference field="15" count="1" selected="0">
            <x v="3"/>
          </reference>
          <reference field="18" count="1" selected="0">
            <x v="5"/>
          </reference>
          <reference field="23" count="1" selected="0">
            <x v="2"/>
          </reference>
          <reference field="33" count="1">
            <x v="10"/>
          </reference>
        </references>
      </pivotArea>
    </format>
    <format dxfId="1221">
      <pivotArea dataOnly="0" labelOnly="1" outline="0" fieldPosition="0">
        <references count="6">
          <reference field="0" count="1" selected="0">
            <x v="310"/>
          </reference>
          <reference field="14" count="1" selected="0">
            <x v="0"/>
          </reference>
          <reference field="15" count="1" selected="0">
            <x v="0"/>
          </reference>
          <reference field="18" count="1" selected="0">
            <x v="1"/>
          </reference>
          <reference field="23" count="1" selected="0">
            <x v="3"/>
          </reference>
          <reference field="33" count="1">
            <x v="1"/>
          </reference>
        </references>
      </pivotArea>
    </format>
    <format dxfId="1220">
      <pivotArea dataOnly="0" labelOnly="1" outline="0" fieldPosition="0">
        <references count="7">
          <reference field="0" count="1" selected="0">
            <x v="0"/>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1219">
      <pivotArea dataOnly="0" labelOnly="1" outline="0" fieldPosition="0">
        <references count="7">
          <reference field="0" count="1" selected="0">
            <x v="1"/>
          </reference>
          <reference field="13" count="1">
            <x v="2"/>
          </reference>
          <reference field="14" count="1" selected="0">
            <x v="1"/>
          </reference>
          <reference field="15" count="1" selected="0">
            <x v="1"/>
          </reference>
          <reference field="18" count="1" selected="0">
            <x v="5"/>
          </reference>
          <reference field="23" count="1" selected="0">
            <x v="2"/>
          </reference>
          <reference field="33" count="1" selected="0">
            <x v="16"/>
          </reference>
        </references>
      </pivotArea>
    </format>
    <format dxfId="1218">
      <pivotArea dataOnly="0" labelOnly="1" outline="0" fieldPosition="0">
        <references count="7">
          <reference field="0" count="1" selected="0">
            <x v="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2"/>
          </reference>
        </references>
      </pivotArea>
    </format>
    <format dxfId="1217">
      <pivotArea dataOnly="0" labelOnly="1" outline="0" fieldPosition="0">
        <references count="7">
          <reference field="0" count="1" selected="0">
            <x v="5"/>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1216">
      <pivotArea dataOnly="0" labelOnly="1" outline="0" fieldPosition="0">
        <references count="7">
          <reference field="0" count="1" selected="0">
            <x v="7"/>
          </reference>
          <reference field="13" count="1">
            <x v="1"/>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1215">
      <pivotArea dataOnly="0" labelOnly="1" outline="0" fieldPosition="0">
        <references count="7">
          <reference field="0" count="1" selected="0">
            <x v="8"/>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3"/>
          </reference>
        </references>
      </pivotArea>
    </format>
    <format dxfId="1214">
      <pivotArea dataOnly="0" labelOnly="1" outline="0" fieldPosition="0">
        <references count="7">
          <reference field="0" count="1" selected="0">
            <x v="9"/>
          </reference>
          <reference field="13" count="1">
            <x v="1"/>
          </reference>
          <reference field="14" count="1" selected="0">
            <x v="1"/>
          </reference>
          <reference field="15" count="1" selected="0">
            <x v="0"/>
          </reference>
          <reference field="18" count="1" selected="0">
            <x v="5"/>
          </reference>
          <reference field="23" count="1" selected="0">
            <x v="2"/>
          </reference>
          <reference field="33" count="1" selected="0">
            <x v="15"/>
          </reference>
        </references>
      </pivotArea>
    </format>
    <format dxfId="1213">
      <pivotArea dataOnly="0" labelOnly="1" outline="0" fieldPosition="0">
        <references count="7">
          <reference field="0" count="1" selected="0">
            <x v="10"/>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1"/>
          </reference>
        </references>
      </pivotArea>
    </format>
    <format dxfId="1212">
      <pivotArea dataOnly="0" labelOnly="1" outline="0" fieldPosition="0">
        <references count="7">
          <reference field="0" count="1" selected="0">
            <x v="12"/>
          </reference>
          <reference field="13" count="1">
            <x v="1"/>
          </reference>
          <reference field="14" count="1" selected="0">
            <x v="1"/>
          </reference>
          <reference field="15" count="1" selected="0">
            <x v="0"/>
          </reference>
          <reference field="18" count="1" selected="0">
            <x v="2"/>
          </reference>
          <reference field="23" count="1" selected="0">
            <x v="2"/>
          </reference>
          <reference field="33" count="1" selected="0">
            <x v="8"/>
          </reference>
        </references>
      </pivotArea>
    </format>
    <format dxfId="1211">
      <pivotArea dataOnly="0" labelOnly="1" outline="0" fieldPosition="0">
        <references count="7">
          <reference field="0" count="1" selected="0">
            <x v="14"/>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0"/>
          </reference>
        </references>
      </pivotArea>
    </format>
    <format dxfId="1210">
      <pivotArea dataOnly="0" labelOnly="1" outline="0" fieldPosition="0">
        <references count="7">
          <reference field="0" count="1" selected="0">
            <x v="16"/>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1209">
      <pivotArea dataOnly="0" labelOnly="1" outline="0" fieldPosition="0">
        <references count="7">
          <reference field="0" count="1" selected="0">
            <x v="18"/>
          </reference>
          <reference field="13" count="1">
            <x v="1"/>
          </reference>
          <reference field="14" count="1" selected="0">
            <x v="0"/>
          </reference>
          <reference field="15" count="1" selected="0">
            <x v="3"/>
          </reference>
          <reference field="18" count="1" selected="0">
            <x v="5"/>
          </reference>
          <reference field="23" count="1" selected="0">
            <x v="2"/>
          </reference>
          <reference field="33" count="1" selected="0">
            <x v="7"/>
          </reference>
        </references>
      </pivotArea>
    </format>
    <format dxfId="1208">
      <pivotArea dataOnly="0" labelOnly="1" outline="0" fieldPosition="0">
        <references count="7">
          <reference field="0" count="1" selected="0">
            <x v="19"/>
          </reference>
          <reference field="13" count="1">
            <x v="2"/>
          </reference>
          <reference field="14" count="1" selected="0">
            <x v="1"/>
          </reference>
          <reference field="15" count="1" selected="0">
            <x v="3"/>
          </reference>
          <reference field="18" count="1" selected="0">
            <x v="1"/>
          </reference>
          <reference field="23" count="1" selected="0">
            <x v="3"/>
          </reference>
          <reference field="33" count="1" selected="0">
            <x v="12"/>
          </reference>
        </references>
      </pivotArea>
    </format>
    <format dxfId="1207">
      <pivotArea dataOnly="0" labelOnly="1" outline="0" fieldPosition="0">
        <references count="7">
          <reference field="0" count="1" selected="0">
            <x v="20"/>
          </reference>
          <reference field="13" count="1">
            <x v="3"/>
          </reference>
          <reference field="14" count="1" selected="0">
            <x v="1"/>
          </reference>
          <reference field="15" count="1" selected="0">
            <x v="3"/>
          </reference>
          <reference field="18" count="1" selected="0">
            <x v="5"/>
          </reference>
          <reference field="23" count="1" selected="0">
            <x v="3"/>
          </reference>
          <reference field="33" count="1" selected="0">
            <x v="12"/>
          </reference>
        </references>
      </pivotArea>
    </format>
    <format dxfId="1206">
      <pivotArea dataOnly="0" labelOnly="1" outline="0" fieldPosition="0">
        <references count="7">
          <reference field="0" count="1" selected="0">
            <x v="21"/>
          </reference>
          <reference field="13" count="1">
            <x v="4"/>
          </reference>
          <reference field="14" count="1" selected="0">
            <x v="0"/>
          </reference>
          <reference field="15" count="1" selected="0">
            <x v="0"/>
          </reference>
          <reference field="18" count="1" selected="0">
            <x v="1"/>
          </reference>
          <reference field="23" count="1" selected="0">
            <x v="3"/>
          </reference>
          <reference field="33" count="1" selected="0">
            <x v="1"/>
          </reference>
        </references>
      </pivotArea>
    </format>
    <format dxfId="1205">
      <pivotArea dataOnly="0" labelOnly="1" outline="0" fieldPosition="0">
        <references count="7">
          <reference field="0" count="1" selected="0">
            <x v="2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8"/>
          </reference>
        </references>
      </pivotArea>
    </format>
    <format dxfId="1204">
      <pivotArea dataOnly="0" labelOnly="1" outline="0" fieldPosition="0">
        <references count="7">
          <reference field="0" count="1" selected="0">
            <x v="24"/>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4"/>
          </reference>
        </references>
      </pivotArea>
    </format>
    <format dxfId="1203">
      <pivotArea dataOnly="0" labelOnly="1" outline="0" fieldPosition="0">
        <references count="7">
          <reference field="0" count="1" selected="0">
            <x v="26"/>
          </reference>
          <reference field="13" count="1">
            <x v="1"/>
          </reference>
          <reference field="14" count="1" selected="0">
            <x v="0"/>
          </reference>
          <reference field="15" count="1" selected="0">
            <x v="1"/>
          </reference>
          <reference field="18" count="1" selected="0">
            <x v="2"/>
          </reference>
          <reference field="23" count="1" selected="0">
            <x v="0"/>
          </reference>
          <reference field="33" count="1" selected="0">
            <x v="3"/>
          </reference>
        </references>
      </pivotArea>
    </format>
    <format dxfId="1202">
      <pivotArea dataOnly="0" labelOnly="1" outline="0" fieldPosition="0">
        <references count="7">
          <reference field="0" count="1" selected="0">
            <x v="27"/>
          </reference>
          <reference field="13" count="1">
            <x v="3"/>
          </reference>
          <reference field="14" count="1" selected="0">
            <x v="1"/>
          </reference>
          <reference field="15" count="1" selected="0">
            <x v="3"/>
          </reference>
          <reference field="18" count="1" selected="0">
            <x v="1"/>
          </reference>
          <reference field="23" count="1" selected="0">
            <x v="3"/>
          </reference>
          <reference field="33" count="1" selected="0">
            <x v="13"/>
          </reference>
        </references>
      </pivotArea>
    </format>
    <format dxfId="1201">
      <pivotArea dataOnly="0" labelOnly="1" outline="0" fieldPosition="0">
        <references count="7">
          <reference field="0" count="1" selected="0">
            <x v="28"/>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1200">
      <pivotArea dataOnly="0" labelOnly="1" outline="0" fieldPosition="0">
        <references count="7">
          <reference field="0" count="1" selected="0">
            <x v="3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6"/>
          </reference>
        </references>
      </pivotArea>
    </format>
    <format dxfId="1199">
      <pivotArea dataOnly="0" labelOnly="1" outline="0" fieldPosition="0">
        <references count="7">
          <reference field="0" count="1" selected="0">
            <x v="33"/>
          </reference>
          <reference field="13" count="1">
            <x v="2"/>
          </reference>
          <reference field="14" count="1" selected="0">
            <x v="0"/>
          </reference>
          <reference field="15" count="1" selected="0">
            <x v="3"/>
          </reference>
          <reference field="18" count="1" selected="0">
            <x v="2"/>
          </reference>
          <reference field="23" count="1" selected="0">
            <x v="3"/>
          </reference>
          <reference field="33" count="1" selected="0">
            <x v="2"/>
          </reference>
        </references>
      </pivotArea>
    </format>
    <format dxfId="1198">
      <pivotArea dataOnly="0" labelOnly="1" outline="0" fieldPosition="0">
        <references count="7">
          <reference field="0" count="1" selected="0">
            <x v="35"/>
          </reference>
          <reference field="13" count="1">
            <x v="3"/>
          </reference>
          <reference field="14" count="1" selected="0">
            <x v="1"/>
          </reference>
          <reference field="15" count="1" selected="0">
            <x v="3"/>
          </reference>
          <reference field="18" count="1" selected="0">
            <x v="5"/>
          </reference>
          <reference field="23" count="1" selected="0">
            <x v="5"/>
          </reference>
          <reference field="33" count="1" selected="0">
            <x v="3"/>
          </reference>
        </references>
      </pivotArea>
    </format>
    <format dxfId="1197">
      <pivotArea dataOnly="0" labelOnly="1" outline="0" fieldPosition="0">
        <references count="7">
          <reference field="0" count="1" selected="0">
            <x v="36"/>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3"/>
          </reference>
        </references>
      </pivotArea>
    </format>
    <format dxfId="1196">
      <pivotArea dataOnly="0" labelOnly="1" outline="0" fieldPosition="0">
        <references count="7">
          <reference field="0" count="1" selected="0">
            <x v="40"/>
          </reference>
          <reference field="13" count="1">
            <x v="3"/>
          </reference>
          <reference field="14" count="1" selected="0">
            <x v="0"/>
          </reference>
          <reference field="15" count="1" selected="0">
            <x v="3"/>
          </reference>
          <reference field="18" count="1" selected="0">
            <x v="5"/>
          </reference>
          <reference field="23" count="1" selected="0">
            <x v="4"/>
          </reference>
          <reference field="33" count="1" selected="0">
            <x v="6"/>
          </reference>
        </references>
      </pivotArea>
    </format>
    <format dxfId="1195">
      <pivotArea dataOnly="0" labelOnly="1" outline="0" fieldPosition="0">
        <references count="7">
          <reference field="0" count="1" selected="0">
            <x v="41"/>
          </reference>
          <reference field="13" count="1">
            <x v="1"/>
          </reference>
          <reference field="14" count="1" selected="0">
            <x v="0"/>
          </reference>
          <reference field="15" count="1" selected="0">
            <x v="3"/>
          </reference>
          <reference field="18" count="1" selected="0">
            <x v="2"/>
          </reference>
          <reference field="23" count="1" selected="0">
            <x v="3"/>
          </reference>
          <reference field="33" count="1" selected="0">
            <x v="15"/>
          </reference>
        </references>
      </pivotArea>
    </format>
    <format dxfId="1194">
      <pivotArea dataOnly="0" labelOnly="1" outline="0" fieldPosition="0">
        <references count="7">
          <reference field="0" count="1" selected="0">
            <x v="42"/>
          </reference>
          <reference field="13" count="1">
            <x v="5"/>
          </reference>
          <reference field="14" count="1" selected="0">
            <x v="0"/>
          </reference>
          <reference field="15" count="1" selected="0">
            <x v="3"/>
          </reference>
          <reference field="18" count="1" selected="0">
            <x v="5"/>
          </reference>
          <reference field="23" count="1" selected="0">
            <x v="3"/>
          </reference>
          <reference field="33" count="1" selected="0">
            <x v="10"/>
          </reference>
        </references>
      </pivotArea>
    </format>
    <format dxfId="1193">
      <pivotArea dataOnly="0" labelOnly="1" outline="0" fieldPosition="0">
        <references count="7">
          <reference field="0" count="1" selected="0">
            <x v="43"/>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7"/>
          </reference>
        </references>
      </pivotArea>
    </format>
    <format dxfId="1192">
      <pivotArea dataOnly="0" labelOnly="1" outline="0" fieldPosition="0">
        <references count="7">
          <reference field="0" count="1" selected="0">
            <x v="44"/>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0"/>
          </reference>
        </references>
      </pivotArea>
    </format>
    <format dxfId="1191">
      <pivotArea dataOnly="0" labelOnly="1" outline="0" fieldPosition="0">
        <references count="7">
          <reference field="0" count="1" selected="0">
            <x v="45"/>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1190">
      <pivotArea dataOnly="0" labelOnly="1" outline="0" fieldPosition="0">
        <references count="7">
          <reference field="0" count="1" selected="0">
            <x v="46"/>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16"/>
          </reference>
        </references>
      </pivotArea>
    </format>
    <format dxfId="1189">
      <pivotArea dataOnly="0" labelOnly="1" outline="0" fieldPosition="0">
        <references count="7">
          <reference field="0" count="1" selected="0">
            <x v="47"/>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2"/>
          </reference>
        </references>
      </pivotArea>
    </format>
    <format dxfId="1188">
      <pivotArea dataOnly="0" labelOnly="1" outline="0" fieldPosition="0">
        <references count="7">
          <reference field="0" count="1" selected="0">
            <x v="50"/>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8"/>
          </reference>
        </references>
      </pivotArea>
    </format>
    <format dxfId="1187">
      <pivotArea dataOnly="0" labelOnly="1" outline="0" fieldPosition="0">
        <references count="7">
          <reference field="0" count="1" selected="0">
            <x v="56"/>
          </reference>
          <reference field="13" count="1">
            <x v="1"/>
          </reference>
          <reference field="14" count="1" selected="0">
            <x v="1"/>
          </reference>
          <reference field="15" count="1" selected="0">
            <x v="3"/>
          </reference>
          <reference field="18" count="1" selected="0">
            <x v="2"/>
          </reference>
          <reference field="23" count="1" selected="0">
            <x v="3"/>
          </reference>
          <reference field="33" count="1" selected="0">
            <x v="14"/>
          </reference>
        </references>
      </pivotArea>
    </format>
    <format dxfId="1186">
      <pivotArea dataOnly="0" labelOnly="1" outline="0" fieldPosition="0">
        <references count="7">
          <reference field="0" count="1" selected="0">
            <x v="57"/>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1185">
      <pivotArea dataOnly="0" labelOnly="1" outline="0" fieldPosition="0">
        <references count="7">
          <reference field="0" count="1" selected="0">
            <x v="58"/>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
          </reference>
        </references>
      </pivotArea>
    </format>
    <format dxfId="1184">
      <pivotArea dataOnly="0" labelOnly="1" outline="0" fieldPosition="0">
        <references count="7">
          <reference field="0" count="1" selected="0">
            <x v="60"/>
          </reference>
          <reference field="13" count="1">
            <x v="3"/>
          </reference>
          <reference field="14" count="1" selected="0">
            <x v="1"/>
          </reference>
          <reference field="15" count="1" selected="0">
            <x v="3"/>
          </reference>
          <reference field="18" count="1" selected="0">
            <x v="5"/>
          </reference>
          <reference field="23" count="1" selected="0">
            <x v="2"/>
          </reference>
          <reference field="33" count="1" selected="0">
            <x v="4"/>
          </reference>
        </references>
      </pivotArea>
    </format>
    <format dxfId="1183">
      <pivotArea dataOnly="0" labelOnly="1" outline="0" fieldPosition="0">
        <references count="7">
          <reference field="0" count="1" selected="0">
            <x v="61"/>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7"/>
          </reference>
        </references>
      </pivotArea>
    </format>
    <format dxfId="1182">
      <pivotArea dataOnly="0" labelOnly="1" outline="0" fieldPosition="0">
        <references count="7">
          <reference field="0" count="1" selected="0">
            <x v="62"/>
          </reference>
          <reference field="13" count="1">
            <x v="5"/>
          </reference>
          <reference field="14" count="1" selected="0">
            <x v="0"/>
          </reference>
          <reference field="15" count="1" selected="0">
            <x v="1"/>
          </reference>
          <reference field="18" count="1" selected="0">
            <x v="5"/>
          </reference>
          <reference field="23" count="1" selected="0">
            <x v="2"/>
          </reference>
          <reference field="33" count="1" selected="0">
            <x v="18"/>
          </reference>
        </references>
      </pivotArea>
    </format>
    <format dxfId="1181">
      <pivotArea dataOnly="0" labelOnly="1" outline="0" fieldPosition="0">
        <references count="7">
          <reference field="0" count="1" selected="0">
            <x v="6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0"/>
          </reference>
        </references>
      </pivotArea>
    </format>
    <format dxfId="1180">
      <pivotArea dataOnly="0" labelOnly="1" outline="0" fieldPosition="0">
        <references count="7">
          <reference field="0" count="1" selected="0">
            <x v="65"/>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
          </reference>
        </references>
      </pivotArea>
    </format>
    <format dxfId="1179">
      <pivotArea dataOnly="0" labelOnly="1" outline="0" fieldPosition="0">
        <references count="7">
          <reference field="0" count="1" selected="0">
            <x v="66"/>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3"/>
          </reference>
        </references>
      </pivotArea>
    </format>
    <format dxfId="1178">
      <pivotArea dataOnly="0" labelOnly="1" outline="0" fieldPosition="0">
        <references count="7">
          <reference field="0" count="1" selected="0">
            <x v="69"/>
          </reference>
          <reference field="13" count="1">
            <x v="5"/>
          </reference>
          <reference field="14" count="1" selected="0">
            <x v="0"/>
          </reference>
          <reference field="15" count="1" selected="0">
            <x v="0"/>
          </reference>
          <reference field="18" count="1" selected="0">
            <x v="2"/>
          </reference>
          <reference field="23" count="1" selected="0">
            <x v="3"/>
          </reference>
          <reference field="33" count="1" selected="0">
            <x v="0"/>
          </reference>
        </references>
      </pivotArea>
    </format>
    <format dxfId="1177">
      <pivotArea dataOnly="0" labelOnly="1" outline="0" fieldPosition="0">
        <references count="7">
          <reference field="0" count="1" selected="0">
            <x v="70"/>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1176">
      <pivotArea dataOnly="0" labelOnly="1" outline="0" fieldPosition="0">
        <references count="7">
          <reference field="0" count="1" selected="0">
            <x v="71"/>
          </reference>
          <reference field="13" count="1">
            <x v="1"/>
          </reference>
          <reference field="14" count="1" selected="0">
            <x v="1"/>
          </reference>
          <reference field="15" count="1" selected="0">
            <x v="3"/>
          </reference>
          <reference field="18" count="1" selected="0">
            <x v="5"/>
          </reference>
          <reference field="23" count="1" selected="0">
            <x v="2"/>
          </reference>
          <reference field="33" count="1" selected="0">
            <x v="14"/>
          </reference>
        </references>
      </pivotArea>
    </format>
    <format dxfId="1175">
      <pivotArea dataOnly="0" labelOnly="1" outline="0" fieldPosition="0">
        <references count="7">
          <reference field="0" count="1" selected="0">
            <x v="72"/>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1174">
      <pivotArea dataOnly="0" labelOnly="1" outline="0" fieldPosition="0">
        <references count="7">
          <reference field="0" count="1" selected="0">
            <x v="73"/>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6"/>
          </reference>
        </references>
      </pivotArea>
    </format>
    <format dxfId="1173">
      <pivotArea dataOnly="0" labelOnly="1" outline="0" fieldPosition="0">
        <references count="7">
          <reference field="0" count="1" selected="0">
            <x v="74"/>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5"/>
          </reference>
        </references>
      </pivotArea>
    </format>
    <format dxfId="1172">
      <pivotArea dataOnly="0" labelOnly="1" outline="0" fieldPosition="0">
        <references count="7">
          <reference field="0" count="1" selected="0">
            <x v="75"/>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1171">
      <pivotArea dataOnly="0" labelOnly="1" outline="0" fieldPosition="0">
        <references count="7">
          <reference field="0" count="1" selected="0">
            <x v="77"/>
          </reference>
          <reference field="13" count="1">
            <x v="3"/>
          </reference>
          <reference field="14" count="1" selected="0">
            <x v="1"/>
          </reference>
          <reference field="15" count="1" selected="0">
            <x v="3"/>
          </reference>
          <reference field="18" count="1" selected="0">
            <x v="2"/>
          </reference>
          <reference field="23" count="1" selected="0">
            <x v="2"/>
          </reference>
          <reference field="33" count="1" selected="0">
            <x v="3"/>
          </reference>
        </references>
      </pivotArea>
    </format>
    <format dxfId="1170">
      <pivotArea dataOnly="0" labelOnly="1" outline="0" fieldPosition="0">
        <references count="7">
          <reference field="0" count="1" selected="0">
            <x v="78"/>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3"/>
          </reference>
        </references>
      </pivotArea>
    </format>
    <format dxfId="1169">
      <pivotArea dataOnly="0" labelOnly="1" outline="0" fieldPosition="0">
        <references count="7">
          <reference field="0" count="1" selected="0">
            <x v="79"/>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3"/>
          </reference>
        </references>
      </pivotArea>
    </format>
    <format dxfId="1168">
      <pivotArea dataOnly="0" labelOnly="1" outline="0" fieldPosition="0">
        <references count="7">
          <reference field="0" count="1" selected="0">
            <x v="81"/>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6"/>
          </reference>
        </references>
      </pivotArea>
    </format>
    <format dxfId="1167">
      <pivotArea dataOnly="0" labelOnly="1" outline="0" fieldPosition="0">
        <references count="7">
          <reference field="0" count="1" selected="0">
            <x v="82"/>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7"/>
          </reference>
        </references>
      </pivotArea>
    </format>
    <format dxfId="1166">
      <pivotArea dataOnly="0" labelOnly="1" outline="0" fieldPosition="0">
        <references count="7">
          <reference field="0" count="1" selected="0">
            <x v="84"/>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4"/>
          </reference>
        </references>
      </pivotArea>
    </format>
    <format dxfId="1165">
      <pivotArea dataOnly="0" labelOnly="1" outline="0" fieldPosition="0">
        <references count="7">
          <reference field="0" count="1" selected="0">
            <x v="88"/>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6"/>
          </reference>
        </references>
      </pivotArea>
    </format>
    <format dxfId="1164">
      <pivotArea dataOnly="0" labelOnly="1" outline="0" fieldPosition="0">
        <references count="7">
          <reference field="0" count="1" selected="0">
            <x v="89"/>
          </reference>
          <reference field="13" count="1">
            <x v="1"/>
          </reference>
          <reference field="14" count="1" selected="0">
            <x v="0"/>
          </reference>
          <reference field="15" count="1" selected="0">
            <x v="3"/>
          </reference>
          <reference field="18" count="1" selected="0">
            <x v="2"/>
          </reference>
          <reference field="23" count="1" selected="0">
            <x v="3"/>
          </reference>
          <reference field="33" count="1" selected="0">
            <x v="6"/>
          </reference>
        </references>
      </pivotArea>
    </format>
    <format dxfId="1163">
      <pivotArea dataOnly="0" labelOnly="1" outline="0" fieldPosition="0">
        <references count="7">
          <reference field="0" count="1" selected="0">
            <x v="90"/>
          </reference>
          <reference field="13" count="1">
            <x v="4"/>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1162">
      <pivotArea dataOnly="0" labelOnly="1" outline="0" fieldPosition="0">
        <references count="7">
          <reference field="0" count="1" selected="0">
            <x v="91"/>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4"/>
          </reference>
        </references>
      </pivotArea>
    </format>
    <format dxfId="1161">
      <pivotArea dataOnly="0" labelOnly="1" outline="0" fieldPosition="0">
        <references count="7">
          <reference field="0" count="1" selected="0">
            <x v="9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8"/>
          </reference>
        </references>
      </pivotArea>
    </format>
    <format dxfId="1160">
      <pivotArea dataOnly="0" labelOnly="1" outline="0" fieldPosition="0">
        <references count="7">
          <reference field="0" count="1" selected="0">
            <x v="9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1159">
      <pivotArea dataOnly="0" labelOnly="1" outline="0" fieldPosition="0">
        <references count="7">
          <reference field="0" count="1" selected="0">
            <x v="96"/>
          </reference>
          <reference field="13" count="1">
            <x v="2"/>
          </reference>
          <reference field="14" count="1" selected="0">
            <x v="1"/>
          </reference>
          <reference field="15" count="1" selected="0">
            <x v="1"/>
          </reference>
          <reference field="18" count="1" selected="0">
            <x v="5"/>
          </reference>
          <reference field="23" count="1" selected="0">
            <x v="4"/>
          </reference>
          <reference field="33" count="1" selected="0">
            <x v="6"/>
          </reference>
        </references>
      </pivotArea>
    </format>
    <format dxfId="1158">
      <pivotArea dataOnly="0" labelOnly="1" outline="0" fieldPosition="0">
        <references count="7">
          <reference field="0" count="1" selected="0">
            <x v="99"/>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6"/>
          </reference>
        </references>
      </pivotArea>
    </format>
    <format dxfId="1157">
      <pivotArea dataOnly="0" labelOnly="1" outline="0" fieldPosition="0">
        <references count="7">
          <reference field="0" count="1" selected="0">
            <x v="101"/>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4"/>
          </reference>
        </references>
      </pivotArea>
    </format>
    <format dxfId="1156">
      <pivotArea dataOnly="0" labelOnly="1" outline="0" fieldPosition="0">
        <references count="7">
          <reference field="0" count="1" selected="0">
            <x v="104"/>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
          </reference>
        </references>
      </pivotArea>
    </format>
    <format dxfId="1155">
      <pivotArea dataOnly="0" labelOnly="1" outline="0" fieldPosition="0">
        <references count="7">
          <reference field="0" count="1" selected="0">
            <x v="106"/>
          </reference>
          <reference field="13" count="1">
            <x v="2"/>
          </reference>
          <reference field="14" count="1" selected="0">
            <x v="1"/>
          </reference>
          <reference field="15" count="1" selected="0">
            <x v="1"/>
          </reference>
          <reference field="18" count="1" selected="0">
            <x v="2"/>
          </reference>
          <reference field="23" count="1" selected="0">
            <x v="3"/>
          </reference>
          <reference field="33" count="1" selected="0">
            <x v="14"/>
          </reference>
        </references>
      </pivotArea>
    </format>
    <format dxfId="1154">
      <pivotArea dataOnly="0" labelOnly="1" outline="0" fieldPosition="0">
        <references count="7">
          <reference field="0" count="1" selected="0">
            <x v="108"/>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19"/>
          </reference>
        </references>
      </pivotArea>
    </format>
    <format dxfId="1153">
      <pivotArea dataOnly="0" labelOnly="1" outline="0" fieldPosition="0">
        <references count="7">
          <reference field="0" count="1" selected="0">
            <x v="109"/>
          </reference>
          <reference field="13" count="1">
            <x v="3"/>
          </reference>
          <reference field="14" count="1" selected="0">
            <x v="0"/>
          </reference>
          <reference field="15" count="1" selected="0">
            <x v="3"/>
          </reference>
          <reference field="18" count="1" selected="0">
            <x v="5"/>
          </reference>
          <reference field="23" count="1" selected="0">
            <x v="2"/>
          </reference>
          <reference field="33" count="1" selected="0">
            <x v="9"/>
          </reference>
        </references>
      </pivotArea>
    </format>
    <format dxfId="1152">
      <pivotArea dataOnly="0" labelOnly="1" outline="0" fieldPosition="0">
        <references count="7">
          <reference field="0" count="1" selected="0">
            <x v="110"/>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9"/>
          </reference>
        </references>
      </pivotArea>
    </format>
    <format dxfId="1151">
      <pivotArea dataOnly="0" labelOnly="1" outline="0" fieldPosition="0">
        <references count="7">
          <reference field="0" count="1" selected="0">
            <x v="112"/>
          </reference>
          <reference field="13" count="1">
            <x v="3"/>
          </reference>
          <reference field="14" count="1" selected="0">
            <x v="1"/>
          </reference>
          <reference field="15" count="1" selected="0">
            <x v="0"/>
          </reference>
          <reference field="18" count="1" selected="0">
            <x v="2"/>
          </reference>
          <reference field="23" count="1" selected="0">
            <x v="3"/>
          </reference>
          <reference field="33" count="1" selected="0">
            <x v="0"/>
          </reference>
        </references>
      </pivotArea>
    </format>
    <format dxfId="1150">
      <pivotArea dataOnly="0" labelOnly="1" outline="0" fieldPosition="0">
        <references count="7">
          <reference field="0" count="1" selected="0">
            <x v="114"/>
          </reference>
          <reference field="13" count="1">
            <x v="2"/>
          </reference>
          <reference field="14" count="1" selected="0">
            <x v="0"/>
          </reference>
          <reference field="15" count="1" selected="0">
            <x v="0"/>
          </reference>
          <reference field="18" count="1" selected="0">
            <x v="5"/>
          </reference>
          <reference field="23" count="1" selected="0">
            <x v="2"/>
          </reference>
          <reference field="33" count="1" selected="0">
            <x v="10"/>
          </reference>
        </references>
      </pivotArea>
    </format>
    <format dxfId="1149">
      <pivotArea dataOnly="0" labelOnly="1" outline="0" fieldPosition="0">
        <references count="7">
          <reference field="0" count="1" selected="0">
            <x v="11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9"/>
          </reference>
        </references>
      </pivotArea>
    </format>
    <format dxfId="1148">
      <pivotArea dataOnly="0" labelOnly="1" outline="0" fieldPosition="0">
        <references count="7">
          <reference field="0" count="1" selected="0">
            <x v="116"/>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
          </reference>
        </references>
      </pivotArea>
    </format>
    <format dxfId="1147">
      <pivotArea dataOnly="0" labelOnly="1" outline="0" fieldPosition="0">
        <references count="7">
          <reference field="0" count="1" selected="0">
            <x v="117"/>
          </reference>
          <reference field="13" count="1">
            <x v="1"/>
          </reference>
          <reference field="14" count="1" selected="0">
            <x v="0"/>
          </reference>
          <reference field="15" count="1" selected="0">
            <x v="0"/>
          </reference>
          <reference field="18" count="1" selected="0">
            <x v="0"/>
          </reference>
          <reference field="23" count="1" selected="0">
            <x v="3"/>
          </reference>
          <reference field="33" count="1" selected="0">
            <x v="0"/>
          </reference>
        </references>
      </pivotArea>
    </format>
    <format dxfId="1146">
      <pivotArea dataOnly="0" labelOnly="1" outline="0" fieldPosition="0">
        <references count="7">
          <reference field="0" count="1" selected="0">
            <x v="118"/>
          </reference>
          <reference field="13" count="1">
            <x v="2"/>
          </reference>
          <reference field="14" count="1" selected="0">
            <x v="0"/>
          </reference>
          <reference field="15" count="1" selected="0">
            <x v="1"/>
          </reference>
          <reference field="18" count="1" selected="0">
            <x v="1"/>
          </reference>
          <reference field="23" count="1" selected="0">
            <x v="3"/>
          </reference>
          <reference field="33" count="1" selected="0">
            <x v="2"/>
          </reference>
        </references>
      </pivotArea>
    </format>
    <format dxfId="1145">
      <pivotArea dataOnly="0" labelOnly="1" outline="0" fieldPosition="0">
        <references count="7">
          <reference field="0" count="1" selected="0">
            <x v="120"/>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16"/>
          </reference>
        </references>
      </pivotArea>
    </format>
    <format dxfId="1144">
      <pivotArea dataOnly="0" labelOnly="1" outline="0" fieldPosition="0">
        <references count="7">
          <reference field="0" count="1" selected="0">
            <x v="122"/>
          </reference>
          <reference field="13" count="1">
            <x v="3"/>
          </reference>
          <reference field="14" count="1" selected="0">
            <x v="1"/>
          </reference>
          <reference field="15" count="1" selected="0">
            <x v="3"/>
          </reference>
          <reference field="18" count="1" selected="0">
            <x v="4"/>
          </reference>
          <reference field="23" count="1" selected="0">
            <x v="4"/>
          </reference>
          <reference field="33" count="1" selected="0">
            <x v="19"/>
          </reference>
        </references>
      </pivotArea>
    </format>
    <format dxfId="1143">
      <pivotArea dataOnly="0" labelOnly="1" outline="0" fieldPosition="0">
        <references count="7">
          <reference field="0" count="1" selected="0">
            <x v="123"/>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2"/>
          </reference>
        </references>
      </pivotArea>
    </format>
    <format dxfId="1142">
      <pivotArea dataOnly="0" labelOnly="1" outline="0" fieldPosition="0">
        <references count="7">
          <reference field="0" count="1" selected="0">
            <x v="124"/>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9"/>
          </reference>
        </references>
      </pivotArea>
    </format>
    <format dxfId="1141">
      <pivotArea dataOnly="0" labelOnly="1" outline="0" fieldPosition="0">
        <references count="7">
          <reference field="0" count="1" selected="0">
            <x v="125"/>
          </reference>
          <reference field="13" count="1">
            <x v="5"/>
          </reference>
          <reference field="14" count="1" selected="0">
            <x v="0"/>
          </reference>
          <reference field="15" count="1" selected="0">
            <x v="3"/>
          </reference>
          <reference field="18" count="1" selected="0">
            <x v="5"/>
          </reference>
          <reference field="23" count="1" selected="0">
            <x v="3"/>
          </reference>
          <reference field="33" count="1" selected="0">
            <x v="7"/>
          </reference>
        </references>
      </pivotArea>
    </format>
    <format dxfId="1140">
      <pivotArea dataOnly="0" labelOnly="1" outline="0" fieldPosition="0">
        <references count="7">
          <reference field="0" count="1" selected="0">
            <x v="126"/>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4"/>
          </reference>
        </references>
      </pivotArea>
    </format>
    <format dxfId="1139">
      <pivotArea dataOnly="0" labelOnly="1" outline="0" fieldPosition="0">
        <references count="7">
          <reference field="0" count="1" selected="0">
            <x v="127"/>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0"/>
          </reference>
        </references>
      </pivotArea>
    </format>
    <format dxfId="1138">
      <pivotArea dataOnly="0" labelOnly="1" outline="0" fieldPosition="0">
        <references count="7">
          <reference field="0" count="1" selected="0">
            <x v="128"/>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14"/>
          </reference>
        </references>
      </pivotArea>
    </format>
    <format dxfId="1137">
      <pivotArea dataOnly="0" labelOnly="1" outline="0" fieldPosition="0">
        <references count="7">
          <reference field="0" count="1" selected="0">
            <x v="129"/>
          </reference>
          <reference field="13" count="1">
            <x v="1"/>
          </reference>
          <reference field="14" count="1" selected="0">
            <x v="1"/>
          </reference>
          <reference field="15" count="1" selected="0">
            <x v="1"/>
          </reference>
          <reference field="18" count="1" selected="0">
            <x v="0"/>
          </reference>
          <reference field="23" count="1" selected="0">
            <x v="4"/>
          </reference>
          <reference field="33" count="1" selected="0">
            <x v="8"/>
          </reference>
        </references>
      </pivotArea>
    </format>
    <format dxfId="1136">
      <pivotArea dataOnly="0" labelOnly="1" outline="0" fieldPosition="0">
        <references count="7">
          <reference field="0" count="1" selected="0">
            <x v="132"/>
          </reference>
          <reference field="13" count="1">
            <x v="3"/>
          </reference>
          <reference field="14" count="1" selected="0">
            <x v="0"/>
          </reference>
          <reference field="15" count="1" selected="0">
            <x v="1"/>
          </reference>
          <reference field="18" count="1" selected="0">
            <x v="5"/>
          </reference>
          <reference field="23" count="1" selected="0">
            <x v="4"/>
          </reference>
          <reference field="33" count="1" selected="0">
            <x v="18"/>
          </reference>
        </references>
      </pivotArea>
    </format>
    <format dxfId="1135">
      <pivotArea dataOnly="0" labelOnly="1" outline="0" fieldPosition="0">
        <references count="7">
          <reference field="0" count="1" selected="0">
            <x v="133"/>
          </reference>
          <reference field="13" count="1">
            <x v="1"/>
          </reference>
          <reference field="14" count="1" selected="0">
            <x v="0"/>
          </reference>
          <reference field="15" count="1" selected="0">
            <x v="1"/>
          </reference>
          <reference field="18" count="1" selected="0">
            <x v="2"/>
          </reference>
          <reference field="23" count="1" selected="0">
            <x v="0"/>
          </reference>
          <reference field="33" count="1" selected="0">
            <x v="5"/>
          </reference>
        </references>
      </pivotArea>
    </format>
    <format dxfId="1134">
      <pivotArea dataOnly="0" labelOnly="1" outline="0" fieldPosition="0">
        <references count="7">
          <reference field="0" count="1" selected="0">
            <x v="137"/>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17"/>
          </reference>
        </references>
      </pivotArea>
    </format>
    <format dxfId="1133">
      <pivotArea dataOnly="0" labelOnly="1" outline="0" fieldPosition="0">
        <references count="7">
          <reference field="0" count="1" selected="0">
            <x v="139"/>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1132">
      <pivotArea dataOnly="0" labelOnly="1" outline="0" fieldPosition="0">
        <references count="7">
          <reference field="0" count="1" selected="0">
            <x v="140"/>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6"/>
          </reference>
        </references>
      </pivotArea>
    </format>
    <format dxfId="1131">
      <pivotArea dataOnly="0" labelOnly="1" outline="0" fieldPosition="0">
        <references count="7">
          <reference field="0" count="1" selected="0">
            <x v="142"/>
          </reference>
          <reference field="13" count="1">
            <x v="1"/>
          </reference>
          <reference field="14" count="1" selected="0">
            <x v="0"/>
          </reference>
          <reference field="15" count="1" selected="0">
            <x v="0"/>
          </reference>
          <reference field="18" count="1" selected="0">
            <x v="0"/>
          </reference>
          <reference field="23" count="1" selected="0">
            <x v="3"/>
          </reference>
          <reference field="33" count="1" selected="0">
            <x v="10"/>
          </reference>
        </references>
      </pivotArea>
    </format>
    <format dxfId="1130">
      <pivotArea dataOnly="0" labelOnly="1" outline="0" fieldPosition="0">
        <references count="7">
          <reference field="0" count="1" selected="0">
            <x v="143"/>
          </reference>
          <reference field="13" count="1">
            <x v="3"/>
          </reference>
          <reference field="14" count="1" selected="0">
            <x v="0"/>
          </reference>
          <reference field="15" count="1" selected="0">
            <x v="0"/>
          </reference>
          <reference field="18" count="1" selected="0">
            <x v="5"/>
          </reference>
          <reference field="23" count="1" selected="0">
            <x v="3"/>
          </reference>
          <reference field="33" count="1" selected="0">
            <x v="8"/>
          </reference>
        </references>
      </pivotArea>
    </format>
    <format dxfId="1129">
      <pivotArea dataOnly="0" labelOnly="1" outline="0" fieldPosition="0">
        <references count="7">
          <reference field="0" count="1" selected="0">
            <x v="144"/>
          </reference>
          <reference field="13" count="1">
            <x v="4"/>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1128">
      <pivotArea dataOnly="0" labelOnly="1" outline="0" fieldPosition="0">
        <references count="7">
          <reference field="0" count="1" selected="0">
            <x v="145"/>
          </reference>
          <reference field="13" count="1">
            <x v="1"/>
          </reference>
          <reference field="14" count="1" selected="0">
            <x v="0"/>
          </reference>
          <reference field="15" count="1" selected="0">
            <x v="1"/>
          </reference>
          <reference field="18" count="1" selected="0">
            <x v="1"/>
          </reference>
          <reference field="23" count="1" selected="0">
            <x v="2"/>
          </reference>
          <reference field="33" count="1" selected="0">
            <x v="1"/>
          </reference>
        </references>
      </pivotArea>
    </format>
    <format dxfId="1127">
      <pivotArea dataOnly="0" labelOnly="1" outline="0" fieldPosition="0">
        <references count="7">
          <reference field="0" count="1" selected="0">
            <x v="146"/>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0"/>
          </reference>
        </references>
      </pivotArea>
    </format>
    <format dxfId="1126">
      <pivotArea dataOnly="0" labelOnly="1" outline="0" fieldPosition="0">
        <references count="7">
          <reference field="0" count="1" selected="0">
            <x v="147"/>
          </reference>
          <reference field="13" count="1">
            <x v="1"/>
          </reference>
          <reference field="14" count="1" selected="0">
            <x v="0"/>
          </reference>
          <reference field="15" count="1" selected="0">
            <x v="1"/>
          </reference>
          <reference field="18" count="1" selected="0">
            <x v="2"/>
          </reference>
          <reference field="23" count="1" selected="0">
            <x v="3"/>
          </reference>
          <reference field="33" count="1" selected="0">
            <x v="3"/>
          </reference>
        </references>
      </pivotArea>
    </format>
    <format dxfId="1125">
      <pivotArea dataOnly="0" labelOnly="1" outline="0" fieldPosition="0">
        <references count="7">
          <reference field="0" count="1" selected="0">
            <x v="149"/>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9"/>
          </reference>
        </references>
      </pivotArea>
    </format>
    <format dxfId="1124">
      <pivotArea dataOnly="0" labelOnly="1" outline="0" fieldPosition="0">
        <references count="7">
          <reference field="0" count="1" selected="0">
            <x v="151"/>
          </reference>
          <reference field="13" count="1">
            <x v="4"/>
          </reference>
          <reference field="14" count="1" selected="0">
            <x v="0"/>
          </reference>
          <reference field="15" count="1" selected="0">
            <x v="1"/>
          </reference>
          <reference field="18" count="1" selected="0">
            <x v="5"/>
          </reference>
          <reference field="23" count="1" selected="0">
            <x v="1"/>
          </reference>
          <reference field="33" count="1" selected="0">
            <x v="9"/>
          </reference>
        </references>
      </pivotArea>
    </format>
    <format dxfId="1123">
      <pivotArea dataOnly="0" labelOnly="1" outline="0" fieldPosition="0">
        <references count="7">
          <reference field="0" count="1" selected="0">
            <x v="152"/>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1122">
      <pivotArea dataOnly="0" labelOnly="1" outline="0" fieldPosition="0">
        <references count="7">
          <reference field="0" count="1" selected="0">
            <x v="153"/>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1121">
      <pivotArea dataOnly="0" labelOnly="1" outline="0" fieldPosition="0">
        <references count="7">
          <reference field="0" count="1" selected="0">
            <x v="154"/>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2"/>
          </reference>
        </references>
      </pivotArea>
    </format>
    <format dxfId="1120">
      <pivotArea dataOnly="0" labelOnly="1" outline="0" fieldPosition="0">
        <references count="7">
          <reference field="0" count="1" selected="0">
            <x v="156"/>
          </reference>
          <reference field="13" count="1">
            <x v="3"/>
          </reference>
          <reference field="14" count="1" selected="0">
            <x v="1"/>
          </reference>
          <reference field="15" count="1" selected="0">
            <x v="3"/>
          </reference>
          <reference field="18" count="1" selected="0">
            <x v="2"/>
          </reference>
          <reference field="23" count="1" selected="0">
            <x v="4"/>
          </reference>
          <reference field="33" count="1" selected="0">
            <x v="19"/>
          </reference>
        </references>
      </pivotArea>
    </format>
    <format dxfId="1119">
      <pivotArea dataOnly="0" labelOnly="1" outline="0" fieldPosition="0">
        <references count="7">
          <reference field="0" count="1" selected="0">
            <x v="157"/>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6"/>
          </reference>
        </references>
      </pivotArea>
    </format>
    <format dxfId="1118">
      <pivotArea dataOnly="0" labelOnly="1" outline="0" fieldPosition="0">
        <references count="7">
          <reference field="0" count="1" selected="0">
            <x v="158"/>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8"/>
          </reference>
        </references>
      </pivotArea>
    </format>
    <format dxfId="1117">
      <pivotArea dataOnly="0" labelOnly="1" outline="0" fieldPosition="0">
        <references count="7">
          <reference field="0" count="1" selected="0">
            <x v="159"/>
          </reference>
          <reference field="13" count="1">
            <x v="2"/>
          </reference>
          <reference field="14" count="1" selected="0">
            <x v="0"/>
          </reference>
          <reference field="15" count="1" selected="0">
            <x v="0"/>
          </reference>
          <reference field="18" count="1" selected="0">
            <x v="1"/>
          </reference>
          <reference field="23" count="1" selected="0">
            <x v="3"/>
          </reference>
          <reference field="33" count="1" selected="0">
            <x v="19"/>
          </reference>
        </references>
      </pivotArea>
    </format>
    <format dxfId="1116">
      <pivotArea dataOnly="0" labelOnly="1" outline="0" fieldPosition="0">
        <references count="7">
          <reference field="0" count="1" selected="0">
            <x v="160"/>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1115">
      <pivotArea dataOnly="0" labelOnly="1" outline="0" fieldPosition="0">
        <references count="7">
          <reference field="0" count="1" selected="0">
            <x v="164"/>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16"/>
          </reference>
        </references>
      </pivotArea>
    </format>
    <format dxfId="1114">
      <pivotArea dataOnly="0" labelOnly="1" outline="0" fieldPosition="0">
        <references count="7">
          <reference field="0" count="1" selected="0">
            <x v="165"/>
          </reference>
          <reference field="13" count="1">
            <x v="1"/>
          </reference>
          <reference field="14" count="1" selected="0">
            <x v="1"/>
          </reference>
          <reference field="15" count="1" selected="0">
            <x v="1"/>
          </reference>
          <reference field="18" count="1" selected="0">
            <x v="5"/>
          </reference>
          <reference field="23" count="1" selected="0">
            <x v="0"/>
          </reference>
          <reference field="33" count="1" selected="0">
            <x v="19"/>
          </reference>
        </references>
      </pivotArea>
    </format>
    <format dxfId="1113">
      <pivotArea dataOnly="0" labelOnly="1" outline="0" fieldPosition="0">
        <references count="7">
          <reference field="0" count="1" selected="0">
            <x v="166"/>
          </reference>
          <reference field="13" count="1">
            <x v="2"/>
          </reference>
          <reference field="14" count="1" selected="0">
            <x v="1"/>
          </reference>
          <reference field="15" count="1" selected="0">
            <x v="1"/>
          </reference>
          <reference field="18" count="1" selected="0">
            <x v="1"/>
          </reference>
          <reference field="23" count="1" selected="0">
            <x v="3"/>
          </reference>
          <reference field="33" count="1" selected="0">
            <x v="9"/>
          </reference>
        </references>
      </pivotArea>
    </format>
    <format dxfId="1112">
      <pivotArea dataOnly="0" labelOnly="1" outline="0" fieldPosition="0">
        <references count="7">
          <reference field="0" count="1" selected="0">
            <x v="167"/>
          </reference>
          <reference field="13" count="1">
            <x v="1"/>
          </reference>
          <reference field="14" count="1" selected="0">
            <x v="1"/>
          </reference>
          <reference field="15" count="1" selected="0">
            <x v="0"/>
          </reference>
          <reference field="18" count="1" selected="0">
            <x v="2"/>
          </reference>
          <reference field="23" count="1" selected="0">
            <x v="4"/>
          </reference>
          <reference field="33" count="1" selected="0">
            <x v="15"/>
          </reference>
        </references>
      </pivotArea>
    </format>
    <format dxfId="1111">
      <pivotArea dataOnly="0" labelOnly="1" outline="0" fieldPosition="0">
        <references count="7">
          <reference field="0" count="1" selected="0">
            <x v="168"/>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0"/>
          </reference>
        </references>
      </pivotArea>
    </format>
    <format dxfId="1110">
      <pivotArea dataOnly="0" labelOnly="1" outline="0" fieldPosition="0">
        <references count="7">
          <reference field="0" count="1" selected="0">
            <x v="171"/>
          </reference>
          <reference field="13" count="1">
            <x v="1"/>
          </reference>
          <reference field="14" count="1" selected="0">
            <x v="0"/>
          </reference>
          <reference field="15" count="1" selected="0">
            <x v="3"/>
          </reference>
          <reference field="18" count="1" selected="0">
            <x v="2"/>
          </reference>
          <reference field="23" count="1" selected="0">
            <x v="2"/>
          </reference>
          <reference field="33" count="1" selected="0">
            <x v="13"/>
          </reference>
        </references>
      </pivotArea>
    </format>
    <format dxfId="1109">
      <pivotArea dataOnly="0" labelOnly="1" outline="0" fieldPosition="0">
        <references count="7">
          <reference field="0" count="1" selected="0">
            <x v="172"/>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14"/>
          </reference>
        </references>
      </pivotArea>
    </format>
    <format dxfId="1108">
      <pivotArea dataOnly="0" labelOnly="1" outline="0" fieldPosition="0">
        <references count="7">
          <reference field="0" count="1" selected="0">
            <x v="176"/>
          </reference>
          <reference field="13" count="1">
            <x v="3"/>
          </reference>
          <reference field="14" count="1" selected="0">
            <x v="1"/>
          </reference>
          <reference field="15" count="1" selected="0">
            <x v="0"/>
          </reference>
          <reference field="18" count="1" selected="0">
            <x v="5"/>
          </reference>
          <reference field="23" count="1" selected="0">
            <x v="3"/>
          </reference>
          <reference field="33" count="1" selected="0">
            <x v="17"/>
          </reference>
        </references>
      </pivotArea>
    </format>
    <format dxfId="1107">
      <pivotArea dataOnly="0" labelOnly="1" outline="0" fieldPosition="0">
        <references count="7">
          <reference field="0" count="1" selected="0">
            <x v="177"/>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1106">
      <pivotArea dataOnly="0" labelOnly="1" outline="0" fieldPosition="0">
        <references count="7">
          <reference field="0" count="1" selected="0">
            <x v="178"/>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3"/>
          </reference>
        </references>
      </pivotArea>
    </format>
    <format dxfId="1105">
      <pivotArea dataOnly="0" labelOnly="1" outline="0" fieldPosition="0">
        <references count="7">
          <reference field="0" count="1" selected="0">
            <x v="179"/>
          </reference>
          <reference field="13" count="1">
            <x v="1"/>
          </reference>
          <reference field="14" count="1" selected="0">
            <x v="0"/>
          </reference>
          <reference field="15" count="1" selected="0">
            <x v="1"/>
          </reference>
          <reference field="18" count="1" selected="0">
            <x v="4"/>
          </reference>
          <reference field="23" count="1" selected="0">
            <x v="3"/>
          </reference>
          <reference field="33" count="1" selected="0">
            <x v="15"/>
          </reference>
        </references>
      </pivotArea>
    </format>
    <format dxfId="1104">
      <pivotArea dataOnly="0" labelOnly="1" outline="0" fieldPosition="0">
        <references count="7">
          <reference field="0" count="1" selected="0">
            <x v="180"/>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0"/>
          </reference>
        </references>
      </pivotArea>
    </format>
    <format dxfId="1103">
      <pivotArea dataOnly="0" labelOnly="1" outline="0" fieldPosition="0">
        <references count="7">
          <reference field="0" count="1" selected="0">
            <x v="181"/>
          </reference>
          <reference field="13" count="1">
            <x v="1"/>
          </reference>
          <reference field="14" count="1" selected="0">
            <x v="0"/>
          </reference>
          <reference field="15" count="1" selected="0">
            <x v="3"/>
          </reference>
          <reference field="18" count="1" selected="0">
            <x v="1"/>
          </reference>
          <reference field="23" count="1" selected="0">
            <x v="5"/>
          </reference>
          <reference field="33" count="1" selected="0">
            <x v="13"/>
          </reference>
        </references>
      </pivotArea>
    </format>
    <format dxfId="1102">
      <pivotArea dataOnly="0" labelOnly="1" outline="0" fieldPosition="0">
        <references count="7">
          <reference field="0" count="1" selected="0">
            <x v="182"/>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7"/>
          </reference>
        </references>
      </pivotArea>
    </format>
    <format dxfId="1101">
      <pivotArea dataOnly="0" labelOnly="1" outline="0" fieldPosition="0">
        <references count="7">
          <reference field="0" count="1" selected="0">
            <x v="183"/>
          </reference>
          <reference field="13" count="1">
            <x v="1"/>
          </reference>
          <reference field="14" count="1" selected="0">
            <x v="0"/>
          </reference>
          <reference field="15" count="1" selected="0">
            <x v="1"/>
          </reference>
          <reference field="18" count="1" selected="0">
            <x v="2"/>
          </reference>
          <reference field="23" count="1" selected="0">
            <x v="3"/>
          </reference>
          <reference field="33" count="1" selected="0">
            <x v="19"/>
          </reference>
        </references>
      </pivotArea>
    </format>
    <format dxfId="1100">
      <pivotArea dataOnly="0" labelOnly="1" outline="0" fieldPosition="0">
        <references count="7">
          <reference field="0" count="1" selected="0">
            <x v="185"/>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16"/>
          </reference>
        </references>
      </pivotArea>
    </format>
    <format dxfId="1099">
      <pivotArea dataOnly="0" labelOnly="1" outline="0" fieldPosition="0">
        <references count="7">
          <reference field="0" count="1" selected="0">
            <x v="186"/>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9"/>
          </reference>
        </references>
      </pivotArea>
    </format>
    <format dxfId="1098">
      <pivotArea dataOnly="0" labelOnly="1" outline="0" fieldPosition="0">
        <references count="7">
          <reference field="0" count="1" selected="0">
            <x v="188"/>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5"/>
          </reference>
        </references>
      </pivotArea>
    </format>
    <format dxfId="1097">
      <pivotArea dataOnly="0" labelOnly="1" outline="0" fieldPosition="0">
        <references count="7">
          <reference field="0" count="1" selected="0">
            <x v="191"/>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0"/>
          </reference>
        </references>
      </pivotArea>
    </format>
    <format dxfId="1096">
      <pivotArea dataOnly="0" labelOnly="1" outline="0" fieldPosition="0">
        <references count="7">
          <reference field="0" count="1" selected="0">
            <x v="192"/>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11"/>
          </reference>
        </references>
      </pivotArea>
    </format>
    <format dxfId="1095">
      <pivotArea dataOnly="0" labelOnly="1" outline="0" fieldPosition="0">
        <references count="7">
          <reference field="0" count="1" selected="0">
            <x v="194"/>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17"/>
          </reference>
        </references>
      </pivotArea>
    </format>
    <format dxfId="1094">
      <pivotArea dataOnly="0" labelOnly="1" outline="0" fieldPosition="0">
        <references count="7">
          <reference field="0" count="1" selected="0">
            <x v="195"/>
          </reference>
          <reference field="13" count="1">
            <x v="2"/>
          </reference>
          <reference field="14" count="1" selected="0">
            <x v="1"/>
          </reference>
          <reference field="15" count="1" selected="0">
            <x v="0"/>
          </reference>
          <reference field="18" count="1" selected="0">
            <x v="2"/>
          </reference>
          <reference field="23" count="1" selected="0">
            <x v="3"/>
          </reference>
          <reference field="33" count="1" selected="0">
            <x v="10"/>
          </reference>
        </references>
      </pivotArea>
    </format>
    <format dxfId="1093">
      <pivotArea dataOnly="0" labelOnly="1" outline="0" fieldPosition="0">
        <references count="7">
          <reference field="0" count="1" selected="0">
            <x v="197"/>
          </reference>
          <reference field="13" count="1">
            <x v="3"/>
          </reference>
          <reference field="14" count="1" selected="0">
            <x v="1"/>
          </reference>
          <reference field="15" count="1" selected="0">
            <x v="3"/>
          </reference>
          <reference field="18" count="1" selected="0">
            <x v="1"/>
          </reference>
          <reference field="23" count="1" selected="0">
            <x v="2"/>
          </reference>
          <reference field="33" count="1" selected="0">
            <x v="16"/>
          </reference>
        </references>
      </pivotArea>
    </format>
    <format dxfId="1092">
      <pivotArea dataOnly="0" labelOnly="1" outline="0" fieldPosition="0">
        <references count="7">
          <reference field="0" count="1" selected="0">
            <x v="198"/>
          </reference>
          <reference field="13" count="1">
            <x v="1"/>
          </reference>
          <reference field="14" count="1" selected="0">
            <x v="1"/>
          </reference>
          <reference field="15" count="1" selected="0">
            <x v="3"/>
          </reference>
          <reference field="18" count="1" selected="0">
            <x v="2"/>
          </reference>
          <reference field="23" count="1" selected="0">
            <x v="3"/>
          </reference>
          <reference field="33" count="1" selected="0">
            <x v="18"/>
          </reference>
        </references>
      </pivotArea>
    </format>
    <format dxfId="1091">
      <pivotArea dataOnly="0" labelOnly="1" outline="0" fieldPosition="0">
        <references count="7">
          <reference field="0" count="1" selected="0">
            <x v="200"/>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0"/>
          </reference>
        </references>
      </pivotArea>
    </format>
    <format dxfId="1090">
      <pivotArea dataOnly="0" labelOnly="1" outline="0" fieldPosition="0">
        <references count="7">
          <reference field="0" count="1" selected="0">
            <x v="20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11"/>
          </reference>
        </references>
      </pivotArea>
    </format>
    <format dxfId="1089">
      <pivotArea dataOnly="0" labelOnly="1" outline="0" fieldPosition="0">
        <references count="7">
          <reference field="0" count="1" selected="0">
            <x v="202"/>
          </reference>
          <reference field="13" count="1">
            <x v="1"/>
          </reference>
          <reference field="14" count="1" selected="0">
            <x v="0"/>
          </reference>
          <reference field="15" count="1" selected="0">
            <x v="3"/>
          </reference>
          <reference field="18" count="1" selected="0">
            <x v="4"/>
          </reference>
          <reference field="23" count="1" selected="0">
            <x v="4"/>
          </reference>
          <reference field="33" count="1" selected="0">
            <x v="1"/>
          </reference>
        </references>
      </pivotArea>
    </format>
    <format dxfId="1088">
      <pivotArea dataOnly="0" labelOnly="1" outline="0" fieldPosition="0">
        <references count="7">
          <reference field="0" count="1" selected="0">
            <x v="205"/>
          </reference>
          <reference field="13" count="1">
            <x v="2"/>
          </reference>
          <reference field="14" count="1" selected="0">
            <x v="0"/>
          </reference>
          <reference field="15" count="1" selected="0">
            <x v="3"/>
          </reference>
          <reference field="18" count="1" selected="0">
            <x v="4"/>
          </reference>
          <reference field="23" count="1" selected="0">
            <x v="3"/>
          </reference>
          <reference field="33" count="1" selected="0">
            <x v="2"/>
          </reference>
        </references>
      </pivotArea>
    </format>
    <format dxfId="1087">
      <pivotArea dataOnly="0" labelOnly="1" outline="0" fieldPosition="0">
        <references count="7">
          <reference field="0" count="1" selected="0">
            <x v="206"/>
          </reference>
          <reference field="13" count="1">
            <x v="5"/>
          </reference>
          <reference field="14" count="1" selected="0">
            <x v="0"/>
          </reference>
          <reference field="15" count="1" selected="0">
            <x v="1"/>
          </reference>
          <reference field="18" count="1" selected="0">
            <x v="1"/>
          </reference>
          <reference field="23" count="1" selected="0">
            <x v="3"/>
          </reference>
          <reference field="33" count="1" selected="0">
            <x v="16"/>
          </reference>
        </references>
      </pivotArea>
    </format>
    <format dxfId="1086">
      <pivotArea dataOnly="0" labelOnly="1" outline="0" fieldPosition="0">
        <references count="7">
          <reference field="0" count="1" selected="0">
            <x v="207"/>
          </reference>
          <reference field="13" count="1">
            <x v="1"/>
          </reference>
          <reference field="14" count="1" selected="0">
            <x v="0"/>
          </reference>
          <reference field="15" count="1" selected="0">
            <x v="3"/>
          </reference>
          <reference field="18" count="1" selected="0">
            <x v="5"/>
          </reference>
          <reference field="23" count="1" selected="0">
            <x v="4"/>
          </reference>
          <reference field="33" count="1" selected="0">
            <x v="0"/>
          </reference>
        </references>
      </pivotArea>
    </format>
    <format dxfId="1085">
      <pivotArea dataOnly="0" labelOnly="1" outline="0" fieldPosition="0">
        <references count="7">
          <reference field="0" count="1" selected="0">
            <x v="208"/>
          </reference>
          <reference field="13" count="1">
            <x v="2"/>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1084">
      <pivotArea dataOnly="0" labelOnly="1" outline="0" fieldPosition="0">
        <references count="7">
          <reference field="0" count="1" selected="0">
            <x v="213"/>
          </reference>
          <reference field="13" count="1">
            <x v="1"/>
          </reference>
          <reference field="14" count="1" selected="0">
            <x v="1"/>
          </reference>
          <reference field="15" count="1" selected="0">
            <x v="1"/>
          </reference>
          <reference field="18" count="1" selected="0">
            <x v="5"/>
          </reference>
          <reference field="23" count="1" selected="0">
            <x v="2"/>
          </reference>
          <reference field="33" count="1" selected="0">
            <x v="18"/>
          </reference>
        </references>
      </pivotArea>
    </format>
    <format dxfId="1083">
      <pivotArea dataOnly="0" labelOnly="1" outline="0" fieldPosition="0">
        <references count="7">
          <reference field="0" count="1" selected="0">
            <x v="217"/>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5"/>
          </reference>
        </references>
      </pivotArea>
    </format>
    <format dxfId="1082">
      <pivotArea dataOnly="0" labelOnly="1" outline="0" fieldPosition="0">
        <references count="7">
          <reference field="0" count="1" selected="0">
            <x v="219"/>
          </reference>
          <reference field="13" count="1">
            <x v="1"/>
          </reference>
          <reference field="14" count="1" selected="0">
            <x v="0"/>
          </reference>
          <reference field="15" count="1" selected="0">
            <x v="1"/>
          </reference>
          <reference field="18" count="1" selected="0">
            <x v="2"/>
          </reference>
          <reference field="23" count="1" selected="0">
            <x v="2"/>
          </reference>
          <reference field="33" count="1" selected="0">
            <x v="15"/>
          </reference>
        </references>
      </pivotArea>
    </format>
    <format dxfId="1081">
      <pivotArea dataOnly="0" labelOnly="1" outline="0" fieldPosition="0">
        <references count="7">
          <reference field="0" count="1" selected="0">
            <x v="221"/>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14"/>
          </reference>
        </references>
      </pivotArea>
    </format>
    <format dxfId="1080">
      <pivotArea dataOnly="0" labelOnly="1" outline="0" fieldPosition="0">
        <references count="7">
          <reference field="0" count="1" selected="0">
            <x v="222"/>
          </reference>
          <reference field="13" count="1">
            <x v="1"/>
          </reference>
          <reference field="14" count="1" selected="0">
            <x v="0"/>
          </reference>
          <reference field="15" count="1" selected="0">
            <x v="1"/>
          </reference>
          <reference field="18" count="1" selected="0">
            <x v="2"/>
          </reference>
          <reference field="23" count="1" selected="0">
            <x v="4"/>
          </reference>
          <reference field="33" count="1" selected="0">
            <x v="8"/>
          </reference>
        </references>
      </pivotArea>
    </format>
    <format dxfId="1079">
      <pivotArea dataOnly="0" labelOnly="1" outline="0" fieldPosition="0">
        <references count="7">
          <reference field="0" count="1" selected="0">
            <x v="224"/>
          </reference>
          <reference field="13" count="1">
            <x v="4"/>
          </reference>
          <reference field="14" count="1" selected="0">
            <x v="1"/>
          </reference>
          <reference field="15" count="1" selected="0">
            <x v="3"/>
          </reference>
          <reference field="18" count="1" selected="0">
            <x v="5"/>
          </reference>
          <reference field="23" count="1" selected="0">
            <x v="3"/>
          </reference>
          <reference field="33" count="1" selected="0">
            <x v="13"/>
          </reference>
        </references>
      </pivotArea>
    </format>
    <format dxfId="1078">
      <pivotArea dataOnly="0" labelOnly="1" outline="0" fieldPosition="0">
        <references count="7">
          <reference field="0" count="1" selected="0">
            <x v="225"/>
          </reference>
          <reference field="13" count="1">
            <x v="3"/>
          </reference>
          <reference field="14" count="1" selected="0">
            <x v="0"/>
          </reference>
          <reference field="15" count="1" selected="0">
            <x v="0"/>
          </reference>
          <reference field="18" count="1" selected="0">
            <x v="5"/>
          </reference>
          <reference field="23" count="1" selected="0">
            <x v="3"/>
          </reference>
          <reference field="33" count="1" selected="0">
            <x v="15"/>
          </reference>
        </references>
      </pivotArea>
    </format>
    <format dxfId="1077">
      <pivotArea dataOnly="0" labelOnly="1" outline="0" fieldPosition="0">
        <references count="7">
          <reference field="0" count="1" selected="0">
            <x v="226"/>
          </reference>
          <reference field="13" count="1">
            <x v="1"/>
          </reference>
          <reference field="14" count="1" selected="0">
            <x v="1"/>
          </reference>
          <reference field="15" count="1" selected="0">
            <x v="1"/>
          </reference>
          <reference field="18" count="1" selected="0">
            <x v="2"/>
          </reference>
          <reference field="23" count="1" selected="0">
            <x v="5"/>
          </reference>
          <reference field="33" count="1" selected="0">
            <x v="3"/>
          </reference>
        </references>
      </pivotArea>
    </format>
    <format dxfId="1076">
      <pivotArea dataOnly="0" labelOnly="1" outline="0" fieldPosition="0">
        <references count="7">
          <reference field="0" count="1" selected="0">
            <x v="227"/>
          </reference>
          <reference field="13" count="1">
            <x v="2"/>
          </reference>
          <reference field="14" count="1" selected="0">
            <x v="0"/>
          </reference>
          <reference field="15" count="1" selected="0">
            <x v="1"/>
          </reference>
          <reference field="18" count="1" selected="0">
            <x v="2"/>
          </reference>
          <reference field="23" count="1" selected="0">
            <x v="2"/>
          </reference>
          <reference field="33" count="1" selected="0">
            <x v="9"/>
          </reference>
        </references>
      </pivotArea>
    </format>
    <format dxfId="1075">
      <pivotArea dataOnly="0" labelOnly="1" outline="0" fieldPosition="0">
        <references count="7">
          <reference field="0" count="1" selected="0">
            <x v="228"/>
          </reference>
          <reference field="13" count="1">
            <x v="1"/>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1074">
      <pivotArea dataOnly="0" labelOnly="1" outline="0" fieldPosition="0">
        <references count="7">
          <reference field="0" count="1" selected="0">
            <x v="229"/>
          </reference>
          <reference field="13" count="1">
            <x v="4"/>
          </reference>
          <reference field="14" count="1" selected="0">
            <x v="1"/>
          </reference>
          <reference field="15" count="1" selected="0">
            <x v="1"/>
          </reference>
          <reference field="18" count="1" selected="0">
            <x v="5"/>
          </reference>
          <reference field="23" count="1" selected="0">
            <x v="4"/>
          </reference>
          <reference field="33" count="1" selected="0">
            <x v="3"/>
          </reference>
        </references>
      </pivotArea>
    </format>
    <format dxfId="1073">
      <pivotArea dataOnly="0" labelOnly="1" outline="0" fieldPosition="0">
        <references count="7">
          <reference field="0" count="1" selected="0">
            <x v="230"/>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10"/>
          </reference>
        </references>
      </pivotArea>
    </format>
    <format dxfId="1072">
      <pivotArea dataOnly="0" labelOnly="1" outline="0" fieldPosition="0">
        <references count="7">
          <reference field="0" count="1" selected="0">
            <x v="233"/>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1071">
      <pivotArea dataOnly="0" labelOnly="1" outline="0" fieldPosition="0">
        <references count="7">
          <reference field="0" count="1" selected="0">
            <x v="234"/>
          </reference>
          <reference field="13" count="1">
            <x v="2"/>
          </reference>
          <reference field="14" count="1" selected="0">
            <x v="1"/>
          </reference>
          <reference field="15" count="1" selected="0">
            <x v="1"/>
          </reference>
          <reference field="18" count="1" selected="0">
            <x v="2"/>
          </reference>
          <reference field="23" count="1" selected="0">
            <x v="3"/>
          </reference>
          <reference field="33" count="1" selected="0">
            <x v="10"/>
          </reference>
        </references>
      </pivotArea>
    </format>
    <format dxfId="1070">
      <pivotArea dataOnly="0" labelOnly="1" outline="0" fieldPosition="0">
        <references count="7">
          <reference field="0" count="1" selected="0">
            <x v="235"/>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5"/>
          </reference>
        </references>
      </pivotArea>
    </format>
    <format dxfId="1069">
      <pivotArea dataOnly="0" labelOnly="1" outline="0" fieldPosition="0">
        <references count="7">
          <reference field="0" count="1" selected="0">
            <x v="237"/>
          </reference>
          <reference field="13" count="1">
            <x v="2"/>
          </reference>
          <reference field="14" count="1" selected="0">
            <x v="0"/>
          </reference>
          <reference field="15" count="1" selected="0">
            <x v="1"/>
          </reference>
          <reference field="18" count="1" selected="0">
            <x v="5"/>
          </reference>
          <reference field="23" count="1" selected="0">
            <x v="2"/>
          </reference>
          <reference field="33" count="1" selected="0">
            <x v="14"/>
          </reference>
        </references>
      </pivotArea>
    </format>
    <format dxfId="1068">
      <pivotArea dataOnly="0" labelOnly="1" outline="0" fieldPosition="0">
        <references count="7">
          <reference field="0" count="1" selected="0">
            <x v="239"/>
          </reference>
          <reference field="13" count="1">
            <x v="3"/>
          </reference>
          <reference field="14" count="1" selected="0">
            <x v="0"/>
          </reference>
          <reference field="15" count="1" selected="0">
            <x v="3"/>
          </reference>
          <reference field="18" count="1" selected="0">
            <x v="2"/>
          </reference>
          <reference field="23" count="1" selected="0">
            <x v="2"/>
          </reference>
          <reference field="33" count="1" selected="0">
            <x v="16"/>
          </reference>
        </references>
      </pivotArea>
    </format>
    <format dxfId="1067">
      <pivotArea dataOnly="0" labelOnly="1" outline="0" fieldPosition="0">
        <references count="7">
          <reference field="0" count="1" selected="0">
            <x v="240"/>
          </reference>
          <reference field="13" count="1">
            <x v="2"/>
          </reference>
          <reference field="14" count="1" selected="0">
            <x v="0"/>
          </reference>
          <reference field="15" count="1" selected="0">
            <x v="0"/>
          </reference>
          <reference field="18" count="1" selected="0">
            <x v="5"/>
          </reference>
          <reference field="23" count="1" selected="0">
            <x v="3"/>
          </reference>
          <reference field="33" count="1" selected="0">
            <x v="7"/>
          </reference>
        </references>
      </pivotArea>
    </format>
    <format dxfId="1066">
      <pivotArea dataOnly="0" labelOnly="1" outline="0" fieldPosition="0">
        <references count="7">
          <reference field="0" count="1" selected="0">
            <x v="241"/>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1065">
      <pivotArea dataOnly="0" labelOnly="1" outline="0" fieldPosition="0">
        <references count="7">
          <reference field="0" count="1" selected="0">
            <x v="242"/>
          </reference>
          <reference field="13" count="1">
            <x v="2"/>
          </reference>
          <reference field="14" count="1" selected="0">
            <x v="1"/>
          </reference>
          <reference field="15" count="1" selected="0">
            <x v="3"/>
          </reference>
          <reference field="18" count="1" selected="0">
            <x v="5"/>
          </reference>
          <reference field="23" count="1" selected="0">
            <x v="2"/>
          </reference>
          <reference field="33" count="1" selected="0">
            <x v="12"/>
          </reference>
        </references>
      </pivotArea>
    </format>
    <format dxfId="1064">
      <pivotArea dataOnly="0" labelOnly="1" outline="0" fieldPosition="0">
        <references count="7">
          <reference field="0" count="1" selected="0">
            <x v="243"/>
          </reference>
          <reference field="13" count="1">
            <x v="3"/>
          </reference>
          <reference field="14" count="1" selected="0">
            <x v="1"/>
          </reference>
          <reference field="15" count="1" selected="0">
            <x v="0"/>
          </reference>
          <reference field="18" count="1" selected="0">
            <x v="2"/>
          </reference>
          <reference field="23" count="1" selected="0">
            <x v="2"/>
          </reference>
          <reference field="33" count="1" selected="0">
            <x v="7"/>
          </reference>
        </references>
      </pivotArea>
    </format>
    <format dxfId="1063">
      <pivotArea dataOnly="0" labelOnly="1" outline="0" fieldPosition="0">
        <references count="7">
          <reference field="0" count="1" selected="0">
            <x v="244"/>
          </reference>
          <reference field="13" count="1">
            <x v="1"/>
          </reference>
          <reference field="14" count="1" selected="0">
            <x v="0"/>
          </reference>
          <reference field="15" count="1" selected="0">
            <x v="1"/>
          </reference>
          <reference field="18" count="1" selected="0">
            <x v="5"/>
          </reference>
          <reference field="23" count="1" selected="0">
            <x v="5"/>
          </reference>
          <reference field="33" count="1" selected="0">
            <x v="1"/>
          </reference>
        </references>
      </pivotArea>
    </format>
    <format dxfId="1062">
      <pivotArea dataOnly="0" labelOnly="1" outline="0" fieldPosition="0">
        <references count="7">
          <reference field="0" count="1" selected="0">
            <x v="245"/>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3"/>
          </reference>
        </references>
      </pivotArea>
    </format>
    <format dxfId="1061">
      <pivotArea dataOnly="0" labelOnly="1" outline="0" fieldPosition="0">
        <references count="7">
          <reference field="0" count="1" selected="0">
            <x v="246"/>
          </reference>
          <reference field="13" count="1">
            <x v="2"/>
          </reference>
          <reference field="14" count="1" selected="0">
            <x v="1"/>
          </reference>
          <reference field="15" count="1" selected="0">
            <x v="3"/>
          </reference>
          <reference field="18" count="1" selected="0">
            <x v="5"/>
          </reference>
          <reference field="23" count="1" selected="0">
            <x v="3"/>
          </reference>
          <reference field="33" count="1" selected="0">
            <x v="6"/>
          </reference>
        </references>
      </pivotArea>
    </format>
    <format dxfId="1060">
      <pivotArea dataOnly="0" labelOnly="1" outline="0" fieldPosition="0">
        <references count="7">
          <reference field="0" count="1" selected="0">
            <x v="247"/>
          </reference>
          <reference field="13" count="1">
            <x v="1"/>
          </reference>
          <reference field="14" count="1" selected="0">
            <x v="1"/>
          </reference>
          <reference field="15" count="1" selected="0">
            <x v="1"/>
          </reference>
          <reference field="18" count="1" selected="0">
            <x v="5"/>
          </reference>
          <reference field="23" count="1" selected="0">
            <x v="3"/>
          </reference>
          <reference field="33" count="1" selected="0">
            <x v="12"/>
          </reference>
        </references>
      </pivotArea>
    </format>
    <format dxfId="1059">
      <pivotArea dataOnly="0" labelOnly="1" outline="0" fieldPosition="0">
        <references count="7">
          <reference field="0" count="1" selected="0">
            <x v="250"/>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13"/>
          </reference>
        </references>
      </pivotArea>
    </format>
    <format dxfId="1058">
      <pivotArea dataOnly="0" labelOnly="1" outline="0" fieldPosition="0">
        <references count="7">
          <reference field="0" count="1" selected="0">
            <x v="252"/>
          </reference>
          <reference field="13" count="1">
            <x v="1"/>
          </reference>
          <reference field="14" count="1" selected="0">
            <x v="0"/>
          </reference>
          <reference field="15" count="1" selected="0">
            <x v="1"/>
          </reference>
          <reference field="18" count="1" selected="0">
            <x v="5"/>
          </reference>
          <reference field="23" count="1" selected="0">
            <x v="3"/>
          </reference>
          <reference field="33" count="1" selected="0">
            <x v="14"/>
          </reference>
        </references>
      </pivotArea>
    </format>
    <format dxfId="1057">
      <pivotArea dataOnly="0" labelOnly="1" outline="0" fieldPosition="0">
        <references count="7">
          <reference field="0" count="1" selected="0">
            <x v="253"/>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15"/>
          </reference>
        </references>
      </pivotArea>
    </format>
    <format dxfId="1056">
      <pivotArea dataOnly="0" labelOnly="1" outline="0" fieldPosition="0">
        <references count="7">
          <reference field="0" count="1" selected="0">
            <x v="254"/>
          </reference>
          <reference field="13" count="1">
            <x v="1"/>
          </reference>
          <reference field="14" count="1" selected="0">
            <x v="0"/>
          </reference>
          <reference field="15" count="1" selected="0">
            <x v="3"/>
          </reference>
          <reference field="18" count="1" selected="0">
            <x v="5"/>
          </reference>
          <reference field="23" count="1" selected="0">
            <x v="0"/>
          </reference>
          <reference field="33" count="1" selected="0">
            <x v="1"/>
          </reference>
        </references>
      </pivotArea>
    </format>
    <format dxfId="1055">
      <pivotArea dataOnly="0" labelOnly="1" outline="0" fieldPosition="0">
        <references count="7">
          <reference field="0" count="1" selected="0">
            <x v="256"/>
          </reference>
          <reference field="13" count="1">
            <x v="3"/>
          </reference>
          <reference field="14" count="1" selected="0">
            <x v="1"/>
          </reference>
          <reference field="15" count="1" selected="0">
            <x v="3"/>
          </reference>
          <reference field="18" count="1" selected="0">
            <x v="5"/>
          </reference>
          <reference field="23" count="1" selected="0">
            <x v="3"/>
          </reference>
          <reference field="33" count="1" selected="0">
            <x v="3"/>
          </reference>
        </references>
      </pivotArea>
    </format>
    <format dxfId="1054">
      <pivotArea dataOnly="0" labelOnly="1" outline="0" fieldPosition="0">
        <references count="7">
          <reference field="0" count="1" selected="0">
            <x v="257"/>
          </reference>
          <reference field="13" count="1">
            <x v="1"/>
          </reference>
          <reference field="14" count="1" selected="0">
            <x v="1"/>
          </reference>
          <reference field="15" count="1" selected="0">
            <x v="0"/>
          </reference>
          <reference field="18" count="1" selected="0">
            <x v="2"/>
          </reference>
          <reference field="23" count="1" selected="0">
            <x v="4"/>
          </reference>
          <reference field="33" count="1" selected="0">
            <x v="15"/>
          </reference>
        </references>
      </pivotArea>
    </format>
    <format dxfId="1053">
      <pivotArea dataOnly="0" labelOnly="1" outline="0" fieldPosition="0">
        <references count="7">
          <reference field="0" count="1" selected="0">
            <x v="260"/>
          </reference>
          <reference field="13" count="1">
            <x v="3"/>
          </reference>
          <reference field="14" count="1" selected="0">
            <x v="0"/>
          </reference>
          <reference field="15" count="1" selected="0">
            <x v="3"/>
          </reference>
          <reference field="18" count="1" selected="0">
            <x v="5"/>
          </reference>
          <reference field="23" count="1" selected="0">
            <x v="3"/>
          </reference>
          <reference field="33" count="1" selected="0">
            <x v="15"/>
          </reference>
        </references>
      </pivotArea>
    </format>
    <format dxfId="1052">
      <pivotArea dataOnly="0" labelOnly="1" outline="0" fieldPosition="0">
        <references count="7">
          <reference field="0" count="1" selected="0">
            <x v="261"/>
          </reference>
          <reference field="13" count="1">
            <x v="2"/>
          </reference>
          <reference field="14" count="1" selected="0">
            <x v="0"/>
          </reference>
          <reference field="15" count="1" selected="0">
            <x v="1"/>
          </reference>
          <reference field="18" count="1" selected="0">
            <x v="2"/>
          </reference>
          <reference field="23" count="1" selected="0">
            <x v="2"/>
          </reference>
          <reference field="33" count="1" selected="0">
            <x v="18"/>
          </reference>
        </references>
      </pivotArea>
    </format>
    <format dxfId="1051">
      <pivotArea dataOnly="0" labelOnly="1" outline="0" fieldPosition="0">
        <references count="7">
          <reference field="0" count="1" selected="0">
            <x v="262"/>
          </reference>
          <reference field="13" count="1">
            <x v="1"/>
          </reference>
          <reference field="14" count="1" selected="0">
            <x v="1"/>
          </reference>
          <reference field="15" count="1" selected="0">
            <x v="1"/>
          </reference>
          <reference field="18" count="1" selected="0">
            <x v="1"/>
          </reference>
          <reference field="23" count="1" selected="0">
            <x v="2"/>
          </reference>
          <reference field="33" count="1" selected="0">
            <x v="12"/>
          </reference>
        </references>
      </pivotArea>
    </format>
    <format dxfId="1050">
      <pivotArea dataOnly="0" labelOnly="1" outline="0" fieldPosition="0">
        <references count="7">
          <reference field="0" count="1" selected="0">
            <x v="263"/>
          </reference>
          <reference field="13" count="1">
            <x v="3"/>
          </reference>
          <reference field="14" count="1" selected="0">
            <x v="0"/>
          </reference>
          <reference field="15" count="1" selected="0">
            <x v="1"/>
          </reference>
          <reference field="18" count="1" selected="0">
            <x v="5"/>
          </reference>
          <reference field="23" count="1" selected="0">
            <x v="3"/>
          </reference>
          <reference field="33" count="1" selected="0">
            <x v="19"/>
          </reference>
        </references>
      </pivotArea>
    </format>
    <format dxfId="1049">
      <pivotArea dataOnly="0" labelOnly="1" outline="0" fieldPosition="0">
        <references count="7">
          <reference field="0" count="1" selected="0">
            <x v="264"/>
          </reference>
          <reference field="13" count="1">
            <x v="2"/>
          </reference>
          <reference field="14" count="1" selected="0">
            <x v="0"/>
          </reference>
          <reference field="15" count="1" selected="0">
            <x v="1"/>
          </reference>
          <reference field="18" count="1" selected="0">
            <x v="5"/>
          </reference>
          <reference field="23" count="1" selected="0">
            <x v="3"/>
          </reference>
          <reference field="33" count="1" selected="0">
            <x v="14"/>
          </reference>
        </references>
      </pivotArea>
    </format>
    <format dxfId="1048">
      <pivotArea dataOnly="0" labelOnly="1" outline="0" fieldPosition="0">
        <references count="7">
          <reference field="0" count="1" selected="0">
            <x v="268"/>
          </reference>
          <reference field="13" count="1">
            <x v="1"/>
          </reference>
          <reference field="14" count="1" selected="0">
            <x v="1"/>
          </reference>
          <reference field="15" count="1" selected="0">
            <x v="3"/>
          </reference>
          <reference field="18" count="1" selected="0">
            <x v="5"/>
          </reference>
          <reference field="23" count="1" selected="0">
            <x v="0"/>
          </reference>
          <reference field="33" count="1" selected="0">
            <x v="8"/>
          </reference>
        </references>
      </pivotArea>
    </format>
    <format dxfId="1047">
      <pivotArea dataOnly="0" labelOnly="1" outline="0" fieldPosition="0">
        <references count="7">
          <reference field="0" count="1" selected="0">
            <x v="271"/>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1"/>
          </reference>
        </references>
      </pivotArea>
    </format>
    <format dxfId="1046">
      <pivotArea dataOnly="0" labelOnly="1" outline="0" fieldPosition="0">
        <references count="7">
          <reference field="0" count="1" selected="0">
            <x v="273"/>
          </reference>
          <reference field="13" count="1">
            <x v="3"/>
          </reference>
          <reference field="14" count="1" selected="0">
            <x v="0"/>
          </reference>
          <reference field="15" count="1" selected="0">
            <x v="3"/>
          </reference>
          <reference field="18" count="1" selected="0">
            <x v="1"/>
          </reference>
          <reference field="23" count="1" selected="0">
            <x v="3"/>
          </reference>
          <reference field="33" count="1" selected="0">
            <x v="12"/>
          </reference>
        </references>
      </pivotArea>
    </format>
    <format dxfId="1045">
      <pivotArea dataOnly="0" labelOnly="1" outline="0" fieldPosition="0">
        <references count="7">
          <reference field="0" count="1" selected="0">
            <x v="274"/>
          </reference>
          <reference field="13" count="1">
            <x v="1"/>
          </reference>
          <reference field="14" count="1" selected="0">
            <x v="1"/>
          </reference>
          <reference field="15" count="1" selected="0">
            <x v="3"/>
          </reference>
          <reference field="18" count="1" selected="0">
            <x v="5"/>
          </reference>
          <reference field="23" count="1" selected="0">
            <x v="5"/>
          </reference>
          <reference field="33" count="1" selected="0">
            <x v="0"/>
          </reference>
        </references>
      </pivotArea>
    </format>
    <format dxfId="1044">
      <pivotArea dataOnly="0" labelOnly="1" outline="0" fieldPosition="0">
        <references count="7">
          <reference field="0" count="1" selected="0">
            <x v="276"/>
          </reference>
          <reference field="13" count="1">
            <x v="2"/>
          </reference>
          <reference field="14" count="1" selected="0">
            <x v="0"/>
          </reference>
          <reference field="15" count="1" selected="0">
            <x v="1"/>
          </reference>
          <reference field="18" count="1" selected="0">
            <x v="2"/>
          </reference>
          <reference field="23" count="1" selected="0">
            <x v="3"/>
          </reference>
          <reference field="33" count="1" selected="0">
            <x v="10"/>
          </reference>
        </references>
      </pivotArea>
    </format>
    <format dxfId="1043">
      <pivotArea dataOnly="0" labelOnly="1" outline="0" fieldPosition="0">
        <references count="7">
          <reference field="0" count="1" selected="0">
            <x v="277"/>
          </reference>
          <reference field="13" count="1">
            <x v="4"/>
          </reference>
          <reference field="14" count="1" selected="0">
            <x v="0"/>
          </reference>
          <reference field="15" count="1" selected="0">
            <x v="1"/>
          </reference>
          <reference field="18" count="1" selected="0">
            <x v="5"/>
          </reference>
          <reference field="23" count="1" selected="0">
            <x v="3"/>
          </reference>
          <reference field="33" count="1" selected="0">
            <x v="2"/>
          </reference>
        </references>
      </pivotArea>
    </format>
    <format dxfId="1042">
      <pivotArea dataOnly="0" labelOnly="1" outline="0" fieldPosition="0">
        <references count="7">
          <reference field="0" count="1" selected="0">
            <x v="278"/>
          </reference>
          <reference field="13" count="1">
            <x v="3"/>
          </reference>
          <reference field="14" count="1" selected="0">
            <x v="0"/>
          </reference>
          <reference field="15" count="1" selected="0">
            <x v="3"/>
          </reference>
          <reference field="18" count="1" selected="0">
            <x v="2"/>
          </reference>
          <reference field="23" count="1" selected="0">
            <x v="4"/>
          </reference>
          <reference field="33" count="1" selected="0">
            <x v="17"/>
          </reference>
        </references>
      </pivotArea>
    </format>
    <format dxfId="1041">
      <pivotArea dataOnly="0" labelOnly="1" outline="0" fieldPosition="0">
        <references count="7">
          <reference field="0" count="1" selected="0">
            <x v="280"/>
          </reference>
          <reference field="13" count="1">
            <x v="2"/>
          </reference>
          <reference field="14" count="1" selected="0">
            <x v="1"/>
          </reference>
          <reference field="15" count="1" selected="0">
            <x v="0"/>
          </reference>
          <reference field="18" count="1" selected="0">
            <x v="5"/>
          </reference>
          <reference field="23" count="1" selected="0">
            <x v="3"/>
          </reference>
          <reference field="33" count="1" selected="0">
            <x v="14"/>
          </reference>
        </references>
      </pivotArea>
    </format>
    <format dxfId="1040">
      <pivotArea dataOnly="0" labelOnly="1" outline="0" fieldPosition="0">
        <references count="7">
          <reference field="0" count="1" selected="0">
            <x v="281"/>
          </reference>
          <reference field="13" count="1">
            <x v="3"/>
          </reference>
          <reference field="14" count="1" selected="0">
            <x v="0"/>
          </reference>
          <reference field="15" count="1" selected="0">
            <x v="0"/>
          </reference>
          <reference field="18" count="1" selected="0">
            <x v="2"/>
          </reference>
          <reference field="23" count="1" selected="0">
            <x v="3"/>
          </reference>
          <reference field="33" count="1" selected="0">
            <x v="3"/>
          </reference>
        </references>
      </pivotArea>
    </format>
    <format dxfId="1039">
      <pivotArea dataOnly="0" labelOnly="1" outline="0" fieldPosition="0">
        <references count="7">
          <reference field="0" count="1" selected="0">
            <x v="283"/>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7"/>
          </reference>
        </references>
      </pivotArea>
    </format>
    <format dxfId="1038">
      <pivotArea dataOnly="0" labelOnly="1" outline="0" fieldPosition="0">
        <references count="7">
          <reference field="0" count="1" selected="0">
            <x v="287"/>
          </reference>
          <reference field="13" count="1">
            <x v="3"/>
          </reference>
          <reference field="14" count="1" selected="0">
            <x v="1"/>
          </reference>
          <reference field="15" count="1" selected="0">
            <x v="1"/>
          </reference>
          <reference field="18" count="1" selected="0">
            <x v="5"/>
          </reference>
          <reference field="23" count="1" selected="0">
            <x v="2"/>
          </reference>
          <reference field="33" count="1" selected="0">
            <x v="7"/>
          </reference>
        </references>
      </pivotArea>
    </format>
    <format dxfId="1037">
      <pivotArea dataOnly="0" labelOnly="1" outline="0" fieldPosition="0">
        <references count="7">
          <reference field="0" count="1" selected="0">
            <x v="288"/>
          </reference>
          <reference field="13" count="1">
            <x v="1"/>
          </reference>
          <reference field="14" count="1" selected="0">
            <x v="0"/>
          </reference>
          <reference field="15" count="1" selected="0">
            <x v="1"/>
          </reference>
          <reference field="18" count="1" selected="0">
            <x v="4"/>
          </reference>
          <reference field="23" count="1" selected="0">
            <x v="4"/>
          </reference>
          <reference field="33" count="1" selected="0">
            <x v="15"/>
          </reference>
        </references>
      </pivotArea>
    </format>
    <format dxfId="1036">
      <pivotArea dataOnly="0" labelOnly="1" outline="0" fieldPosition="0">
        <references count="7">
          <reference field="0" count="1" selected="0">
            <x v="290"/>
          </reference>
          <reference field="13" count="1">
            <x v="3"/>
          </reference>
          <reference field="14" count="1" selected="0">
            <x v="1"/>
          </reference>
          <reference field="15" count="1" selected="0">
            <x v="0"/>
          </reference>
          <reference field="18" count="1" selected="0">
            <x v="5"/>
          </reference>
          <reference field="23" count="1" selected="0">
            <x v="3"/>
          </reference>
          <reference field="33" count="1" selected="0">
            <x v="18"/>
          </reference>
        </references>
      </pivotArea>
    </format>
    <format dxfId="1035">
      <pivotArea dataOnly="0" labelOnly="1" outline="0" fieldPosition="0">
        <references count="7">
          <reference field="0" count="1" selected="0">
            <x v="291"/>
          </reference>
          <reference field="13" count="1">
            <x v="1"/>
          </reference>
          <reference field="14" count="1" selected="0">
            <x v="1"/>
          </reference>
          <reference field="15" count="1" selected="0">
            <x v="3"/>
          </reference>
          <reference field="18" count="1" selected="0">
            <x v="1"/>
          </reference>
          <reference field="23" count="1" selected="0">
            <x v="4"/>
          </reference>
          <reference field="33" count="1" selected="0">
            <x v="10"/>
          </reference>
        </references>
      </pivotArea>
    </format>
    <format dxfId="1034">
      <pivotArea dataOnly="0" labelOnly="1" outline="0" fieldPosition="0">
        <references count="7">
          <reference field="0" count="1" selected="0">
            <x v="295"/>
          </reference>
          <reference field="13" count="1">
            <x v="2"/>
          </reference>
          <reference field="14" count="1" selected="0">
            <x v="1"/>
          </reference>
          <reference field="15" count="1" selected="0">
            <x v="3"/>
          </reference>
          <reference field="18" count="1" selected="0">
            <x v="2"/>
          </reference>
          <reference field="23" count="1" selected="0">
            <x v="3"/>
          </reference>
          <reference field="33" count="1" selected="0">
            <x v="3"/>
          </reference>
        </references>
      </pivotArea>
    </format>
    <format dxfId="1033">
      <pivotArea dataOnly="0" labelOnly="1" outline="0" fieldPosition="0">
        <references count="7">
          <reference field="0" count="1" selected="0">
            <x v="296"/>
          </reference>
          <reference field="13" count="1">
            <x v="4"/>
          </reference>
          <reference field="14" count="1" selected="0">
            <x v="0"/>
          </reference>
          <reference field="15" count="1" selected="0">
            <x v="1"/>
          </reference>
          <reference field="18" count="1" selected="0">
            <x v="2"/>
          </reference>
          <reference field="23" count="1" selected="0">
            <x v="3"/>
          </reference>
          <reference field="33" count="1" selected="0">
            <x v="4"/>
          </reference>
        </references>
      </pivotArea>
    </format>
    <format dxfId="1032">
      <pivotArea dataOnly="0" labelOnly="1" outline="0" fieldPosition="0">
        <references count="7">
          <reference field="0" count="1" selected="0">
            <x v="297"/>
          </reference>
          <reference field="13" count="1">
            <x v="2"/>
          </reference>
          <reference field="14" count="1" selected="0">
            <x v="0"/>
          </reference>
          <reference field="15" count="1" selected="0">
            <x v="3"/>
          </reference>
          <reference field="18" count="1" selected="0">
            <x v="5"/>
          </reference>
          <reference field="23" count="1" selected="0">
            <x v="3"/>
          </reference>
          <reference field="33" count="1" selected="0">
            <x v="12"/>
          </reference>
        </references>
      </pivotArea>
    </format>
    <format dxfId="1031">
      <pivotArea dataOnly="0" labelOnly="1" outline="0" fieldPosition="0">
        <references count="7">
          <reference field="0" count="1" selected="0">
            <x v="300"/>
          </reference>
          <reference field="13" count="1">
            <x v="1"/>
          </reference>
          <reference field="14" count="1" selected="0">
            <x v="1"/>
          </reference>
          <reference field="15" count="1" selected="0">
            <x v="3"/>
          </reference>
          <reference field="18" count="1" selected="0">
            <x v="5"/>
          </reference>
          <reference field="23" count="1" selected="0">
            <x v="3"/>
          </reference>
          <reference field="33" count="1" selected="0">
            <x v="10"/>
          </reference>
        </references>
      </pivotArea>
    </format>
    <format dxfId="1030">
      <pivotArea dataOnly="0" labelOnly="1" outline="0" fieldPosition="0">
        <references count="7">
          <reference field="0" count="1" selected="0">
            <x v="301"/>
          </reference>
          <reference field="13" count="1">
            <x v="3"/>
          </reference>
          <reference field="14" count="1" selected="0">
            <x v="1"/>
          </reference>
          <reference field="15" count="1" selected="0">
            <x v="1"/>
          </reference>
          <reference field="18" count="1" selected="0">
            <x v="5"/>
          </reference>
          <reference field="23" count="1" selected="0">
            <x v="3"/>
          </reference>
          <reference field="33" count="1" selected="0">
            <x v="6"/>
          </reference>
        </references>
      </pivotArea>
    </format>
    <format dxfId="1029">
      <pivotArea dataOnly="0" labelOnly="1" outline="0" fieldPosition="0">
        <references count="7">
          <reference field="0" count="1" selected="0">
            <x v="302"/>
          </reference>
          <reference field="13" count="1">
            <x v="1"/>
          </reference>
          <reference field="14" count="1" selected="0">
            <x v="0"/>
          </reference>
          <reference field="15" count="1" selected="0">
            <x v="0"/>
          </reference>
          <reference field="18" count="1" selected="0">
            <x v="5"/>
          </reference>
          <reference field="23" count="1" selected="0">
            <x v="3"/>
          </reference>
          <reference field="33" count="1" selected="0">
            <x v="8"/>
          </reference>
        </references>
      </pivotArea>
    </format>
    <format dxfId="1028">
      <pivotArea dataOnly="0" labelOnly="1" outline="0" fieldPosition="0">
        <references count="7">
          <reference field="0" count="1" selected="0">
            <x v="303"/>
          </reference>
          <reference field="13" count="1">
            <x v="3"/>
          </reference>
          <reference field="14" count="1" selected="0">
            <x v="0"/>
          </reference>
          <reference field="15" count="1" selected="0">
            <x v="3"/>
          </reference>
          <reference field="18" count="1" selected="0">
            <x v="2"/>
          </reference>
          <reference field="23" count="1" selected="0">
            <x v="3"/>
          </reference>
          <reference field="33" count="1" selected="0">
            <x v="15"/>
          </reference>
        </references>
      </pivotArea>
    </format>
    <format dxfId="1027">
      <pivotArea dataOnly="0" labelOnly="1" outline="0" fieldPosition="0">
        <references count="7">
          <reference field="0" count="1" selected="0">
            <x v="304"/>
          </reference>
          <reference field="13" count="1">
            <x v="4"/>
          </reference>
          <reference field="14" count="1" selected="0">
            <x v="1"/>
          </reference>
          <reference field="15" count="1" selected="0">
            <x v="3"/>
          </reference>
          <reference field="18" count="1" selected="0">
            <x v="5"/>
          </reference>
          <reference field="23" count="1" selected="0">
            <x v="3"/>
          </reference>
          <reference field="33" count="1" selected="0">
            <x v="6"/>
          </reference>
        </references>
      </pivotArea>
    </format>
    <format dxfId="1026">
      <pivotArea dataOnly="0" labelOnly="1" outline="0" fieldPosition="0">
        <references count="7">
          <reference field="0" count="1" selected="0">
            <x v="305"/>
          </reference>
          <reference field="13" count="1">
            <x v="1"/>
          </reference>
          <reference field="14" count="1" selected="0">
            <x v="0"/>
          </reference>
          <reference field="15" count="1" selected="0">
            <x v="3"/>
          </reference>
          <reference field="18" count="1" selected="0">
            <x v="5"/>
          </reference>
          <reference field="23" count="1" selected="0">
            <x v="3"/>
          </reference>
          <reference field="33" count="1" selected="0">
            <x v="13"/>
          </reference>
        </references>
      </pivotArea>
    </format>
    <format dxfId="1025">
      <pivotArea dataOnly="0" labelOnly="1" outline="0" fieldPosition="0">
        <references count="7">
          <reference field="0" count="1" selected="0">
            <x v="307"/>
          </reference>
          <reference field="13" count="1">
            <x v="2"/>
          </reference>
          <reference field="14" count="1" selected="0">
            <x v="0"/>
          </reference>
          <reference field="15" count="1" selected="0">
            <x v="3"/>
          </reference>
          <reference field="18" count="1" selected="0">
            <x v="1"/>
          </reference>
          <reference field="23" count="1" selected="0">
            <x v="3"/>
          </reference>
          <reference field="33" count="1" selected="0">
            <x v="3"/>
          </reference>
        </references>
      </pivotArea>
    </format>
    <format dxfId="1024">
      <pivotArea dataOnly="0" labelOnly="1" outline="0" fieldPosition="0">
        <references count="8">
          <reference field="0" count="1" selected="0">
            <x v="0"/>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3"/>
          </reference>
          <reference field="33" count="1" selected="0">
            <x v="0"/>
          </reference>
        </references>
      </pivotArea>
    </format>
    <format dxfId="1023">
      <pivotArea dataOnly="0" labelOnly="1" outline="0" fieldPosition="0">
        <references count="8">
          <reference field="0" count="1" selected="0">
            <x v="17"/>
          </reference>
          <reference field="13" count="1" selected="0">
            <x v="3"/>
          </reference>
          <reference field="14" count="1" selected="0">
            <x v="0"/>
          </reference>
          <reference field="15" count="1" selected="0">
            <x v="3"/>
          </reference>
          <reference field="16" count="1">
            <x v="0"/>
          </reference>
          <reference field="18" count="1" selected="0">
            <x v="5"/>
          </reference>
          <reference field="23" count="1" selected="0">
            <x v="3"/>
          </reference>
          <reference field="33" count="1" selected="0">
            <x v="11"/>
          </reference>
        </references>
      </pivotArea>
    </format>
    <format dxfId="1022">
      <pivotArea dataOnly="0" labelOnly="1" outline="0" fieldPosition="0">
        <references count="8">
          <reference field="0" count="1" selected="0">
            <x v="18"/>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2"/>
          </reference>
          <reference field="33" count="1" selected="0">
            <x v="7"/>
          </reference>
        </references>
      </pivotArea>
    </format>
    <format dxfId="1021">
      <pivotArea dataOnly="0" labelOnly="1" outline="0" fieldPosition="0">
        <references count="8">
          <reference field="0" count="1" selected="0">
            <x v="32"/>
          </reference>
          <reference field="13" count="1" selected="0">
            <x v="3"/>
          </reference>
          <reference field="14" count="1" selected="0">
            <x v="0"/>
          </reference>
          <reference field="15" count="1" selected="0">
            <x v="1"/>
          </reference>
          <reference field="16" count="1">
            <x v="0"/>
          </reference>
          <reference field="18" count="1" selected="0">
            <x v="2"/>
          </reference>
          <reference field="23" count="1" selected="0">
            <x v="4"/>
          </reference>
          <reference field="33" count="1" selected="0">
            <x v="18"/>
          </reference>
        </references>
      </pivotArea>
    </format>
    <format dxfId="1020">
      <pivotArea dataOnly="0" labelOnly="1" outline="0" fieldPosition="0">
        <references count="8">
          <reference field="0" count="1" selected="0">
            <x v="33"/>
          </reference>
          <reference field="13" count="1" selected="0">
            <x v="2"/>
          </reference>
          <reference field="14" count="1" selected="0">
            <x v="0"/>
          </reference>
          <reference field="15" count="1" selected="0">
            <x v="3"/>
          </reference>
          <reference field="16" count="1">
            <x v="2"/>
          </reference>
          <reference field="18" count="1" selected="0">
            <x v="2"/>
          </reference>
          <reference field="23" count="1" selected="0">
            <x v="3"/>
          </reference>
          <reference field="33" count="1" selected="0">
            <x v="2"/>
          </reference>
        </references>
      </pivotArea>
    </format>
    <format dxfId="1019">
      <pivotArea dataOnly="0" labelOnly="1" outline="0" fieldPosition="0">
        <references count="8">
          <reference field="0" count="1" selected="0">
            <x v="46"/>
          </reference>
          <reference field="13" count="1" selected="0">
            <x v="3"/>
          </reference>
          <reference field="14" count="1" selected="0">
            <x v="1"/>
          </reference>
          <reference field="15" count="1" selected="0">
            <x v="3"/>
          </reference>
          <reference field="16" count="1">
            <x v="0"/>
          </reference>
          <reference field="18" count="1" selected="0">
            <x v="2"/>
          </reference>
          <reference field="23" count="1" selected="0">
            <x v="4"/>
          </reference>
          <reference field="33" count="1" selected="0">
            <x v="16"/>
          </reference>
        </references>
      </pivotArea>
    </format>
    <format dxfId="1018">
      <pivotArea dataOnly="0" labelOnly="1" outline="0" fieldPosition="0">
        <references count="8">
          <reference field="0" count="1" selected="0">
            <x v="47"/>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3"/>
          </reference>
          <reference field="33" count="1" selected="0">
            <x v="2"/>
          </reference>
        </references>
      </pivotArea>
    </format>
    <format dxfId="1017">
      <pivotArea dataOnly="0" labelOnly="1" outline="0" fieldPosition="0">
        <references count="8">
          <reference field="0" count="1" selected="0">
            <x v="48"/>
          </reference>
          <reference field="13" count="1" selected="0">
            <x v="1"/>
          </reference>
          <reference field="14" count="1" selected="0">
            <x v="0"/>
          </reference>
          <reference field="15" count="1" selected="0">
            <x v="3"/>
          </reference>
          <reference field="16" count="1">
            <x v="1"/>
          </reference>
          <reference field="18" count="1" selected="0">
            <x v="2"/>
          </reference>
          <reference field="23" count="1" selected="0">
            <x v="3"/>
          </reference>
          <reference field="33" count="1" selected="0">
            <x v="2"/>
          </reference>
        </references>
      </pivotArea>
    </format>
    <format dxfId="1016">
      <pivotArea dataOnly="0" labelOnly="1" outline="0" fieldPosition="0">
        <references count="8">
          <reference field="0" count="1" selected="0">
            <x v="49"/>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2"/>
          </reference>
          <reference field="33" count="1" selected="0">
            <x v="1"/>
          </reference>
        </references>
      </pivotArea>
    </format>
    <format dxfId="1015">
      <pivotArea dataOnly="0" labelOnly="1" outline="0" fieldPosition="0">
        <references count="8">
          <reference field="0" count="1" selected="0">
            <x v="64"/>
          </reference>
          <reference field="13" count="1" selected="0">
            <x v="2"/>
          </reference>
          <reference field="14" count="1" selected="0">
            <x v="1"/>
          </reference>
          <reference field="15" count="1" selected="0">
            <x v="3"/>
          </reference>
          <reference field="16" count="1">
            <x v="0"/>
          </reference>
          <reference field="18" count="1" selected="0">
            <x v="4"/>
          </reference>
          <reference field="23" count="1" selected="0">
            <x v="3"/>
          </reference>
          <reference field="33" count="1" selected="0">
            <x v="5"/>
          </reference>
        </references>
      </pivotArea>
    </format>
    <format dxfId="1014">
      <pivotArea dataOnly="0" labelOnly="1" outline="0" fieldPosition="0">
        <references count="8">
          <reference field="0" count="1" selected="0">
            <x v="65"/>
          </reference>
          <reference field="13" count="1" selected="0">
            <x v="1"/>
          </reference>
          <reference field="14" count="1" selected="0">
            <x v="1"/>
          </reference>
          <reference field="15" count="1" selected="0">
            <x v="1"/>
          </reference>
          <reference field="16" count="1">
            <x v="2"/>
          </reference>
          <reference field="18" count="1" selected="0">
            <x v="5"/>
          </reference>
          <reference field="23" count="1" selected="0">
            <x v="3"/>
          </reference>
          <reference field="33" count="1" selected="0">
            <x v="1"/>
          </reference>
        </references>
      </pivotArea>
    </format>
    <format dxfId="1013">
      <pivotArea dataOnly="0" labelOnly="1" outline="0" fieldPosition="0">
        <references count="8">
          <reference field="0" count="1" selected="0">
            <x v="130"/>
          </reference>
          <reference field="13" count="1" selected="0">
            <x v="1"/>
          </reference>
          <reference field="14" count="1" selected="0">
            <x v="0"/>
          </reference>
          <reference field="15" count="1" selected="0">
            <x v="1"/>
          </reference>
          <reference field="16" count="1">
            <x v="1"/>
          </reference>
          <reference field="18" count="1" selected="0">
            <x v="5"/>
          </reference>
          <reference field="23" count="1" selected="0">
            <x v="3"/>
          </reference>
          <reference field="33" count="1" selected="0">
            <x v="15"/>
          </reference>
        </references>
      </pivotArea>
    </format>
    <format dxfId="1012">
      <pivotArea dataOnly="0" labelOnly="1" outline="0" fieldPosition="0">
        <references count="8">
          <reference field="0" count="1" selected="0">
            <x v="131"/>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2"/>
          </reference>
          <reference field="33" count="1" selected="0">
            <x v="3"/>
          </reference>
        </references>
      </pivotArea>
    </format>
    <format dxfId="1011">
      <pivotArea dataOnly="0" labelOnly="1" outline="0" fieldPosition="0">
        <references count="8">
          <reference field="0" count="1" selected="0">
            <x v="190"/>
          </reference>
          <reference field="13" count="1" selected="0">
            <x v="1"/>
          </reference>
          <reference field="14" count="1" selected="0">
            <x v="1"/>
          </reference>
          <reference field="15" count="1" selected="0">
            <x v="1"/>
          </reference>
          <reference field="16" count="1">
            <x v="0"/>
          </reference>
          <reference field="18" count="1" selected="0">
            <x v="2"/>
          </reference>
          <reference field="23" count="1" selected="0">
            <x v="2"/>
          </reference>
          <reference field="33" count="1" selected="0">
            <x v="12"/>
          </reference>
        </references>
      </pivotArea>
    </format>
    <format dxfId="1010">
      <pivotArea dataOnly="0" labelOnly="1" outline="0" fieldPosition="0">
        <references count="8">
          <reference field="0" count="1" selected="0">
            <x v="191"/>
          </reference>
          <reference field="13" count="1" selected="0">
            <x v="3"/>
          </reference>
          <reference field="14" count="1" selected="0">
            <x v="0"/>
          </reference>
          <reference field="15" count="1" selected="0">
            <x v="3"/>
          </reference>
          <reference field="16" count="1">
            <x v="2"/>
          </reference>
          <reference field="18" count="1" selected="0">
            <x v="2"/>
          </reference>
          <reference field="23" count="1" selected="0">
            <x v="3"/>
          </reference>
          <reference field="33" count="1" selected="0">
            <x v="0"/>
          </reference>
        </references>
      </pivotArea>
    </format>
    <format dxfId="1009">
      <pivotArea dataOnly="0" labelOnly="1" outline="0" fieldPosition="0">
        <references count="8">
          <reference field="0" count="1" selected="0">
            <x v="218"/>
          </reference>
          <reference field="13" count="1" selected="0">
            <x v="2"/>
          </reference>
          <reference field="14" count="1" selected="0">
            <x v="0"/>
          </reference>
          <reference field="15" count="1" selected="0">
            <x v="1"/>
          </reference>
          <reference field="16" count="1">
            <x v="0"/>
          </reference>
          <reference field="18" count="1" selected="0">
            <x v="1"/>
          </reference>
          <reference field="23" count="1" selected="0">
            <x v="3"/>
          </reference>
          <reference field="33" count="1" selected="0">
            <x v="13"/>
          </reference>
        </references>
      </pivotArea>
    </format>
    <format dxfId="1008">
      <pivotArea dataOnly="0" labelOnly="1" outline="0" fieldPosition="0">
        <references count="8">
          <reference field="0" count="1" selected="0">
            <x v="219"/>
          </reference>
          <reference field="13" count="1" selected="0">
            <x v="1"/>
          </reference>
          <reference field="14" count="1" selected="0">
            <x v="0"/>
          </reference>
          <reference field="15" count="1" selected="0">
            <x v="1"/>
          </reference>
          <reference field="16" count="1">
            <x v="2"/>
          </reference>
          <reference field="18" count="1" selected="0">
            <x v="2"/>
          </reference>
          <reference field="23" count="1" selected="0">
            <x v="2"/>
          </reference>
          <reference field="33" count="1" selected="0">
            <x v="15"/>
          </reference>
        </references>
      </pivotArea>
    </format>
    <format dxfId="1007">
      <pivotArea dataOnly="0" labelOnly="1" outline="0" fieldPosition="0">
        <references count="8">
          <reference field="0" count="1" selected="0">
            <x v="223"/>
          </reference>
          <reference field="13" count="1" selected="0">
            <x v="1"/>
          </reference>
          <reference field="14" count="1" selected="0">
            <x v="0"/>
          </reference>
          <reference field="15" count="1" selected="0">
            <x v="0"/>
          </reference>
          <reference field="16" count="1">
            <x v="0"/>
          </reference>
          <reference field="18" count="1" selected="0">
            <x v="1"/>
          </reference>
          <reference field="23" count="1" selected="0">
            <x v="3"/>
          </reference>
          <reference field="33" count="1" selected="0">
            <x v="13"/>
          </reference>
        </references>
      </pivotArea>
    </format>
    <format dxfId="1006">
      <pivotArea dataOnly="0" labelOnly="1" outline="0" fieldPosition="0">
        <references count="8">
          <reference field="0" count="1" selected="0">
            <x v="224"/>
          </reference>
          <reference field="13" count="1" selected="0">
            <x v="4"/>
          </reference>
          <reference field="14" count="1" selected="0">
            <x v="1"/>
          </reference>
          <reference field="15" count="1" selected="0">
            <x v="3"/>
          </reference>
          <reference field="16" count="1">
            <x v="2"/>
          </reference>
          <reference field="18" count="1" selected="0">
            <x v="5"/>
          </reference>
          <reference field="23" count="1" selected="0">
            <x v="3"/>
          </reference>
          <reference field="33" count="1" selected="0">
            <x v="13"/>
          </reference>
        </references>
      </pivotArea>
    </format>
    <format dxfId="1005">
      <pivotArea dataOnly="0" labelOnly="1" outline="0" fieldPosition="0">
        <references count="8">
          <reference field="0" count="1" selected="0">
            <x v="226"/>
          </reference>
          <reference field="13" count="1" selected="0">
            <x v="1"/>
          </reference>
          <reference field="14" count="1" selected="0">
            <x v="1"/>
          </reference>
          <reference field="15" count="1" selected="0">
            <x v="1"/>
          </reference>
          <reference field="16" count="1">
            <x v="0"/>
          </reference>
          <reference field="18" count="1" selected="0">
            <x v="2"/>
          </reference>
          <reference field="23" count="1" selected="0">
            <x v="5"/>
          </reference>
          <reference field="33" count="1" selected="0">
            <x v="3"/>
          </reference>
        </references>
      </pivotArea>
    </format>
    <format dxfId="1004">
      <pivotArea dataOnly="0" labelOnly="1" outline="0" fieldPosition="0">
        <references count="8">
          <reference field="0" count="1" selected="0">
            <x v="227"/>
          </reference>
          <reference field="13" count="1" selected="0">
            <x v="2"/>
          </reference>
          <reference field="14" count="1" selected="0">
            <x v="0"/>
          </reference>
          <reference field="15" count="1" selected="0">
            <x v="1"/>
          </reference>
          <reference field="16" count="1">
            <x v="2"/>
          </reference>
          <reference field="18" count="1" selected="0">
            <x v="2"/>
          </reference>
          <reference field="23" count="1" selected="0">
            <x v="2"/>
          </reference>
          <reference field="33" count="1" selected="0">
            <x v="9"/>
          </reference>
        </references>
      </pivotArea>
    </format>
    <format dxfId="1003">
      <pivotArea dataOnly="0" labelOnly="1" outline="0" fieldPosition="0">
        <references count="8">
          <reference field="0" count="1" selected="0">
            <x v="232"/>
          </reference>
          <reference field="13" count="1" selected="0">
            <x v="2"/>
          </reference>
          <reference field="14" count="1" selected="0">
            <x v="0"/>
          </reference>
          <reference field="15" count="1" selected="0">
            <x v="0"/>
          </reference>
          <reference field="16" count="1">
            <x v="0"/>
          </reference>
          <reference field="18" count="1" selected="0">
            <x v="2"/>
          </reference>
          <reference field="23" count="1" selected="0">
            <x v="3"/>
          </reference>
          <reference field="33" count="1" selected="0">
            <x v="9"/>
          </reference>
        </references>
      </pivotArea>
    </format>
    <format dxfId="1002">
      <pivotArea dataOnly="0" labelOnly="1" outline="0" fieldPosition="0">
        <references count="8">
          <reference field="0" count="1" selected="0">
            <x v="233"/>
          </reference>
          <reference field="13" count="1" selected="0">
            <x v="3"/>
          </reference>
          <reference field="14" count="1" selected="0">
            <x v="1"/>
          </reference>
          <reference field="15" count="1" selected="0">
            <x v="1"/>
          </reference>
          <reference field="16" count="1">
            <x v="2"/>
          </reference>
          <reference field="18" count="1" selected="0">
            <x v="5"/>
          </reference>
          <reference field="23" count="1" selected="0">
            <x v="3"/>
          </reference>
          <reference field="33" count="1" selected="0">
            <x v="12"/>
          </reference>
        </references>
      </pivotArea>
    </format>
    <format dxfId="1001">
      <pivotArea dataOnly="0" labelOnly="1" outline="0" fieldPosition="0">
        <references count="8">
          <reference field="0" count="1" selected="0">
            <x v="273"/>
          </reference>
          <reference field="13" count="1" selected="0">
            <x v="3"/>
          </reference>
          <reference field="14" count="1" selected="0">
            <x v="0"/>
          </reference>
          <reference field="15" count="1" selected="0">
            <x v="3"/>
          </reference>
          <reference field="16" count="1">
            <x v="0"/>
          </reference>
          <reference field="18" count="1" selected="0">
            <x v="1"/>
          </reference>
          <reference field="23" count="1" selected="0">
            <x v="3"/>
          </reference>
          <reference field="33" count="1" selected="0">
            <x v="12"/>
          </reference>
        </references>
      </pivotArea>
    </format>
    <format dxfId="1000">
      <pivotArea dataOnly="0" labelOnly="1" outline="0" fieldPosition="0">
        <references count="8">
          <reference field="0" count="1" selected="0">
            <x v="274"/>
          </reference>
          <reference field="13" count="1" selected="0">
            <x v="1"/>
          </reference>
          <reference field="14" count="1" selected="0">
            <x v="1"/>
          </reference>
          <reference field="15" count="1" selected="0">
            <x v="3"/>
          </reference>
          <reference field="16" count="1">
            <x v="2"/>
          </reference>
          <reference field="18" count="1" selected="0">
            <x v="5"/>
          </reference>
          <reference field="23" count="1" selected="0">
            <x v="5"/>
          </reference>
          <reference field="33" count="1" selected="0">
            <x v="0"/>
          </reference>
        </references>
      </pivotArea>
    </format>
    <format dxfId="999">
      <pivotArea dataOnly="0" labelOnly="1" outline="0" fieldPosition="0">
        <references count="8">
          <reference field="0" count="1" selected="0">
            <x v="276"/>
          </reference>
          <reference field="13" count="1" selected="0">
            <x v="2"/>
          </reference>
          <reference field="14" count="1" selected="0">
            <x v="0"/>
          </reference>
          <reference field="15" count="1" selected="0">
            <x v="1"/>
          </reference>
          <reference field="16" count="1">
            <x v="1"/>
          </reference>
          <reference field="18" count="1" selected="0">
            <x v="2"/>
          </reference>
          <reference field="23" count="1" selected="0">
            <x v="3"/>
          </reference>
          <reference field="33" count="1" selected="0">
            <x v="10"/>
          </reference>
        </references>
      </pivotArea>
    </format>
    <format dxfId="998">
      <pivotArea dataOnly="0" labelOnly="1" outline="0" fieldPosition="0">
        <references count="8">
          <reference field="0" count="1" selected="0">
            <x v="277"/>
          </reference>
          <reference field="13" count="1" selected="0">
            <x v="4"/>
          </reference>
          <reference field="14" count="1" selected="0">
            <x v="0"/>
          </reference>
          <reference field="15" count="1" selected="0">
            <x v="1"/>
          </reference>
          <reference field="16" count="1">
            <x v="2"/>
          </reference>
          <reference field="18" count="1" selected="0">
            <x v="5"/>
          </reference>
          <reference field="23" count="1" selected="0">
            <x v="3"/>
          </reference>
          <reference field="33" count="1" selected="0">
            <x v="2"/>
          </reference>
        </references>
      </pivotArea>
    </format>
    <format dxfId="997">
      <pivotArea dataOnly="0" labelOnly="1" outline="0" fieldPosition="0">
        <references count="8">
          <reference field="0" count="1" selected="0">
            <x v="285"/>
          </reference>
          <reference field="13" count="1" selected="0">
            <x v="1"/>
          </reference>
          <reference field="14" count="1" selected="0">
            <x v="1"/>
          </reference>
          <reference field="15" count="1" selected="0">
            <x v="3"/>
          </reference>
          <reference field="16" count="1">
            <x v="1"/>
          </reference>
          <reference field="18" count="1" selected="0">
            <x v="2"/>
          </reference>
          <reference field="23" count="1" selected="0">
            <x v="5"/>
          </reference>
          <reference field="33" count="1" selected="0">
            <x v="8"/>
          </reference>
        </references>
      </pivotArea>
    </format>
    <format dxfId="996">
      <pivotArea dataOnly="0" labelOnly="1" outline="0" fieldPosition="0">
        <references count="8">
          <reference field="0" count="1" selected="0">
            <x v="286"/>
          </reference>
          <reference field="13" count="1" selected="0">
            <x v="1"/>
          </reference>
          <reference field="14" count="1" selected="0">
            <x v="0"/>
          </reference>
          <reference field="15" count="1" selected="0">
            <x v="3"/>
          </reference>
          <reference field="16" count="1">
            <x v="2"/>
          </reference>
          <reference field="18" count="1" selected="0">
            <x v="5"/>
          </reference>
          <reference field="23" count="1" selected="0">
            <x v="3"/>
          </reference>
          <reference field="33" count="1" selected="0">
            <x v="4"/>
          </reference>
        </references>
      </pivotArea>
    </format>
    <format dxfId="995">
      <pivotArea dataOnly="0" labelOnly="1" outline="0" fieldPosition="0">
        <references count="8">
          <reference field="0" count="1" selected="0">
            <x v="287"/>
          </reference>
          <reference field="13" count="1" selected="0">
            <x v="3"/>
          </reference>
          <reference field="14" count="1" selected="0">
            <x v="1"/>
          </reference>
          <reference field="15" count="1" selected="0">
            <x v="1"/>
          </reference>
          <reference field="16" count="1">
            <x v="0"/>
          </reference>
          <reference field="18" count="1" selected="0">
            <x v="5"/>
          </reference>
          <reference field="23" count="1" selected="0">
            <x v="2"/>
          </reference>
          <reference field="33" count="1" selected="0">
            <x v="7"/>
          </reference>
        </references>
      </pivotArea>
    </format>
    <format dxfId="994">
      <pivotArea dataOnly="0" labelOnly="1" outline="0" fieldPosition="0">
        <references count="8">
          <reference field="0" count="1" selected="0">
            <x v="288"/>
          </reference>
          <reference field="13" count="1" selected="0">
            <x v="1"/>
          </reference>
          <reference field="14" count="1" selected="0">
            <x v="0"/>
          </reference>
          <reference field="15" count="1" selected="0">
            <x v="1"/>
          </reference>
          <reference field="16" count="1">
            <x v="2"/>
          </reference>
          <reference field="18" count="1" selected="0">
            <x v="4"/>
          </reference>
          <reference field="23" count="1" selected="0">
            <x v="4"/>
          </reference>
          <reference field="33" count="1" selected="0">
            <x v="15"/>
          </reference>
        </references>
      </pivotArea>
    </format>
    <format dxfId="993">
      <pivotArea dataOnly="0" labelOnly="1" outline="0" fieldPosition="0">
        <references count="8">
          <reference field="0" count="1" selected="0">
            <x v="301"/>
          </reference>
          <reference field="13" count="1" selected="0">
            <x v="3"/>
          </reference>
          <reference field="14" count="1" selected="0">
            <x v="1"/>
          </reference>
          <reference field="15" count="1" selected="0">
            <x v="1"/>
          </reference>
          <reference field="16" count="1">
            <x v="0"/>
          </reference>
          <reference field="18" count="1" selected="0">
            <x v="5"/>
          </reference>
          <reference field="23" count="1" selected="0">
            <x v="3"/>
          </reference>
          <reference field="33" count="1" selected="0">
            <x v="6"/>
          </reference>
        </references>
      </pivotArea>
    </format>
    <format dxfId="992">
      <pivotArea dataOnly="0" labelOnly="1" outline="0" fieldPosition="0">
        <references count="8">
          <reference field="0" count="1" selected="0">
            <x v="302"/>
          </reference>
          <reference field="13" count="1" selected="0">
            <x v="1"/>
          </reference>
          <reference field="14" count="1" selected="0">
            <x v="0"/>
          </reference>
          <reference field="15" count="1" selected="0">
            <x v="0"/>
          </reference>
          <reference field="16" count="1">
            <x v="2"/>
          </reference>
          <reference field="18" count="1" selected="0">
            <x v="5"/>
          </reference>
          <reference field="23" count="1" selected="0">
            <x v="3"/>
          </reference>
          <reference field="33" count="1" selected="0">
            <x v="8"/>
          </reference>
        </references>
      </pivotArea>
    </format>
    <format dxfId="991">
      <pivotArea dataOnly="0" labelOnly="1" outline="0" fieldPosition="0">
        <references count="9">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6"/>
          </reference>
        </references>
      </pivotArea>
    </format>
    <format dxfId="990">
      <pivotArea dataOnly="0" labelOnly="1" outline="0" fieldPosition="0">
        <references count="9">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6"/>
          </reference>
          <reference field="34" count="1">
            <x v="10"/>
          </reference>
        </references>
      </pivotArea>
    </format>
    <format dxfId="989">
      <pivotArea dataOnly="0" labelOnly="1" outline="0" fieldPosition="0">
        <references count="9">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988">
      <pivotArea dataOnly="0" labelOnly="1" outline="0" fieldPosition="0">
        <references count="9">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3"/>
          </reference>
        </references>
      </pivotArea>
    </format>
    <format dxfId="987">
      <pivotArea dataOnly="0" labelOnly="1" outline="0" fieldPosition="0">
        <references count="9">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
          </reference>
          <reference field="34" count="1">
            <x v="6"/>
          </reference>
        </references>
      </pivotArea>
    </format>
    <format dxfId="986">
      <pivotArea dataOnly="0" labelOnly="1" outline="0" fieldPosition="0">
        <references count="9">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985">
      <pivotArea dataOnly="0" labelOnly="1" outline="0" fieldPosition="0">
        <references count="9">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5"/>
          </reference>
          <reference field="33" count="1" selected="0">
            <x v="18"/>
          </reference>
          <reference field="34" count="1">
            <x v="9"/>
          </reference>
        </references>
      </pivotArea>
    </format>
    <format dxfId="984">
      <pivotArea dataOnly="0" labelOnly="1" outline="0" fieldPosition="0">
        <references count="9">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8"/>
          </reference>
        </references>
      </pivotArea>
    </format>
    <format dxfId="983">
      <pivotArea dataOnly="0" labelOnly="1" outline="0" fieldPosition="0">
        <references count="9">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4"/>
          </reference>
        </references>
      </pivotArea>
    </format>
    <format dxfId="982">
      <pivotArea dataOnly="0" labelOnly="1" outline="0" fieldPosition="0">
        <references count="9">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981">
      <pivotArea dataOnly="0" labelOnly="1" outline="0" fieldPosition="0">
        <references count="9">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1"/>
          </reference>
          <reference field="34" count="1">
            <x v="6"/>
          </reference>
        </references>
      </pivotArea>
    </format>
    <format dxfId="980">
      <pivotArea dataOnly="0" labelOnly="1" outline="0" fieldPosition="0">
        <references count="9">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14"/>
          </reference>
          <reference field="34" count="1">
            <x v="7"/>
          </reference>
        </references>
      </pivotArea>
    </format>
    <format dxfId="979">
      <pivotArea dataOnly="0" labelOnly="1" outline="0" fieldPosition="0">
        <references count="9">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8"/>
          </reference>
          <reference field="34" count="1">
            <x v="9"/>
          </reference>
        </references>
      </pivotArea>
    </format>
    <format dxfId="978">
      <pivotArea dataOnly="0" labelOnly="1" outline="0" fieldPosition="0">
        <references count="9">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23" count="1" selected="0">
            <x v="3"/>
          </reference>
          <reference field="33" count="1" selected="0">
            <x v="6"/>
          </reference>
          <reference field="34" count="1">
            <x v="7"/>
          </reference>
        </references>
      </pivotArea>
    </format>
    <format dxfId="977">
      <pivotArea dataOnly="0" labelOnly="1" outline="0" fieldPosition="0">
        <references count="9">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6"/>
          </reference>
        </references>
      </pivotArea>
    </format>
    <format dxfId="976">
      <pivotArea dataOnly="0" labelOnly="1" outline="0" fieldPosition="0">
        <references count="9">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11"/>
          </reference>
        </references>
      </pivotArea>
    </format>
    <format dxfId="975">
      <pivotArea dataOnly="0" labelOnly="1" outline="0" fieldPosition="0">
        <references count="9">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23" count="1" selected="0">
            <x v="3"/>
          </reference>
          <reference field="33" count="1" selected="0">
            <x v="11"/>
          </reference>
          <reference field="34" count="1">
            <x v="6"/>
          </reference>
        </references>
      </pivotArea>
    </format>
    <format dxfId="974">
      <pivotArea dataOnly="0" labelOnly="1" outline="0" fieldPosition="0">
        <references count="9">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7"/>
          </reference>
          <reference field="34" count="1">
            <x v="9"/>
          </reference>
        </references>
      </pivotArea>
    </format>
    <format dxfId="973">
      <pivotArea dataOnly="0" labelOnly="1" outline="0" fieldPosition="0">
        <references count="9">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23" count="1" selected="0">
            <x v="3"/>
          </reference>
          <reference field="33" count="1" selected="0">
            <x v="12"/>
          </reference>
          <reference field="34" count="1">
            <x v="8"/>
          </reference>
        </references>
      </pivotArea>
    </format>
    <format dxfId="972">
      <pivotArea dataOnly="0" labelOnly="1" outline="0" fieldPosition="0">
        <references count="9">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971">
      <pivotArea dataOnly="0" labelOnly="1" outline="0" fieldPosition="0">
        <references count="9">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
          </reference>
          <reference field="34" count="1">
            <x v="8"/>
          </reference>
        </references>
      </pivotArea>
    </format>
    <format dxfId="970">
      <pivotArea dataOnly="0" labelOnly="1" outline="0" fieldPosition="0">
        <references count="9">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8"/>
          </reference>
          <reference field="34" count="1">
            <x v="9"/>
          </reference>
        </references>
      </pivotArea>
    </format>
    <format dxfId="969">
      <pivotArea dataOnly="0" labelOnly="1" outline="0" fieldPosition="0">
        <references count="9">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968">
      <pivotArea dataOnly="0" labelOnly="1" outline="0" fieldPosition="0">
        <references count="9">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1"/>
          </reference>
          <reference field="34" count="1">
            <x v="9"/>
          </reference>
        </references>
      </pivotArea>
    </format>
    <format dxfId="967">
      <pivotArea dataOnly="0" labelOnly="1" outline="0" fieldPosition="0">
        <references count="9">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3"/>
          </reference>
          <reference field="34" count="1">
            <x v="10"/>
          </reference>
        </references>
      </pivotArea>
    </format>
    <format dxfId="966">
      <pivotArea dataOnly="0" labelOnly="1" outline="0" fieldPosition="0">
        <references count="9">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23" count="1" selected="0">
            <x v="3"/>
          </reference>
          <reference field="33" count="1" selected="0">
            <x v="13"/>
          </reference>
          <reference field="34" count="1">
            <x v="8"/>
          </reference>
        </references>
      </pivotArea>
    </format>
    <format dxfId="965">
      <pivotArea dataOnly="0" labelOnly="1" outline="0" fieldPosition="0">
        <references count="9">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7"/>
          </reference>
        </references>
      </pivotArea>
    </format>
    <format dxfId="964">
      <pivotArea dataOnly="0" labelOnly="1" outline="0" fieldPosition="0">
        <references count="9">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13"/>
          </reference>
          <reference field="34" count="1">
            <x v="3"/>
          </reference>
        </references>
      </pivotArea>
    </format>
    <format dxfId="963">
      <pivotArea dataOnly="0" labelOnly="1" outline="0" fieldPosition="0">
        <references count="9">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962">
      <pivotArea dataOnly="0" labelOnly="1" outline="0" fieldPosition="0">
        <references count="9">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6"/>
          </reference>
          <reference field="34" count="1">
            <x v="8"/>
          </reference>
        </references>
      </pivotArea>
    </format>
    <format dxfId="961">
      <pivotArea dataOnly="0" labelOnly="1" outline="0" fieldPosition="0">
        <references count="9">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23" count="1" selected="0">
            <x v="4"/>
          </reference>
          <reference field="33" count="1" selected="0">
            <x v="18"/>
          </reference>
          <reference field="34" count="1">
            <x v="6"/>
          </reference>
        </references>
      </pivotArea>
    </format>
    <format dxfId="960">
      <pivotArea dataOnly="0" labelOnly="1" outline="0" fieldPosition="0">
        <references count="9">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2"/>
          </reference>
          <reference field="34" count="1">
            <x v="7"/>
          </reference>
        </references>
      </pivotArea>
    </format>
    <format dxfId="959">
      <pivotArea dataOnly="0" labelOnly="1" outline="0" fieldPosition="0">
        <references count="9">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6"/>
          </reference>
        </references>
      </pivotArea>
    </format>
    <format dxfId="958">
      <pivotArea dataOnly="0" labelOnly="1" outline="0" fieldPosition="0">
        <references count="9">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11"/>
          </reference>
        </references>
      </pivotArea>
    </format>
    <format dxfId="957">
      <pivotArea dataOnly="0" labelOnly="1" outline="0" fieldPosition="0">
        <references count="9">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5"/>
          </reference>
          <reference field="33" count="1" selected="0">
            <x v="2"/>
          </reference>
          <reference field="34" count="1">
            <x v="8"/>
          </reference>
        </references>
      </pivotArea>
    </format>
    <format dxfId="956">
      <pivotArea dataOnly="0" labelOnly="1" outline="0" fieldPosition="0">
        <references count="9">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3"/>
          </reference>
          <reference field="34" count="1">
            <x v="9"/>
          </reference>
        </references>
      </pivotArea>
    </format>
    <format dxfId="955">
      <pivotArea dataOnly="0" labelOnly="1" outline="0" fieldPosition="0">
        <references count="9">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6"/>
          </reference>
          <reference field="34" count="1">
            <x v="11"/>
          </reference>
        </references>
      </pivotArea>
    </format>
    <format dxfId="954">
      <pivotArea dataOnly="0" labelOnly="1" outline="0" fieldPosition="0">
        <references count="9">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6"/>
          </reference>
          <reference field="34" count="1">
            <x v="9"/>
          </reference>
        </references>
      </pivotArea>
    </format>
    <format dxfId="953">
      <pivotArea dataOnly="0" labelOnly="1" outline="0" fieldPosition="0">
        <references count="9">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10"/>
          </reference>
        </references>
      </pivotArea>
    </format>
    <format dxfId="952">
      <pivotArea dataOnly="0" labelOnly="1" outline="0" fieldPosition="0">
        <references count="9">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951">
      <pivotArea dataOnly="0" labelOnly="1" outline="0" fieldPosition="0">
        <references count="9">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7"/>
          </reference>
          <reference field="34" count="1">
            <x v="11"/>
          </reference>
        </references>
      </pivotArea>
    </format>
    <format dxfId="950">
      <pivotArea dataOnly="0" labelOnly="1" outline="0" fieldPosition="0">
        <references count="9">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949">
      <pivotArea dataOnly="0" labelOnly="1" outline="0" fieldPosition="0">
        <references count="9">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8"/>
          </reference>
        </references>
      </pivotArea>
    </format>
    <format dxfId="948">
      <pivotArea dataOnly="0" labelOnly="1" outline="0" fieldPosition="0">
        <references count="9">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23" count="1" selected="0">
            <x v="4"/>
          </reference>
          <reference field="33" count="1" selected="0">
            <x v="16"/>
          </reference>
          <reference field="34" count="1">
            <x v="7"/>
          </reference>
        </references>
      </pivotArea>
    </format>
    <format dxfId="947">
      <pivotArea dataOnly="0" labelOnly="1" outline="0" fieldPosition="0">
        <references count="9">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946">
      <pivotArea dataOnly="0" labelOnly="1" outline="0" fieldPosition="0">
        <references count="9">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
          </reference>
          <reference field="34" count="1">
            <x v="7"/>
          </reference>
        </references>
      </pivotArea>
    </format>
    <format dxfId="945">
      <pivotArea dataOnly="0" labelOnly="1" outline="0" fieldPosition="0">
        <references count="9">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944">
      <pivotArea dataOnly="0" labelOnly="1" outline="0" fieldPosition="0">
        <references count="9">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943">
      <pivotArea dataOnly="0" labelOnly="1" outline="0" fieldPosition="0">
        <references count="9">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4"/>
          </reference>
          <reference field="34" count="1">
            <x v="11"/>
          </reference>
        </references>
      </pivotArea>
    </format>
    <format dxfId="942">
      <pivotArea dataOnly="0" labelOnly="1" outline="0" fieldPosition="0">
        <references count="9">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2"/>
          </reference>
          <reference field="34" count="1">
            <x v="8"/>
          </reference>
        </references>
      </pivotArea>
    </format>
    <format dxfId="941">
      <pivotArea dataOnly="0" labelOnly="1" outline="0" fieldPosition="0">
        <references count="9">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6"/>
          </reference>
        </references>
      </pivotArea>
    </format>
    <format dxfId="940">
      <pivotArea dataOnly="0" labelOnly="1" outline="0" fieldPosition="0">
        <references count="9">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2"/>
          </reference>
          <reference field="34" count="1">
            <x v="5"/>
          </reference>
        </references>
      </pivotArea>
    </format>
    <format dxfId="939">
      <pivotArea dataOnly="0" labelOnly="1" outline="0" fieldPosition="0">
        <references count="9">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4"/>
          </reference>
          <reference field="34" count="1">
            <x v="4"/>
          </reference>
        </references>
      </pivotArea>
    </format>
    <format dxfId="938">
      <pivotArea dataOnly="0" labelOnly="1" outline="0" fieldPosition="0">
        <references count="9">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10"/>
          </reference>
        </references>
      </pivotArea>
    </format>
    <format dxfId="937">
      <pivotArea dataOnly="0" labelOnly="1" outline="0" fieldPosition="0">
        <references count="9">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11"/>
          </reference>
        </references>
      </pivotArea>
    </format>
    <format dxfId="936">
      <pivotArea dataOnly="0" labelOnly="1" outline="0" fieldPosition="0">
        <references count="9">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4"/>
          </reference>
          <reference field="34" count="1">
            <x v="9"/>
          </reference>
        </references>
      </pivotArea>
    </format>
    <format dxfId="935">
      <pivotArea dataOnly="0" labelOnly="1" outline="0" fieldPosition="0">
        <references count="9">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0"/>
          </reference>
          <reference field="34" count="1">
            <x v="7"/>
          </reference>
        </references>
      </pivotArea>
    </format>
    <format dxfId="934">
      <pivotArea dataOnly="0" labelOnly="1" outline="0" fieldPosition="0">
        <references count="9">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23" count="1" selected="0">
            <x v="3"/>
          </reference>
          <reference field="33" count="1" selected="0">
            <x v="5"/>
          </reference>
          <reference field="34" count="1">
            <x v="6"/>
          </reference>
        </references>
      </pivotArea>
    </format>
    <format dxfId="933">
      <pivotArea dataOnly="0" labelOnly="1" outline="0" fieldPosition="0">
        <references count="9">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
          </reference>
          <reference field="34" count="1">
            <x v="13"/>
          </reference>
        </references>
      </pivotArea>
    </format>
    <format dxfId="932">
      <pivotArea dataOnly="0" labelOnly="1" outline="0" fieldPosition="0">
        <references count="9">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3"/>
          </reference>
          <reference field="34" count="1">
            <x v="6"/>
          </reference>
        </references>
      </pivotArea>
    </format>
    <format dxfId="931">
      <pivotArea dataOnly="0" labelOnly="1" outline="0" fieldPosition="0">
        <references count="9">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5"/>
          </reference>
          <reference field="33" count="1" selected="0">
            <x v="7"/>
          </reference>
          <reference field="34" count="1">
            <x v="7"/>
          </reference>
        </references>
      </pivotArea>
    </format>
    <format dxfId="930">
      <pivotArea dataOnly="0" labelOnly="1" outline="0" fieldPosition="0">
        <references count="9">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23" count="1" selected="0">
            <x v="4"/>
          </reference>
          <reference field="33" count="1" selected="0">
            <x v="4"/>
          </reference>
          <reference field="34" count="1">
            <x v="9"/>
          </reference>
        </references>
      </pivotArea>
    </format>
    <format dxfId="929">
      <pivotArea dataOnly="0" labelOnly="1" outline="0" fieldPosition="0">
        <references count="9">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0"/>
          </reference>
          <reference field="34" count="1">
            <x v="6"/>
          </reference>
        </references>
      </pivotArea>
    </format>
    <format dxfId="928">
      <pivotArea dataOnly="0" labelOnly="1" outline="0" fieldPosition="0">
        <references count="9">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927">
      <pivotArea dataOnly="0" labelOnly="1" outline="0" fieldPosition="0">
        <references count="9">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4"/>
          </reference>
          <reference field="34" count="1">
            <x v="12"/>
          </reference>
        </references>
      </pivotArea>
    </format>
    <format dxfId="926">
      <pivotArea dataOnly="0" labelOnly="1" outline="0" fieldPosition="0">
        <references count="9">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9"/>
          </reference>
        </references>
      </pivotArea>
    </format>
    <format dxfId="925">
      <pivotArea dataOnly="0" labelOnly="1" outline="0" fieldPosition="0">
        <references count="9">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6"/>
          </reference>
          <reference field="34" count="1">
            <x v="7"/>
          </reference>
        </references>
      </pivotArea>
    </format>
    <format dxfId="924">
      <pivotArea dataOnly="0" labelOnly="1" outline="0" fieldPosition="0">
        <references count="9">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5"/>
          </reference>
          <reference field="34" count="1">
            <x v="8"/>
          </reference>
        </references>
      </pivotArea>
    </format>
    <format dxfId="923">
      <pivotArea dataOnly="0" labelOnly="1" outline="0" fieldPosition="0">
        <references count="9">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922">
      <pivotArea dataOnly="0" labelOnly="1" outline="0" fieldPosition="0">
        <references count="9">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921">
      <pivotArea dataOnly="0" labelOnly="1" outline="0" fieldPosition="0">
        <references count="9">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3"/>
          </reference>
          <reference field="34" count="1">
            <x v="9"/>
          </reference>
        </references>
      </pivotArea>
    </format>
    <format dxfId="920">
      <pivotArea dataOnly="0" labelOnly="1" outline="0" fieldPosition="0">
        <references count="9">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3"/>
          </reference>
          <reference field="34" count="1">
            <x v="6"/>
          </reference>
        </references>
      </pivotArea>
    </format>
    <format dxfId="919">
      <pivotArea dataOnly="0" labelOnly="1" outline="0" fieldPosition="0">
        <references count="9">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9"/>
          </reference>
        </references>
      </pivotArea>
    </format>
    <format dxfId="918">
      <pivotArea dataOnly="0" labelOnly="1" outline="0" fieldPosition="0">
        <references count="9">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917">
      <pivotArea dataOnly="0" labelOnly="1" outline="0" fieldPosition="0">
        <references count="9">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6"/>
          </reference>
        </references>
      </pivotArea>
    </format>
    <format dxfId="916">
      <pivotArea dataOnly="0" labelOnly="1" outline="0" fieldPosition="0">
        <references count="9">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7"/>
          </reference>
          <reference field="34" count="1">
            <x v="9"/>
          </reference>
        </references>
      </pivotArea>
    </format>
    <format dxfId="915">
      <pivotArea dataOnly="0" labelOnly="1" outline="0" fieldPosition="0">
        <references count="9">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5"/>
          </reference>
          <reference field="34" count="1">
            <x v="7"/>
          </reference>
        </references>
      </pivotArea>
    </format>
    <format dxfId="914">
      <pivotArea dataOnly="0" labelOnly="1" outline="0" fieldPosition="0">
        <references count="9">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8"/>
          </reference>
          <reference field="34" count="1">
            <x v="9"/>
          </reference>
        </references>
      </pivotArea>
    </format>
    <format dxfId="913">
      <pivotArea dataOnly="0" labelOnly="1" outline="0" fieldPosition="0">
        <references count="9">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5"/>
          </reference>
          <reference field="33" count="1" selected="0">
            <x v="18"/>
          </reference>
          <reference field="34" count="1">
            <x v="6"/>
          </reference>
        </references>
      </pivotArea>
    </format>
    <format dxfId="912">
      <pivotArea dataOnly="0" labelOnly="1" outline="0" fieldPosition="0">
        <references count="9">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6"/>
          </reference>
          <reference field="34" count="1">
            <x v="9"/>
          </reference>
        </references>
      </pivotArea>
    </format>
    <format dxfId="911">
      <pivotArea dataOnly="0" labelOnly="1" outline="0" fieldPosition="0">
        <references count="9">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910">
      <pivotArea dataOnly="0" labelOnly="1" outline="0" fieldPosition="0">
        <references count="9">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10"/>
          </reference>
        </references>
      </pivotArea>
    </format>
    <format dxfId="909">
      <pivotArea dataOnly="0" labelOnly="1" outline="0" fieldPosition="0">
        <references count="9">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8"/>
          </reference>
          <reference field="34" count="1">
            <x v="7"/>
          </reference>
        </references>
      </pivotArea>
    </format>
    <format dxfId="908">
      <pivotArea dataOnly="0" labelOnly="1" outline="0" fieldPosition="0">
        <references count="9">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6"/>
          </reference>
        </references>
      </pivotArea>
    </format>
    <format dxfId="907">
      <pivotArea dataOnly="0" labelOnly="1" outline="0" fieldPosition="0">
        <references count="9">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6"/>
          </reference>
          <reference field="34" count="1">
            <x v="9"/>
          </reference>
        </references>
      </pivotArea>
    </format>
    <format dxfId="906">
      <pivotArea dataOnly="0" labelOnly="1" outline="0" fieldPosition="0">
        <references count="9">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2"/>
          </reference>
          <reference field="33" count="1" selected="0">
            <x v="14"/>
          </reference>
          <reference field="34" count="1">
            <x v="6"/>
          </reference>
        </references>
      </pivotArea>
    </format>
    <format dxfId="905">
      <pivotArea dataOnly="0" labelOnly="1" outline="0" fieldPosition="0">
        <references count="9">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0"/>
          </reference>
          <reference field="33" count="1" selected="0">
            <x v="2"/>
          </reference>
          <reference field="34" count="1">
            <x v="4"/>
          </reference>
        </references>
      </pivotArea>
    </format>
    <format dxfId="904">
      <pivotArea dataOnly="0" labelOnly="1" outline="0" fieldPosition="0">
        <references count="9">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23" count="1" selected="0">
            <x v="4"/>
          </reference>
          <reference field="33" count="1" selected="0">
            <x v="6"/>
          </reference>
          <reference field="34" count="1">
            <x v="6"/>
          </reference>
        </references>
      </pivotArea>
    </format>
    <format dxfId="903">
      <pivotArea dataOnly="0" labelOnly="1" outline="0" fieldPosition="0">
        <references count="9">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0"/>
          </reference>
          <reference field="34" count="1">
            <x v="5"/>
          </reference>
        </references>
      </pivotArea>
    </format>
    <format dxfId="902">
      <pivotArea dataOnly="0" labelOnly="1" outline="0" fieldPosition="0">
        <references count="9">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10"/>
          </reference>
        </references>
      </pivotArea>
    </format>
    <format dxfId="901">
      <pivotArea dataOnly="0" labelOnly="1" outline="0" fieldPosition="0">
        <references count="9">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1"/>
          </reference>
          <reference field="34" count="1">
            <x v="6"/>
          </reference>
        </references>
      </pivotArea>
    </format>
    <format dxfId="900">
      <pivotArea dataOnly="0" labelOnly="1" outline="0" fieldPosition="0">
        <references count="9">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8"/>
          </reference>
          <reference field="34" count="1">
            <x v="10"/>
          </reference>
        </references>
      </pivotArea>
    </format>
    <format dxfId="899">
      <pivotArea dataOnly="0" labelOnly="1" outline="0" fieldPosition="0">
        <references count="9">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
          </reference>
          <reference field="34" count="1">
            <x v="6"/>
          </reference>
        </references>
      </pivotArea>
    </format>
    <format dxfId="898">
      <pivotArea dataOnly="0" labelOnly="1" outline="0" fieldPosition="0">
        <references count="9">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4"/>
          </reference>
          <reference field="33" count="1" selected="0">
            <x v="6"/>
          </reference>
          <reference field="34" count="1">
            <x v="9"/>
          </reference>
        </references>
      </pivotArea>
    </format>
    <format dxfId="897">
      <pivotArea dataOnly="0" labelOnly="1" outline="0" fieldPosition="0">
        <references count="9">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14"/>
          </reference>
          <reference field="34" count="1">
            <x v="7"/>
          </reference>
        </references>
      </pivotArea>
    </format>
    <format dxfId="896">
      <pivotArea dataOnly="0" labelOnly="1" outline="0" fieldPosition="0">
        <references count="9">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23" count="1" selected="0">
            <x v="3"/>
          </reference>
          <reference field="33" count="1" selected="0">
            <x v="2"/>
          </reference>
          <reference field="34" count="1">
            <x v="9"/>
          </reference>
        </references>
      </pivotArea>
    </format>
    <format dxfId="895">
      <pivotArea dataOnly="0" labelOnly="1" outline="0" fieldPosition="0">
        <references count="9">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19"/>
          </reference>
          <reference field="34" count="1">
            <x v="10"/>
          </reference>
        </references>
      </pivotArea>
    </format>
    <format dxfId="894">
      <pivotArea dataOnly="0" labelOnly="1" outline="0" fieldPosition="0">
        <references count="9">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893">
      <pivotArea dataOnly="0" labelOnly="1" outline="0" fieldPosition="0">
        <references count="9">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23" count="1" selected="0">
            <x v="3"/>
          </reference>
          <reference field="33" count="1" selected="0">
            <x v="0"/>
          </reference>
          <reference field="34" count="1">
            <x v="6"/>
          </reference>
        </references>
      </pivotArea>
    </format>
    <format dxfId="892">
      <pivotArea dataOnly="0" labelOnly="1" outline="0" fieldPosition="0">
        <references count="9">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23" count="1" selected="0">
            <x v="3"/>
          </reference>
          <reference field="33" count="1" selected="0">
            <x v="9"/>
          </reference>
          <reference field="34" count="1">
            <x v="5"/>
          </reference>
        </references>
      </pivotArea>
    </format>
    <format dxfId="891">
      <pivotArea dataOnly="0" labelOnly="1" outline="0" fieldPosition="0">
        <references count="9">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890">
      <pivotArea dataOnly="0" labelOnly="1" outline="0" fieldPosition="0">
        <references count="9">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9"/>
          </reference>
        </references>
      </pivotArea>
    </format>
    <format dxfId="889">
      <pivotArea dataOnly="0" labelOnly="1" outline="0" fieldPosition="0">
        <references count="9">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
          </reference>
          <reference field="34" count="1">
            <x v="7"/>
          </reference>
        </references>
      </pivotArea>
    </format>
    <format dxfId="888">
      <pivotArea dataOnly="0" labelOnly="1" outline="0" fieldPosition="0">
        <references count="9">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23" count="1" selected="0">
            <x v="3"/>
          </reference>
          <reference field="33" count="1" selected="0">
            <x v="0"/>
          </reference>
          <reference field="34" count="1">
            <x v="8"/>
          </reference>
        </references>
      </pivotArea>
    </format>
    <format dxfId="887">
      <pivotArea dataOnly="0" labelOnly="1" outline="0" fieldPosition="0">
        <references count="9">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
          </reference>
          <reference field="34" count="1">
            <x v="10"/>
          </reference>
        </references>
      </pivotArea>
    </format>
    <format dxfId="886">
      <pivotArea dataOnly="0" labelOnly="1" outline="0" fieldPosition="0">
        <references count="9">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6"/>
          </reference>
          <reference field="34" count="1">
            <x v="6"/>
          </reference>
        </references>
      </pivotArea>
    </format>
    <format dxfId="885">
      <pivotArea dataOnly="0" labelOnly="1" outline="0" fieldPosition="0">
        <references count="9">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23" count="1" selected="0">
            <x v="2"/>
          </reference>
          <reference field="33" count="1" selected="0">
            <x v="7"/>
          </reference>
          <reference field="34" count="1">
            <x v="12"/>
          </reference>
        </references>
      </pivotArea>
    </format>
    <format dxfId="884">
      <pivotArea dataOnly="0" labelOnly="1" outline="0" fieldPosition="0">
        <references count="9">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23" count="1" selected="0">
            <x v="4"/>
          </reference>
          <reference field="33" count="1" selected="0">
            <x v="19"/>
          </reference>
          <reference field="34" count="1">
            <x v="7"/>
          </reference>
        </references>
      </pivotArea>
    </format>
    <format dxfId="883">
      <pivotArea dataOnly="0" labelOnly="1" outline="0" fieldPosition="0">
        <references count="9">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6"/>
          </reference>
        </references>
      </pivotArea>
    </format>
    <format dxfId="882">
      <pivotArea dataOnly="0" labelOnly="1" outline="0" fieldPosition="0">
        <references count="9">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8"/>
          </reference>
        </references>
      </pivotArea>
    </format>
    <format dxfId="881">
      <pivotArea dataOnly="0" labelOnly="1" outline="0" fieldPosition="0">
        <references count="9">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7"/>
          </reference>
          <reference field="34" count="1">
            <x v="7"/>
          </reference>
        </references>
      </pivotArea>
    </format>
    <format dxfId="880">
      <pivotArea dataOnly="0" labelOnly="1" outline="0" fieldPosition="0">
        <references count="9">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4"/>
          </reference>
          <reference field="34" count="1">
            <x v="9"/>
          </reference>
        </references>
      </pivotArea>
    </format>
    <format dxfId="879">
      <pivotArea dataOnly="0" labelOnly="1" outline="0" fieldPosition="0">
        <references count="9">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7"/>
          </reference>
        </references>
      </pivotArea>
    </format>
    <format dxfId="878">
      <pivotArea dataOnly="0" labelOnly="1" outline="0" fieldPosition="0">
        <references count="9">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6"/>
          </reference>
        </references>
      </pivotArea>
    </format>
    <format dxfId="877">
      <pivotArea dataOnly="0" labelOnly="1" outline="0" fieldPosition="0">
        <references count="9">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23" count="1" selected="0">
            <x v="4"/>
          </reference>
          <reference field="33" count="1" selected="0">
            <x v="8"/>
          </reference>
          <reference field="34" count="1">
            <x v="9"/>
          </reference>
        </references>
      </pivotArea>
    </format>
    <format dxfId="876">
      <pivotArea dataOnly="0" labelOnly="1" outline="0" fieldPosition="0">
        <references count="9">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23" count="1" selected="0">
            <x v="3"/>
          </reference>
          <reference field="33" count="1" selected="0">
            <x v="15"/>
          </reference>
          <reference field="34" count="1">
            <x v="6"/>
          </reference>
        </references>
      </pivotArea>
    </format>
    <format dxfId="875">
      <pivotArea dataOnly="0" labelOnly="1" outline="0" fieldPosition="0">
        <references count="9">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3"/>
          </reference>
          <reference field="34" count="1">
            <x v="10"/>
          </reference>
        </references>
      </pivotArea>
    </format>
    <format dxfId="874">
      <pivotArea dataOnly="0" labelOnly="1" outline="0" fieldPosition="0">
        <references count="9">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4"/>
          </reference>
          <reference field="33" count="1" selected="0">
            <x v="18"/>
          </reference>
          <reference field="34" count="1">
            <x v="9"/>
          </reference>
        </references>
      </pivotArea>
    </format>
    <format dxfId="873">
      <pivotArea dataOnly="0" labelOnly="1" outline="0" fieldPosition="0">
        <references count="9">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5"/>
          </reference>
          <reference field="34" count="1">
            <x v="10"/>
          </reference>
        </references>
      </pivotArea>
    </format>
    <format dxfId="872">
      <pivotArea dataOnly="0" labelOnly="1" outline="0" fieldPosition="0">
        <references count="9">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7"/>
          </reference>
        </references>
      </pivotArea>
    </format>
    <format dxfId="871">
      <pivotArea dataOnly="0" labelOnly="1" outline="0" fieldPosition="0">
        <references count="9">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11"/>
          </reference>
        </references>
      </pivotArea>
    </format>
    <format dxfId="870">
      <pivotArea dataOnly="0" labelOnly="1" outline="0" fieldPosition="0">
        <references count="9">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5"/>
          </reference>
          <reference field="34" count="1">
            <x v="10"/>
          </reference>
        </references>
      </pivotArea>
    </format>
    <format dxfId="869">
      <pivotArea dataOnly="0" labelOnly="1" outline="0" fieldPosition="0">
        <references count="9">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6"/>
          </reference>
        </references>
      </pivotArea>
    </format>
    <format dxfId="868">
      <pivotArea dataOnly="0" labelOnly="1" outline="0" fieldPosition="0">
        <references count="9">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8"/>
          </reference>
        </references>
      </pivotArea>
    </format>
    <format dxfId="867">
      <pivotArea dataOnly="0" labelOnly="1" outline="0" fieldPosition="0">
        <references count="9">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6"/>
          </reference>
          <reference field="34" count="1">
            <x v="7"/>
          </reference>
        </references>
      </pivotArea>
    </format>
    <format dxfId="866">
      <pivotArea dataOnly="0" labelOnly="1" outline="0" fieldPosition="0">
        <references count="9">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865">
      <pivotArea dataOnly="0" labelOnly="1" outline="0" fieldPosition="0">
        <references count="9">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23" count="1" selected="0">
            <x v="3"/>
          </reference>
          <reference field="33" count="1" selected="0">
            <x v="10"/>
          </reference>
          <reference field="34" count="1">
            <x v="6"/>
          </reference>
        </references>
      </pivotArea>
    </format>
    <format dxfId="864">
      <pivotArea dataOnly="0" labelOnly="1" outline="0" fieldPosition="0">
        <references count="9">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8"/>
          </reference>
          <reference field="34" count="1">
            <x v="9"/>
          </reference>
        </references>
      </pivotArea>
    </format>
    <format dxfId="863">
      <pivotArea dataOnly="0" labelOnly="1" outline="0" fieldPosition="0">
        <references count="9">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862">
      <pivotArea dataOnly="0" labelOnly="1" outline="0" fieldPosition="0">
        <references count="9">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23" count="1" selected="0">
            <x v="2"/>
          </reference>
          <reference field="33" count="1" selected="0">
            <x v="1"/>
          </reference>
          <reference field="34" count="1">
            <x v="10"/>
          </reference>
        </references>
      </pivotArea>
    </format>
    <format dxfId="861">
      <pivotArea dataOnly="0" labelOnly="1" outline="0" fieldPosition="0">
        <references count="9">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9"/>
          </reference>
        </references>
      </pivotArea>
    </format>
    <format dxfId="860">
      <pivotArea dataOnly="0" labelOnly="1" outline="0" fieldPosition="0">
        <references count="9">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3"/>
          </reference>
          <reference field="34" count="1">
            <x v="6"/>
          </reference>
        </references>
      </pivotArea>
    </format>
    <format dxfId="859">
      <pivotArea dataOnly="0" labelOnly="1" outline="0" fieldPosition="0">
        <references count="9">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9"/>
          </reference>
          <reference field="34" count="1">
            <x v="8"/>
          </reference>
        </references>
      </pivotArea>
    </format>
    <format dxfId="858">
      <pivotArea dataOnly="0" labelOnly="1" outline="0" fieldPosition="0">
        <references count="9">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1"/>
          </reference>
          <reference field="33" count="1" selected="0">
            <x v="9"/>
          </reference>
          <reference field="34" count="1">
            <x v="7"/>
          </reference>
        </references>
      </pivotArea>
    </format>
    <format dxfId="857">
      <pivotArea dataOnly="0" labelOnly="1" outline="0" fieldPosition="0">
        <references count="9">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856">
      <pivotArea dataOnly="0" labelOnly="1" outline="0" fieldPosition="0">
        <references count="9">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2"/>
          </reference>
          <reference field="34" count="1">
            <x v="9"/>
          </reference>
        </references>
      </pivotArea>
    </format>
    <format dxfId="855">
      <pivotArea dataOnly="0" labelOnly="1" outline="0" fieldPosition="0">
        <references count="9">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16"/>
          </reference>
          <reference field="34" count="1">
            <x v="6"/>
          </reference>
        </references>
      </pivotArea>
    </format>
    <format dxfId="854">
      <pivotArea dataOnly="0" labelOnly="1" outline="0" fieldPosition="0">
        <references count="9">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6"/>
          </reference>
          <reference field="34" count="1">
            <x v="9"/>
          </reference>
        </references>
      </pivotArea>
    </format>
    <format dxfId="853">
      <pivotArea dataOnly="0" labelOnly="1" outline="0" fieldPosition="0">
        <references count="9">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8"/>
          </reference>
          <reference field="34" count="1">
            <x v="6"/>
          </reference>
        </references>
      </pivotArea>
    </format>
    <format dxfId="852">
      <pivotArea dataOnly="0" labelOnly="1" outline="0" fieldPosition="0">
        <references count="9">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9"/>
          </reference>
          <reference field="34" count="1">
            <x v="8"/>
          </reference>
        </references>
      </pivotArea>
    </format>
    <format dxfId="851">
      <pivotArea dataOnly="0" labelOnly="1" outline="0" fieldPosition="0">
        <references count="9">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850">
      <pivotArea dataOnly="0" labelOnly="1" outline="0" fieldPosition="0">
        <references count="9">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0"/>
          </reference>
          <reference field="33" count="1" selected="0">
            <x v="2"/>
          </reference>
          <reference field="34" count="1">
            <x v="9"/>
          </reference>
        </references>
      </pivotArea>
    </format>
    <format dxfId="849">
      <pivotArea dataOnly="0" labelOnly="1" outline="0" fieldPosition="0">
        <references count="9">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7"/>
          </reference>
        </references>
      </pivotArea>
    </format>
    <format dxfId="848">
      <pivotArea dataOnly="0" labelOnly="1" outline="0" fieldPosition="0">
        <references count="9">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23" count="1" selected="0">
            <x v="2"/>
          </reference>
          <reference field="33" count="1" selected="0">
            <x v="1"/>
          </reference>
          <reference field="34" count="1">
            <x v="11"/>
          </reference>
        </references>
      </pivotArea>
    </format>
    <format dxfId="847">
      <pivotArea dataOnly="0" labelOnly="1" outline="0" fieldPosition="0">
        <references count="9">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16"/>
          </reference>
          <reference field="34" count="1">
            <x v="6"/>
          </reference>
        </references>
      </pivotArea>
    </format>
    <format dxfId="846">
      <pivotArea dataOnly="0" labelOnly="1" outline="0" fieldPosition="0">
        <references count="9">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0"/>
          </reference>
          <reference field="33" count="1" selected="0">
            <x v="19"/>
          </reference>
          <reference field="34" count="1">
            <x v="11"/>
          </reference>
        </references>
      </pivotArea>
    </format>
    <format dxfId="845">
      <pivotArea dataOnly="0" labelOnly="1" outline="0" fieldPosition="0">
        <references count="9">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9"/>
          </reference>
          <reference field="34" count="1">
            <x v="7"/>
          </reference>
        </references>
      </pivotArea>
    </format>
    <format dxfId="844">
      <pivotArea dataOnly="0" labelOnly="1" outline="0" fieldPosition="0">
        <references count="9">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8"/>
          </reference>
        </references>
      </pivotArea>
    </format>
    <format dxfId="843">
      <pivotArea dataOnly="0" labelOnly="1" outline="0" fieldPosition="0">
        <references count="9">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5"/>
          </reference>
          <reference field="34" count="1">
            <x v="6"/>
          </reference>
        </references>
      </pivotArea>
    </format>
    <format dxfId="842">
      <pivotArea dataOnly="0" labelOnly="1" outline="0" fieldPosition="0">
        <references count="9">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841">
      <pivotArea dataOnly="0" labelOnly="1" outline="0" fieldPosition="0">
        <references count="9">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13"/>
          </reference>
          <reference field="34" count="1">
            <x v="6"/>
          </reference>
        </references>
      </pivotArea>
    </format>
    <format dxfId="840">
      <pivotArea dataOnly="0" labelOnly="1" outline="0" fieldPosition="0">
        <references count="9">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8"/>
          </reference>
        </references>
      </pivotArea>
    </format>
    <format dxfId="839">
      <pivotArea dataOnly="0" labelOnly="1" outline="0" fieldPosition="0">
        <references count="9">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5"/>
          </reference>
          <reference field="34" count="1">
            <x v="10"/>
          </reference>
        </references>
      </pivotArea>
    </format>
    <format dxfId="838">
      <pivotArea dataOnly="0" labelOnly="1" outline="0" fieldPosition="0">
        <references count="9">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6"/>
          </reference>
          <reference field="34" count="1">
            <x v="6"/>
          </reference>
        </references>
      </pivotArea>
    </format>
    <format dxfId="837">
      <pivotArea dataOnly="0" labelOnly="1" outline="0" fieldPosition="0">
        <references count="9">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7"/>
          </reference>
        </references>
      </pivotArea>
    </format>
    <format dxfId="836">
      <pivotArea dataOnly="0" labelOnly="1" outline="0" fieldPosition="0">
        <references count="9">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835">
      <pivotArea dataOnly="0" labelOnly="1" outline="0" fieldPosition="0">
        <references count="9">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3"/>
          </reference>
          <reference field="34" count="1">
            <x v="11"/>
          </reference>
        </references>
      </pivotArea>
    </format>
    <format dxfId="834">
      <pivotArea dataOnly="0" labelOnly="1" outline="0" fieldPosition="0">
        <references count="9">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23" count="1" selected="0">
            <x v="3"/>
          </reference>
          <reference field="33" count="1" selected="0">
            <x v="15"/>
          </reference>
          <reference field="34" count="1">
            <x v="6"/>
          </reference>
        </references>
      </pivotArea>
    </format>
    <format dxfId="833">
      <pivotArea dataOnly="0" labelOnly="1" outline="0" fieldPosition="0">
        <references count="9">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8"/>
          </reference>
        </references>
      </pivotArea>
    </format>
    <format dxfId="832">
      <pivotArea dataOnly="0" labelOnly="1" outline="0" fieldPosition="0">
        <references count="9">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7"/>
          </reference>
          <reference field="34" count="1">
            <x v="6"/>
          </reference>
        </references>
      </pivotArea>
    </format>
    <format dxfId="831">
      <pivotArea dataOnly="0" labelOnly="1" outline="0" fieldPosition="0">
        <references count="9">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9"/>
          </reference>
          <reference field="34" count="1">
            <x v="8"/>
          </reference>
        </references>
      </pivotArea>
    </format>
    <format dxfId="830">
      <pivotArea dataOnly="0" labelOnly="1" outline="0" fieldPosition="0">
        <references count="9">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23" count="1" selected="0">
            <x v="4"/>
          </reference>
          <reference field="33" count="1" selected="0">
            <x v="6"/>
          </reference>
          <reference field="34" count="1">
            <x v="11"/>
          </reference>
        </references>
      </pivotArea>
    </format>
    <format dxfId="829">
      <pivotArea dataOnly="0" labelOnly="1" outline="0" fieldPosition="0">
        <references count="9">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6"/>
          </reference>
          <reference field="34" count="1">
            <x v="7"/>
          </reference>
        </references>
      </pivotArea>
    </format>
    <format dxfId="828">
      <pivotArea dataOnly="0" labelOnly="1" outline="0" fieldPosition="0">
        <references count="9">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9"/>
          </reference>
          <reference field="34" count="1">
            <x v="10"/>
          </reference>
        </references>
      </pivotArea>
    </format>
    <format dxfId="827">
      <pivotArea dataOnly="0" labelOnly="1" outline="0" fieldPosition="0">
        <references count="9">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23" count="1" selected="0">
            <x v="3"/>
          </reference>
          <reference field="33" count="1" selected="0">
            <x v="1"/>
          </reference>
          <reference field="34" count="1">
            <x v="7"/>
          </reference>
        </references>
      </pivotArea>
    </format>
    <format dxfId="826">
      <pivotArea dataOnly="0" labelOnly="1" outline="0" fieldPosition="0">
        <references count="9">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5"/>
          </reference>
          <reference field="34" count="1">
            <x v="6"/>
          </reference>
        </references>
      </pivotArea>
    </format>
    <format dxfId="825">
      <pivotArea dataOnly="0" labelOnly="1" outline="0" fieldPosition="0">
        <references count="9">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23" count="1" selected="0">
            <x v="2"/>
          </reference>
          <reference field="33" count="1" selected="0">
            <x v="12"/>
          </reference>
          <reference field="34" count="1">
            <x v="7"/>
          </reference>
        </references>
      </pivotArea>
    </format>
    <format dxfId="824">
      <pivotArea dataOnly="0" labelOnly="1" outline="0" fieldPosition="0">
        <references count="9">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0"/>
          </reference>
          <reference field="34" count="1">
            <x v="8"/>
          </reference>
        </references>
      </pivotArea>
    </format>
    <format dxfId="823">
      <pivotArea dataOnly="0" labelOnly="1" outline="0" fieldPosition="0">
        <references count="9">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1"/>
          </reference>
          <reference field="34" count="1">
            <x v="7"/>
          </reference>
        </references>
      </pivotArea>
    </format>
    <format dxfId="822">
      <pivotArea dataOnly="0" labelOnly="1" outline="0" fieldPosition="0">
        <references count="9">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5"/>
          </reference>
          <reference field="34" count="1">
            <x v="10"/>
          </reference>
        </references>
      </pivotArea>
    </format>
    <format dxfId="821">
      <pivotArea dataOnly="0" labelOnly="1" outline="0" fieldPosition="0">
        <references count="9">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7"/>
          </reference>
          <reference field="34" count="1">
            <x v="8"/>
          </reference>
        </references>
      </pivotArea>
    </format>
    <format dxfId="820">
      <pivotArea dataOnly="0" labelOnly="1" outline="0" fieldPosition="0">
        <references count="9">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23" count="1" selected="0">
            <x v="2"/>
          </reference>
          <reference field="33" count="1" selected="0">
            <x v="16"/>
          </reference>
          <reference field="34" count="1">
            <x v="12"/>
          </reference>
        </references>
      </pivotArea>
    </format>
    <format dxfId="819">
      <pivotArea dataOnly="0" labelOnly="1" outline="0" fieldPosition="0">
        <references count="9">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18"/>
          </reference>
          <reference field="34" count="1">
            <x v="6"/>
          </reference>
        </references>
      </pivotArea>
    </format>
    <format dxfId="818">
      <pivotArea dataOnly="0" labelOnly="1" outline="0" fieldPosition="0">
        <references count="9">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9"/>
          </reference>
          <reference field="34" count="1">
            <x v="8"/>
          </reference>
        </references>
      </pivotArea>
    </format>
    <format dxfId="817">
      <pivotArea dataOnly="0" labelOnly="1" outline="0" fieldPosition="0">
        <references count="9">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0"/>
          </reference>
          <reference field="34" count="1">
            <x v="9"/>
          </reference>
        </references>
      </pivotArea>
    </format>
    <format dxfId="816">
      <pivotArea dataOnly="0" labelOnly="1" outline="0" fieldPosition="0">
        <references count="9">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11"/>
          </reference>
          <reference field="34" count="1">
            <x v="8"/>
          </reference>
        </references>
      </pivotArea>
    </format>
    <format dxfId="815">
      <pivotArea dataOnly="0" labelOnly="1" outline="0" fieldPosition="0">
        <references count="9">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9"/>
          </reference>
        </references>
      </pivotArea>
    </format>
    <format dxfId="814">
      <pivotArea dataOnly="0" labelOnly="1" outline="0" fieldPosition="0">
        <references count="9">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23" count="1" selected="0">
            <x v="3"/>
          </reference>
          <reference field="33" count="1" selected="0">
            <x v="16"/>
          </reference>
          <reference field="34" count="1">
            <x v="7"/>
          </reference>
        </references>
      </pivotArea>
    </format>
    <format dxfId="813">
      <pivotArea dataOnly="0" labelOnly="1" outline="0" fieldPosition="0">
        <references count="9">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4"/>
          </reference>
          <reference field="33" count="1" selected="0">
            <x v="0"/>
          </reference>
          <reference field="34" count="1">
            <x v="8"/>
          </reference>
        </references>
      </pivotArea>
    </format>
    <format dxfId="812">
      <pivotArea dataOnly="0" labelOnly="1" outline="0" fieldPosition="0">
        <references count="9">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5"/>
          </reference>
          <reference field="34" count="1">
            <x v="9"/>
          </reference>
        </references>
      </pivotArea>
    </format>
    <format dxfId="811">
      <pivotArea dataOnly="0" labelOnly="1" outline="0" fieldPosition="0">
        <references count="9">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4"/>
          </reference>
          <reference field="33" count="1" selected="0">
            <x v="17"/>
          </reference>
          <reference field="34" count="1">
            <x v="10"/>
          </reference>
        </references>
      </pivotArea>
    </format>
    <format dxfId="810">
      <pivotArea dataOnly="0" labelOnly="1" outline="0" fieldPosition="0">
        <references count="9">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6"/>
          </reference>
          <reference field="34" count="1">
            <x v="6"/>
          </reference>
        </references>
      </pivotArea>
    </format>
    <format dxfId="809">
      <pivotArea dataOnly="0" labelOnly="1" outline="0" fieldPosition="0">
        <references count="9">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8"/>
          </reference>
          <reference field="34" count="1">
            <x v="9"/>
          </reference>
        </references>
      </pivotArea>
    </format>
    <format dxfId="808">
      <pivotArea dataOnly="0" labelOnly="1" outline="0" fieldPosition="0">
        <references count="9">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23" count="1" selected="0">
            <x v="3"/>
          </reference>
          <reference field="33" count="1" selected="0">
            <x v="1"/>
          </reference>
          <reference field="34" count="1">
            <x v="6"/>
          </reference>
        </references>
      </pivotArea>
    </format>
    <format dxfId="807">
      <pivotArea dataOnly="0" labelOnly="1" outline="0" fieldPosition="0">
        <references count="9">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5"/>
          </reference>
          <reference field="34" count="1">
            <x v="5"/>
          </reference>
        </references>
      </pivotArea>
    </format>
    <format dxfId="806">
      <pivotArea dataOnly="0" labelOnly="1" outline="0" fieldPosition="0">
        <references count="9">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23" count="1" selected="0">
            <x v="3"/>
          </reference>
          <reference field="33" count="1" selected="0">
            <x v="13"/>
          </reference>
          <reference field="34" count="1">
            <x v="7"/>
          </reference>
        </references>
      </pivotArea>
    </format>
    <format dxfId="805">
      <pivotArea dataOnly="0" labelOnly="1" outline="0" fieldPosition="0">
        <references count="9">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15"/>
          </reference>
          <reference field="34" count="1">
            <x v="9"/>
          </reference>
        </references>
      </pivotArea>
    </format>
    <format dxfId="804">
      <pivotArea dataOnly="0" labelOnly="1" outline="0" fieldPosition="0">
        <references count="9">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23" count="1" selected="0">
            <x v="3"/>
          </reference>
          <reference field="33" count="1" selected="0">
            <x v="12"/>
          </reference>
          <reference field="34" count="1">
            <x v="6"/>
          </reference>
        </references>
      </pivotArea>
    </format>
    <format dxfId="803">
      <pivotArea dataOnly="0" labelOnly="1" outline="0" fieldPosition="0">
        <references count="9">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4"/>
          </reference>
          <reference field="34" count="1">
            <x v="2"/>
          </reference>
        </references>
      </pivotArea>
    </format>
    <format dxfId="802">
      <pivotArea dataOnly="0" labelOnly="1" outline="0" fieldPosition="0">
        <references count="9">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4"/>
          </reference>
          <reference field="33" count="1" selected="0">
            <x v="8"/>
          </reference>
          <reference field="34" count="1">
            <x v="7"/>
          </reference>
        </references>
      </pivotArea>
    </format>
    <format dxfId="801">
      <pivotArea dataOnly="0" labelOnly="1" outline="0" fieldPosition="0">
        <references count="9">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23" count="1" selected="0">
            <x v="3"/>
          </reference>
          <reference field="33" count="1" selected="0">
            <x v="13"/>
          </reference>
          <reference field="34" count="1">
            <x v="6"/>
          </reference>
        </references>
      </pivotArea>
    </format>
    <format dxfId="800">
      <pivotArea dataOnly="0" labelOnly="1" outline="0" fieldPosition="0">
        <references count="9">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799">
      <pivotArea dataOnly="0" labelOnly="1" outline="0" fieldPosition="0">
        <references count="9">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5"/>
          </reference>
          <reference field="34" count="1">
            <x v="7"/>
          </reference>
        </references>
      </pivotArea>
    </format>
    <format dxfId="798">
      <pivotArea dataOnly="0" labelOnly="1" outline="0" fieldPosition="0">
        <references count="9">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23" count="1" selected="0">
            <x v="5"/>
          </reference>
          <reference field="33" count="1" selected="0">
            <x v="3"/>
          </reference>
          <reference field="34" count="1">
            <x v="6"/>
          </reference>
        </references>
      </pivotArea>
    </format>
    <format dxfId="797">
      <pivotArea dataOnly="0" labelOnly="1" outline="0" fieldPosition="0">
        <references count="9">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9"/>
          </reference>
          <reference field="34" count="1">
            <x v="11"/>
          </reference>
        </references>
      </pivotArea>
    </format>
    <format dxfId="796">
      <pivotArea dataOnly="0" labelOnly="1" outline="0" fieldPosition="0">
        <references count="9">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6"/>
          </reference>
        </references>
      </pivotArea>
    </format>
    <format dxfId="795">
      <pivotArea dataOnly="0" labelOnly="1" outline="0" fieldPosition="0">
        <references count="9">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3"/>
          </reference>
          <reference field="34" count="1">
            <x v="9"/>
          </reference>
        </references>
      </pivotArea>
    </format>
    <format dxfId="794">
      <pivotArea dataOnly="0" labelOnly="1" outline="0" fieldPosition="0">
        <references count="9">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0"/>
          </reference>
          <reference field="34" count="1">
            <x v="6"/>
          </reference>
        </references>
      </pivotArea>
    </format>
    <format dxfId="793">
      <pivotArea dataOnly="0" labelOnly="1" outline="0" fieldPosition="0">
        <references count="9">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3"/>
          </reference>
          <reference field="34" count="1">
            <x v="8"/>
          </reference>
        </references>
      </pivotArea>
    </format>
    <format dxfId="792">
      <pivotArea dataOnly="0" labelOnly="1" outline="0" fieldPosition="0">
        <references count="9">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14"/>
          </reference>
          <reference field="34" count="1">
            <x v="10"/>
          </reference>
        </references>
      </pivotArea>
    </format>
    <format dxfId="791">
      <pivotArea dataOnly="0" labelOnly="1" outline="0" fieldPosition="0">
        <references count="9">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2"/>
          </reference>
          <reference field="33" count="1" selected="0">
            <x v="16"/>
          </reference>
          <reference field="34" count="1">
            <x v="12"/>
          </reference>
        </references>
      </pivotArea>
    </format>
    <format dxfId="790">
      <pivotArea dataOnly="0" labelOnly="1" outline="0" fieldPosition="0">
        <references count="9">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7"/>
          </reference>
          <reference field="34" count="1">
            <x v="9"/>
          </reference>
        </references>
      </pivotArea>
    </format>
    <format dxfId="789">
      <pivotArea dataOnly="0" labelOnly="1" outline="0" fieldPosition="0">
        <references count="9">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6"/>
          </reference>
        </references>
      </pivotArea>
    </format>
    <format dxfId="788">
      <pivotArea dataOnly="0" labelOnly="1" outline="0" fieldPosition="0">
        <references count="9">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2"/>
          </reference>
          <reference field="33" count="1" selected="0">
            <x v="12"/>
          </reference>
          <reference field="34" count="1">
            <x v="8"/>
          </reference>
        </references>
      </pivotArea>
    </format>
    <format dxfId="787">
      <pivotArea dataOnly="0" labelOnly="1" outline="0" fieldPosition="0">
        <references count="9">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7"/>
          </reference>
          <reference field="34" count="1">
            <x v="7"/>
          </reference>
        </references>
      </pivotArea>
    </format>
    <format dxfId="786">
      <pivotArea dataOnly="0" labelOnly="1" outline="0" fieldPosition="0">
        <references count="9">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11"/>
          </reference>
        </references>
      </pivotArea>
    </format>
    <format dxfId="785">
      <pivotArea dataOnly="0" labelOnly="1" outline="0" fieldPosition="0">
        <references count="9">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4"/>
          </reference>
        </references>
      </pivotArea>
    </format>
    <format dxfId="784">
      <pivotArea dataOnly="0" labelOnly="1" outline="0" fieldPosition="0">
        <references count="9">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12"/>
          </reference>
          <reference field="34" count="1">
            <x v="5"/>
          </reference>
        </references>
      </pivotArea>
    </format>
    <format dxfId="783">
      <pivotArea dataOnly="0" labelOnly="1" outline="0" fieldPosition="0">
        <references count="9">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23" count="1" selected="0">
            <x v="2"/>
          </reference>
          <reference field="33" count="1" selected="0">
            <x v="1"/>
          </reference>
          <reference field="34" count="1">
            <x v="10"/>
          </reference>
        </references>
      </pivotArea>
    </format>
    <format dxfId="782">
      <pivotArea dataOnly="0" labelOnly="1" outline="0" fieldPosition="0">
        <references count="9">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
          </reference>
          <reference field="34" count="1">
            <x v="9"/>
          </reference>
        </references>
      </pivotArea>
    </format>
    <format dxfId="781">
      <pivotArea dataOnly="0" labelOnly="1" outline="0" fieldPosition="0">
        <references count="9">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13"/>
          </reference>
          <reference field="34" count="1">
            <x v="8"/>
          </reference>
        </references>
      </pivotArea>
    </format>
    <format dxfId="780">
      <pivotArea dataOnly="0" labelOnly="1" outline="0" fieldPosition="0">
        <references count="9">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23" count="1" selected="0">
            <x v="2"/>
          </reference>
          <reference field="33" count="1" selected="0">
            <x v="6"/>
          </reference>
          <reference field="34" count="1">
            <x v="9"/>
          </reference>
        </references>
      </pivotArea>
    </format>
    <format dxfId="779">
      <pivotArea dataOnly="0" labelOnly="1" outline="0" fieldPosition="0">
        <references count="9">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4"/>
          </reference>
          <reference field="34" count="1">
            <x v="8"/>
          </reference>
        </references>
      </pivotArea>
    </format>
    <format dxfId="778">
      <pivotArea dataOnly="0" labelOnly="1" outline="0" fieldPosition="0">
        <references count="9">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5"/>
          </reference>
          <reference field="34" count="1">
            <x v="10"/>
          </reference>
        </references>
      </pivotArea>
    </format>
    <format dxfId="777">
      <pivotArea dataOnly="0" labelOnly="1" outline="0" fieldPosition="0">
        <references count="9">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9"/>
          </reference>
          <reference field="34" count="1">
            <x v="4"/>
          </reference>
        </references>
      </pivotArea>
    </format>
    <format dxfId="776">
      <pivotArea dataOnly="0" labelOnly="1" outline="0" fieldPosition="0">
        <references count="9">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3"/>
          </reference>
          <reference field="34" count="1">
            <x v="9"/>
          </reference>
        </references>
      </pivotArea>
    </format>
    <format dxfId="775">
      <pivotArea dataOnly="0" labelOnly="1" outline="0" fieldPosition="0">
        <references count="9">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0"/>
          </reference>
          <reference field="33" count="1" selected="0">
            <x v="16"/>
          </reference>
          <reference field="34" count="1">
            <x v="6"/>
          </reference>
        </references>
      </pivotArea>
    </format>
    <format dxfId="774">
      <pivotArea dataOnly="0" labelOnly="1" outline="0" fieldPosition="0">
        <references count="9">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5"/>
          </reference>
          <reference field="34" count="1">
            <x v="8"/>
          </reference>
        </references>
      </pivotArea>
    </format>
    <format dxfId="773">
      <pivotArea dataOnly="0" labelOnly="1" outline="0" fieldPosition="0">
        <references count="9">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2"/>
          </reference>
          <reference field="33" count="1" selected="0">
            <x v="18"/>
          </reference>
          <reference field="34" count="1">
            <x v="6"/>
          </reference>
        </references>
      </pivotArea>
    </format>
    <format dxfId="772">
      <pivotArea dataOnly="0" labelOnly="1" outline="0" fieldPosition="0">
        <references count="9">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23" count="1" selected="0">
            <x v="2"/>
          </reference>
          <reference field="33" count="1" selected="0">
            <x v="12"/>
          </reference>
          <reference field="34" count="1">
            <x v="11"/>
          </reference>
        </references>
      </pivotArea>
    </format>
    <format dxfId="771">
      <pivotArea dataOnly="0" labelOnly="1" outline="0" fieldPosition="0">
        <references count="9">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9"/>
          </reference>
          <reference field="34" count="1">
            <x v="7"/>
          </reference>
        </references>
      </pivotArea>
    </format>
    <format dxfId="770">
      <pivotArea dataOnly="0" labelOnly="1" outline="0" fieldPosition="0">
        <references count="9">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23" count="1" selected="0">
            <x v="3"/>
          </reference>
          <reference field="33" count="1" selected="0">
            <x v="15"/>
          </reference>
          <reference field="34" count="1">
            <x v="8"/>
          </reference>
        </references>
      </pivotArea>
    </format>
    <format dxfId="769">
      <pivotArea dataOnly="0" labelOnly="1" outline="0" fieldPosition="0">
        <references count="9">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23" count="1" selected="0">
            <x v="3"/>
          </reference>
          <reference field="33" count="1" selected="0">
            <x v="8"/>
          </reference>
          <reference field="34" count="1">
            <x v="6"/>
          </reference>
        </references>
      </pivotArea>
    </format>
    <format dxfId="768">
      <pivotArea dataOnly="0" labelOnly="1" outline="0" fieldPosition="0">
        <references count="9">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4"/>
          </reference>
          <reference field="33" count="1" selected="0">
            <x v="4"/>
          </reference>
          <reference field="34" count="1">
            <x v="9"/>
          </reference>
        </references>
      </pivotArea>
    </format>
    <format dxfId="767">
      <pivotArea dataOnly="0" labelOnly="1" outline="0" fieldPosition="0">
        <references count="9">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23" count="1" selected="0">
            <x v="4"/>
          </reference>
          <reference field="33" count="1" selected="0">
            <x v="17"/>
          </reference>
          <reference field="34" count="1">
            <x v="5"/>
          </reference>
        </references>
      </pivotArea>
    </format>
    <format dxfId="766">
      <pivotArea dataOnly="0" labelOnly="1" outline="0" fieldPosition="0">
        <references count="9">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11"/>
          </reference>
          <reference field="34" count="1">
            <x v="4"/>
          </reference>
        </references>
      </pivotArea>
    </format>
    <format dxfId="765">
      <pivotArea dataOnly="0" labelOnly="1" outline="0" fieldPosition="0">
        <references count="9">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23" count="1" selected="0">
            <x v="3"/>
          </reference>
          <reference field="33" count="1" selected="0">
            <x v="9"/>
          </reference>
          <reference field="34" count="1">
            <x v="10"/>
          </reference>
        </references>
      </pivotArea>
    </format>
    <format dxfId="764">
      <pivotArea dataOnly="0" labelOnly="1" outline="0" fieldPosition="0">
        <references count="9">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23" count="1" selected="0">
            <x v="3"/>
          </reference>
          <reference field="33" count="1" selected="0">
            <x v="12"/>
          </reference>
          <reference field="34" count="1">
            <x v="7"/>
          </reference>
        </references>
      </pivotArea>
    </format>
    <format dxfId="763">
      <pivotArea dataOnly="0" labelOnly="1" outline="0" fieldPosition="0">
        <references count="9">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5"/>
          </reference>
          <reference field="33" count="1" selected="0">
            <x v="0"/>
          </reference>
          <reference field="34" count="1">
            <x v="9"/>
          </reference>
        </references>
      </pivotArea>
    </format>
    <format dxfId="762">
      <pivotArea dataOnly="0" labelOnly="1" outline="0" fieldPosition="0">
        <references count="9">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3"/>
          </reference>
          <reference field="34" count="1">
            <x v="12"/>
          </reference>
        </references>
      </pivotArea>
    </format>
    <format dxfId="761">
      <pivotArea dataOnly="0" labelOnly="1" outline="0" fieldPosition="0">
        <references count="9">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23" count="1" selected="0">
            <x v="3"/>
          </reference>
          <reference field="33" count="1" selected="0">
            <x v="10"/>
          </reference>
          <reference field="34" count="1">
            <x v="4"/>
          </reference>
        </references>
      </pivotArea>
    </format>
    <format dxfId="760">
      <pivotArea dataOnly="0" labelOnly="1" outline="0" fieldPosition="0">
        <references count="9">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2"/>
          </reference>
          <reference field="34" count="1">
            <x v="6"/>
          </reference>
        </references>
      </pivotArea>
    </format>
    <format dxfId="759">
      <pivotArea dataOnly="0" labelOnly="1" outline="0" fieldPosition="0">
        <references count="9">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4"/>
          </reference>
          <reference field="33" count="1" selected="0">
            <x v="17"/>
          </reference>
          <reference field="34" count="1">
            <x v="9"/>
          </reference>
        </references>
      </pivotArea>
    </format>
    <format dxfId="758">
      <pivotArea dataOnly="0" labelOnly="1" outline="0" fieldPosition="0">
        <references count="9">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0"/>
          </reference>
          <reference field="34" count="1">
            <x v="6"/>
          </reference>
        </references>
      </pivotArea>
    </format>
    <format dxfId="757">
      <pivotArea dataOnly="0" labelOnly="1" outline="0" fieldPosition="0">
        <references count="9">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2"/>
          </reference>
        </references>
      </pivotArea>
    </format>
    <format dxfId="756">
      <pivotArea dataOnly="0" labelOnly="1" outline="0" fieldPosition="0">
        <references count="9">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23" count="1" selected="0">
            <x v="3"/>
          </reference>
          <reference field="33" count="1" selected="0">
            <x v="3"/>
          </reference>
          <reference field="34" count="1">
            <x v="8"/>
          </reference>
        </references>
      </pivotArea>
    </format>
    <format dxfId="755">
      <pivotArea dataOnly="0" labelOnly="1" outline="0" fieldPosition="0">
        <references count="9">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4"/>
          </reference>
          <reference field="33" count="1" selected="0">
            <x v="5"/>
          </reference>
          <reference field="34" count="1">
            <x v="1"/>
          </reference>
        </references>
      </pivotArea>
    </format>
    <format dxfId="754">
      <pivotArea dataOnly="0" labelOnly="1" outline="0" fieldPosition="0">
        <references count="9">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7"/>
          </reference>
          <reference field="34" count="1">
            <x v="9"/>
          </reference>
        </references>
      </pivotArea>
    </format>
    <format dxfId="753">
      <pivotArea dataOnly="0" labelOnly="1" outline="0" fieldPosition="0">
        <references count="9">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752">
      <pivotArea dataOnly="0" labelOnly="1" outline="0" fieldPosition="0">
        <references count="9">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23" count="1" selected="0">
            <x v="5"/>
          </reference>
          <reference field="33" count="1" selected="0">
            <x v="8"/>
          </reference>
          <reference field="34" count="1">
            <x v="8"/>
          </reference>
        </references>
      </pivotArea>
    </format>
    <format dxfId="751">
      <pivotArea dataOnly="0" labelOnly="1" outline="0" fieldPosition="0">
        <references count="9">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4"/>
          </reference>
          <reference field="34" count="1">
            <x v="6"/>
          </reference>
        </references>
      </pivotArea>
    </format>
    <format dxfId="750">
      <pivotArea dataOnly="0" labelOnly="1" outline="0" fieldPosition="0">
        <references count="9">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23" count="1" selected="0">
            <x v="2"/>
          </reference>
          <reference field="33" count="1" selected="0">
            <x v="7"/>
          </reference>
          <reference field="34" count="1">
            <x v="10"/>
          </reference>
        </references>
      </pivotArea>
    </format>
    <format dxfId="749">
      <pivotArea dataOnly="0" labelOnly="1" outline="0" fieldPosition="0">
        <references count="9">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23" count="1" selected="0">
            <x v="4"/>
          </reference>
          <reference field="33" count="1" selected="0">
            <x v="15"/>
          </reference>
          <reference field="34" count="1">
            <x v="6"/>
          </reference>
        </references>
      </pivotArea>
    </format>
    <format dxfId="748">
      <pivotArea dataOnly="0" labelOnly="1" outline="0" fieldPosition="0">
        <references count="9">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4"/>
          </reference>
          <reference field="34" count="1">
            <x v="7"/>
          </reference>
        </references>
      </pivotArea>
    </format>
    <format dxfId="747">
      <pivotArea dataOnly="0" labelOnly="1" outline="0" fieldPosition="0">
        <references count="9">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23" count="1" selected="0">
            <x v="3"/>
          </reference>
          <reference field="33" count="1" selected="0">
            <x v="18"/>
          </reference>
          <reference field="34" count="1">
            <x v="6"/>
          </reference>
        </references>
      </pivotArea>
    </format>
    <format dxfId="746">
      <pivotArea dataOnly="0" labelOnly="1" outline="0" fieldPosition="0">
        <references count="9">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23" count="1" selected="0">
            <x v="4"/>
          </reference>
          <reference field="33" count="1" selected="0">
            <x v="10"/>
          </reference>
          <reference field="34" count="1">
            <x v="7"/>
          </reference>
        </references>
      </pivotArea>
    </format>
    <format dxfId="745">
      <pivotArea dataOnly="0" labelOnly="1" outline="0" fieldPosition="0">
        <references count="9">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23" count="1" selected="0">
            <x v="2"/>
          </reference>
          <reference field="33" count="1" selected="0">
            <x v="8"/>
          </reference>
          <reference field="34" count="1">
            <x v="10"/>
          </reference>
        </references>
      </pivotArea>
    </format>
    <format dxfId="744">
      <pivotArea dataOnly="0" labelOnly="1" outline="0" fieldPosition="0">
        <references count="9">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23" count="1" selected="0">
            <x v="3"/>
          </reference>
          <reference field="33" count="1" selected="0">
            <x v="17"/>
          </reference>
          <reference field="34" count="1">
            <x v="6"/>
          </reference>
        </references>
      </pivotArea>
    </format>
    <format dxfId="743">
      <pivotArea dataOnly="0" labelOnly="1" outline="0" fieldPosition="0">
        <references count="9">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10"/>
          </reference>
        </references>
      </pivotArea>
    </format>
    <format dxfId="742">
      <pivotArea dataOnly="0" labelOnly="1" outline="0" fieldPosition="0">
        <references count="9">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23" count="1" selected="0">
            <x v="3"/>
          </reference>
          <reference field="33" count="1" selected="0">
            <x v="3"/>
          </reference>
          <reference field="34" count="1">
            <x v="9"/>
          </reference>
        </references>
      </pivotArea>
    </format>
    <format dxfId="741">
      <pivotArea dataOnly="0" labelOnly="1" outline="0" fieldPosition="0">
        <references count="9">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23" count="1" selected="0">
            <x v="3"/>
          </reference>
          <reference field="33" count="1" selected="0">
            <x v="4"/>
          </reference>
          <reference field="34" count="1">
            <x v="6"/>
          </reference>
        </references>
      </pivotArea>
    </format>
    <format dxfId="740">
      <pivotArea dataOnly="0" labelOnly="1" outline="0" fieldPosition="0">
        <references count="9">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2"/>
          </reference>
          <reference field="34" count="1">
            <x v="7"/>
          </reference>
        </references>
      </pivotArea>
    </format>
    <format dxfId="739">
      <pivotArea dataOnly="0" labelOnly="1" outline="0" fieldPosition="0">
        <references count="9">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23" count="1" selected="0">
            <x v="2"/>
          </reference>
          <reference field="33" count="1" selected="0">
            <x v="16"/>
          </reference>
          <reference field="34" count="1">
            <x v="12"/>
          </reference>
        </references>
      </pivotArea>
    </format>
    <format dxfId="738">
      <pivotArea dataOnly="0" labelOnly="1" outline="0" fieldPosition="0">
        <references count="9">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2"/>
          </reference>
          <reference field="33" count="1" selected="0">
            <x v="6"/>
          </reference>
          <reference field="34" count="1">
            <x v="10"/>
          </reference>
        </references>
      </pivotArea>
    </format>
    <format dxfId="737">
      <pivotArea dataOnly="0" labelOnly="1" outline="0" fieldPosition="0">
        <references count="9">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10"/>
          </reference>
          <reference field="34" count="1">
            <x v="6"/>
          </reference>
        </references>
      </pivotArea>
    </format>
    <format dxfId="736">
      <pivotArea dataOnly="0" labelOnly="1" outline="0" fieldPosition="0">
        <references count="9">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23" count="1" selected="0">
            <x v="3"/>
          </reference>
          <reference field="33" count="1" selected="0">
            <x v="15"/>
          </reference>
          <reference field="34" count="1">
            <x v="7"/>
          </reference>
        </references>
      </pivotArea>
    </format>
    <format dxfId="735">
      <pivotArea dataOnly="0" labelOnly="1" outline="0" fieldPosition="0">
        <references count="9">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23" count="1" selected="0">
            <x v="3"/>
          </reference>
          <reference field="33" count="1" selected="0">
            <x v="6"/>
          </reference>
          <reference field="34" count="1">
            <x v="8"/>
          </reference>
        </references>
      </pivotArea>
    </format>
    <format dxfId="734">
      <pivotArea dataOnly="0" labelOnly="1" outline="0" fieldPosition="0">
        <references count="9">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23" count="1" selected="0">
            <x v="3"/>
          </reference>
          <reference field="33" count="1" selected="0">
            <x v="13"/>
          </reference>
          <reference field="34" count="1">
            <x v="9"/>
          </reference>
        </references>
      </pivotArea>
    </format>
    <format dxfId="733">
      <pivotArea dataOnly="0" labelOnly="1" outline="0" fieldPosition="0">
        <references count="9">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23" count="1" selected="0">
            <x v="3"/>
          </reference>
          <reference field="33" count="1" selected="0">
            <x v="3"/>
          </reference>
          <reference field="34" count="1">
            <x v="3"/>
          </reference>
        </references>
      </pivotArea>
    </format>
    <format dxfId="732">
      <pivotArea dataOnly="0" labelOnly="1" outline="0" fieldPosition="0">
        <references count="9">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15"/>
          </reference>
          <reference field="34" count="1">
            <x v="5"/>
          </reference>
        </references>
      </pivotArea>
    </format>
    <format dxfId="731">
      <pivotArea dataOnly="0" labelOnly="1" outline="0" fieldPosition="0">
        <references count="9">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23" count="1" selected="0">
            <x v="2"/>
          </reference>
          <reference field="33" count="1" selected="0">
            <x v="10"/>
          </reference>
          <reference field="34" count="1">
            <x v="10"/>
          </reference>
        </references>
      </pivotArea>
    </format>
    <format dxfId="730">
      <pivotArea dataOnly="0" labelOnly="1" outline="0" fieldPosition="0">
        <references count="9">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23" count="1" selected="0">
            <x v="3"/>
          </reference>
          <reference field="33" count="1" selected="0">
            <x v="1"/>
          </reference>
          <reference field="34" count="1">
            <x v="9"/>
          </reference>
        </references>
      </pivotArea>
    </format>
    <format dxfId="729">
      <pivotArea dataOnly="0" labelOnly="1" outline="0" fieldPosition="0">
        <references count="10">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25"/>
          </reference>
          <reference field="23" count="1" selected="0">
            <x v="3"/>
          </reference>
          <reference field="33" count="1" selected="0">
            <x v="0"/>
          </reference>
          <reference field="34" count="1" selected="0">
            <x v="6"/>
          </reference>
        </references>
      </pivotArea>
    </format>
    <format dxfId="728">
      <pivotArea dataOnly="0" labelOnly="1" outline="0" fieldPosition="0">
        <references count="10">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6"/>
          </reference>
          <reference field="34" count="1" selected="0">
            <x v="10"/>
          </reference>
        </references>
      </pivotArea>
    </format>
    <format dxfId="727">
      <pivotArea dataOnly="0" labelOnly="1" outline="0" fieldPosition="0">
        <references count="10">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2"/>
          </reference>
          <reference field="34" count="1" selected="0">
            <x v="6"/>
          </reference>
        </references>
      </pivotArea>
    </format>
    <format dxfId="726">
      <pivotArea dataOnly="0" labelOnly="1" outline="0" fieldPosition="0">
        <references count="10">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4"/>
          </reference>
          <reference field="23" count="1" selected="0">
            <x v="3"/>
          </reference>
          <reference field="33" count="1" selected="0">
            <x v="14"/>
          </reference>
          <reference field="34" count="1" selected="0">
            <x v="3"/>
          </reference>
        </references>
      </pivotArea>
    </format>
    <format dxfId="725">
      <pivotArea dataOnly="0" labelOnly="1" outline="0" fieldPosition="0">
        <references count="10">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37"/>
          </reference>
          <reference field="23" count="1" selected="0">
            <x v="3"/>
          </reference>
          <reference field="33" count="1" selected="0">
            <x v="1"/>
          </reference>
          <reference field="34" count="1" selected="0">
            <x v="6"/>
          </reference>
        </references>
      </pivotArea>
    </format>
    <format dxfId="724">
      <pivotArea dataOnly="0" labelOnly="1" outline="0" fieldPosition="0">
        <references count="10">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52"/>
          </reference>
          <reference field="23" count="1" selected="0">
            <x v="3"/>
          </reference>
          <reference field="33" count="1" selected="0">
            <x v="14"/>
          </reference>
          <reference field="34" count="1" selected="0">
            <x v="7"/>
          </reference>
        </references>
      </pivotArea>
    </format>
    <format dxfId="723">
      <pivotArea dataOnly="0" labelOnly="1" outline="0" fieldPosition="0">
        <references count="10">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6"/>
          </reference>
          <reference field="23" count="1" selected="0">
            <x v="5"/>
          </reference>
          <reference field="33" count="1" selected="0">
            <x v="18"/>
          </reference>
          <reference field="34" count="1" selected="0">
            <x v="9"/>
          </reference>
        </references>
      </pivotArea>
    </format>
    <format dxfId="722">
      <pivotArea dataOnly="0" labelOnly="1" outline="0" fieldPosition="0">
        <references count="10">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62"/>
          </reference>
          <reference field="23" count="1" selected="0">
            <x v="3"/>
          </reference>
          <reference field="33" count="1" selected="0">
            <x v="18"/>
          </reference>
          <reference field="34" count="1" selected="0">
            <x v="8"/>
          </reference>
        </references>
      </pivotArea>
    </format>
    <format dxfId="721">
      <pivotArea dataOnly="0" labelOnly="1" outline="0" fieldPosition="0">
        <references count="10">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8"/>
          </reference>
          <reference field="23" count="1" selected="0">
            <x v="3"/>
          </reference>
          <reference field="33" count="1" selected="0">
            <x v="3"/>
          </reference>
          <reference field="34" count="1" selected="0">
            <x v="4"/>
          </reference>
        </references>
      </pivotArea>
    </format>
    <format dxfId="720">
      <pivotArea dataOnly="0" labelOnly="1" outline="0" fieldPosition="0">
        <references count="10">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719">
      <pivotArea dataOnly="0" labelOnly="1" outline="0" fieldPosition="0">
        <references count="10">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11"/>
          </reference>
          <reference field="34" count="1" selected="0">
            <x v="6"/>
          </reference>
        </references>
      </pivotArea>
    </format>
    <format dxfId="718">
      <pivotArea dataOnly="0" labelOnly="1" outline="0" fieldPosition="0">
        <references count="10">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9"/>
          </reference>
          <reference field="23" count="1" selected="0">
            <x v="3"/>
          </reference>
          <reference field="33" count="1" selected="0">
            <x v="14"/>
          </reference>
          <reference field="34" count="1" selected="0">
            <x v="7"/>
          </reference>
        </references>
      </pivotArea>
    </format>
    <format dxfId="717">
      <pivotArea dataOnly="0" labelOnly="1" outline="0" fieldPosition="0">
        <references count="10">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76"/>
          </reference>
          <reference field="23" count="1" selected="0">
            <x v="2"/>
          </reference>
          <reference field="33" count="1" selected="0">
            <x v="8"/>
          </reference>
          <reference field="34" count="1" selected="0">
            <x v="9"/>
          </reference>
        </references>
      </pivotArea>
    </format>
    <format dxfId="716">
      <pivotArea dataOnly="0" labelOnly="1" outline="0" fieldPosition="0">
        <references count="10">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19" count="1">
            <x v="43"/>
          </reference>
          <reference field="23" count="1" selected="0">
            <x v="3"/>
          </reference>
          <reference field="33" count="1" selected="0">
            <x v="6"/>
          </reference>
          <reference field="34" count="1" selected="0">
            <x v="7"/>
          </reference>
        </references>
      </pivotArea>
    </format>
    <format dxfId="715">
      <pivotArea dataOnly="0" labelOnly="1" outline="0" fieldPosition="0">
        <references count="10">
          <reference field="0" count="1" selected="0">
            <x v="14"/>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0"/>
          </reference>
          <reference field="34" count="1" selected="0">
            <x v="7"/>
          </reference>
        </references>
      </pivotArea>
    </format>
    <format dxfId="714">
      <pivotArea dataOnly="0" labelOnly="1" outline="0" fieldPosition="0">
        <references count="10">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21"/>
          </reference>
          <reference field="23" count="1" selected="0">
            <x v="3"/>
          </reference>
          <reference field="33" count="1" selected="0">
            <x v="19"/>
          </reference>
          <reference field="34" count="1" selected="0">
            <x v="6"/>
          </reference>
        </references>
      </pivotArea>
    </format>
    <format dxfId="713">
      <pivotArea dataOnly="0" labelOnly="1" outline="0" fieldPosition="0">
        <references count="10">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94"/>
          </reference>
          <reference field="23" count="1" selected="0">
            <x v="3"/>
          </reference>
          <reference field="33" count="1" selected="0">
            <x v="15"/>
          </reference>
          <reference field="34" count="1" selected="0">
            <x v="11"/>
          </reference>
        </references>
      </pivotArea>
    </format>
    <format dxfId="712">
      <pivotArea dataOnly="0" labelOnly="1" outline="0" fieldPosition="0">
        <references count="10">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19" count="1">
            <x v="23"/>
          </reference>
          <reference field="23" count="1" selected="0">
            <x v="3"/>
          </reference>
          <reference field="33" count="1" selected="0">
            <x v="11"/>
          </reference>
          <reference field="34" count="1" selected="0">
            <x v="6"/>
          </reference>
        </references>
      </pivotArea>
    </format>
    <format dxfId="711">
      <pivotArea dataOnly="0" labelOnly="1" outline="0" fieldPosition="0">
        <references count="10">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1"/>
          </reference>
          <reference field="23" count="1" selected="0">
            <x v="2"/>
          </reference>
          <reference field="33" count="1" selected="0">
            <x v="7"/>
          </reference>
          <reference field="34" count="1" selected="0">
            <x v="9"/>
          </reference>
        </references>
      </pivotArea>
    </format>
    <format dxfId="710">
      <pivotArea dataOnly="0" labelOnly="1" outline="0" fieldPosition="0">
        <references count="10">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60"/>
          </reference>
          <reference field="23" count="1" selected="0">
            <x v="3"/>
          </reference>
          <reference field="33" count="1" selected="0">
            <x v="12"/>
          </reference>
          <reference field="34" count="1" selected="0">
            <x v="8"/>
          </reference>
        </references>
      </pivotArea>
    </format>
    <format dxfId="709">
      <pivotArea dataOnly="0" labelOnly="1" outline="0" fieldPosition="0">
        <references count="10">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2"/>
          </reference>
          <reference field="34" count="1" selected="0">
            <x v="7"/>
          </reference>
        </references>
      </pivotArea>
    </format>
    <format dxfId="708">
      <pivotArea dataOnly="0" labelOnly="1" outline="0" fieldPosition="0">
        <references count="10">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19" count="1">
            <x v="61"/>
          </reference>
          <reference field="23" count="1" selected="0">
            <x v="3"/>
          </reference>
          <reference field="33" count="1" selected="0">
            <x v="1"/>
          </reference>
          <reference field="34" count="1" selected="0">
            <x v="8"/>
          </reference>
        </references>
      </pivotArea>
    </format>
    <format dxfId="707">
      <pivotArea dataOnly="0" labelOnly="1" outline="0" fieldPosition="0">
        <references count="10">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71"/>
          </reference>
          <reference field="23" count="1" selected="0">
            <x v="3"/>
          </reference>
          <reference field="33" count="1" selected="0">
            <x v="18"/>
          </reference>
          <reference field="34" count="1" selected="0">
            <x v="9"/>
          </reference>
        </references>
      </pivotArea>
    </format>
    <format dxfId="706">
      <pivotArea dataOnly="0" labelOnly="1" outline="0" fieldPosition="0">
        <references count="10">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3"/>
          </reference>
          <reference field="23" count="1" selected="0">
            <x v="3"/>
          </reference>
          <reference field="33" count="1" selected="0">
            <x v="2"/>
          </reference>
          <reference field="34" count="1" selected="0">
            <x v="6"/>
          </reference>
        </references>
      </pivotArea>
    </format>
    <format dxfId="705">
      <pivotArea dataOnly="0" labelOnly="1" outline="0" fieldPosition="0">
        <references count="10">
          <reference field="0" count="1" selected="0">
            <x v="24"/>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4"/>
          </reference>
          <reference field="34" count="1" selected="0">
            <x v="6"/>
          </reference>
        </references>
      </pivotArea>
    </format>
    <format dxfId="704">
      <pivotArea dataOnly="0" labelOnly="1" outline="0" fieldPosition="0">
        <references count="10">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2"/>
          </reference>
          <reference field="33" count="1" selected="0">
            <x v="1"/>
          </reference>
          <reference field="34" count="1" selected="0">
            <x v="9"/>
          </reference>
        </references>
      </pivotArea>
    </format>
    <format dxfId="703">
      <pivotArea dataOnly="0" labelOnly="1" outline="0" fieldPosition="0">
        <references count="10">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0"/>
          </reference>
          <reference field="33" count="1" selected="0">
            <x v="3"/>
          </reference>
          <reference field="34" count="1" selected="0">
            <x v="10"/>
          </reference>
        </references>
      </pivotArea>
    </format>
    <format dxfId="702">
      <pivotArea dataOnly="0" labelOnly="1" outline="0" fieldPosition="0">
        <references count="10">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x v="62"/>
          </reference>
          <reference field="23" count="1" selected="0">
            <x v="3"/>
          </reference>
          <reference field="33" count="1" selected="0">
            <x v="13"/>
          </reference>
          <reference field="34" count="1" selected="0">
            <x v="8"/>
          </reference>
        </references>
      </pivotArea>
    </format>
    <format dxfId="701">
      <pivotArea dataOnly="0" labelOnly="1" outline="0" fieldPosition="0">
        <references count="10">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39"/>
          </reference>
          <reference field="23" count="1" selected="0">
            <x v="3"/>
          </reference>
          <reference field="33" count="1" selected="0">
            <x v="5"/>
          </reference>
          <reference field="34" count="1" selected="0">
            <x v="7"/>
          </reference>
        </references>
      </pivotArea>
    </format>
    <format dxfId="700">
      <pivotArea dataOnly="0" labelOnly="1" outline="0" fieldPosition="0">
        <references count="10">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
          </reference>
          <reference field="23" count="1" selected="0">
            <x v="0"/>
          </reference>
          <reference field="33" count="1" selected="0">
            <x v="13"/>
          </reference>
          <reference field="34" count="1" selected="0">
            <x v="3"/>
          </reference>
        </references>
      </pivotArea>
    </format>
    <format dxfId="699">
      <pivotArea dataOnly="0" labelOnly="1" outline="0" fieldPosition="0">
        <references count="10">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8"/>
          </reference>
          <reference field="34" count="1" selected="0">
            <x v="9"/>
          </reference>
        </references>
      </pivotArea>
    </format>
    <format dxfId="698">
      <pivotArea dataOnly="0" labelOnly="1" outline="0" fieldPosition="0">
        <references count="10">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63"/>
          </reference>
          <reference field="23" count="1" selected="0">
            <x v="3"/>
          </reference>
          <reference field="33" count="1" selected="0">
            <x v="16"/>
          </reference>
          <reference field="34" count="1" selected="0">
            <x v="8"/>
          </reference>
        </references>
      </pivotArea>
    </format>
    <format dxfId="697">
      <pivotArea dataOnly="0" labelOnly="1" outline="0" fieldPosition="0">
        <references count="10">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19" count="1">
            <x v="33"/>
          </reference>
          <reference field="23" count="1" selected="0">
            <x v="4"/>
          </reference>
          <reference field="33" count="1" selected="0">
            <x v="18"/>
          </reference>
          <reference field="34" count="1" selected="0">
            <x v="6"/>
          </reference>
        </references>
      </pivotArea>
    </format>
    <format dxfId="696">
      <pivotArea dataOnly="0" labelOnly="1" outline="0" fieldPosition="0">
        <references count="10">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45"/>
          </reference>
          <reference field="23" count="1" selected="0">
            <x v="3"/>
          </reference>
          <reference field="33" count="1" selected="0">
            <x v="2"/>
          </reference>
          <reference field="34" count="1" selected="0">
            <x v="7"/>
          </reference>
        </references>
      </pivotArea>
    </format>
    <format dxfId="695">
      <pivotArea dataOnly="0" labelOnly="1" outline="0" fieldPosition="0">
        <references count="10">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14"/>
          </reference>
          <reference field="34" count="1" selected="0">
            <x v="6"/>
          </reference>
        </references>
      </pivotArea>
    </format>
    <format dxfId="694">
      <pivotArea dataOnly="0" labelOnly="1" outline="0" fieldPosition="0">
        <references count="10">
          <reference field="0" count="1" selected="0">
            <x v="35"/>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33"/>
          </reference>
          <reference field="23" count="1" selected="0">
            <x v="5"/>
          </reference>
          <reference field="33" count="1" selected="0">
            <x v="3"/>
          </reference>
          <reference field="34" count="1" selected="0">
            <x v="6"/>
          </reference>
        </references>
      </pivotArea>
    </format>
    <format dxfId="693">
      <pivotArea dataOnly="0" labelOnly="1" outline="0" fieldPosition="0">
        <references count="10">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6"/>
          </reference>
          <reference field="23" count="1" selected="0">
            <x v="3"/>
          </reference>
          <reference field="33" count="1" selected="0">
            <x v="13"/>
          </reference>
          <reference field="34" count="1" selected="0">
            <x v="11"/>
          </reference>
        </references>
      </pivotArea>
    </format>
    <format dxfId="692">
      <pivotArea dataOnly="0" labelOnly="1" outline="0" fieldPosition="0">
        <references count="10">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5"/>
          </reference>
          <reference field="33" count="1" selected="0">
            <x v="2"/>
          </reference>
          <reference field="34" count="1" selected="0">
            <x v="8"/>
          </reference>
        </references>
      </pivotArea>
    </format>
    <format dxfId="691">
      <pivotArea dataOnly="0" labelOnly="1" outline="0" fieldPosition="0">
        <references count="10">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66"/>
          </reference>
          <reference field="23" count="1" selected="0">
            <x v="3"/>
          </reference>
          <reference field="33" count="1" selected="0">
            <x v="13"/>
          </reference>
          <reference field="34" count="1" selected="0">
            <x v="9"/>
          </reference>
        </references>
      </pivotArea>
    </format>
    <format dxfId="690">
      <pivotArea dataOnly="0" labelOnly="1" outline="0" fieldPosition="0">
        <references count="10">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93"/>
          </reference>
          <reference field="23" count="1" selected="0">
            <x v="2"/>
          </reference>
          <reference field="33" count="1" selected="0">
            <x v="6"/>
          </reference>
          <reference field="34" count="1" selected="0">
            <x v="11"/>
          </reference>
        </references>
      </pivotArea>
    </format>
    <format dxfId="689">
      <pivotArea dataOnly="0" labelOnly="1" outline="0" fieldPosition="0">
        <references count="10">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72"/>
          </reference>
          <reference field="23" count="1" selected="0">
            <x v="4"/>
          </reference>
          <reference field="33" count="1" selected="0">
            <x v="6"/>
          </reference>
          <reference field="34" count="1" selected="0">
            <x v="9"/>
          </reference>
        </references>
      </pivotArea>
    </format>
    <format dxfId="688">
      <pivotArea dataOnly="0" labelOnly="1" outline="0" fieldPosition="0">
        <references count="10">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81"/>
          </reference>
          <reference field="23" count="1" selected="0">
            <x v="3"/>
          </reference>
          <reference field="33" count="1" selected="0">
            <x v="15"/>
          </reference>
          <reference field="34" count="1" selected="0">
            <x v="10"/>
          </reference>
        </references>
      </pivotArea>
    </format>
    <format dxfId="687">
      <pivotArea dataOnly="0" labelOnly="1" outline="0" fieldPosition="0">
        <references count="10">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10"/>
          </reference>
          <reference field="34" count="1" selected="0">
            <x v="9"/>
          </reference>
        </references>
      </pivotArea>
    </format>
    <format dxfId="686">
      <pivotArea dataOnly="0" labelOnly="1" outline="0" fieldPosition="0">
        <references count="10">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92"/>
          </reference>
          <reference field="23" count="1" selected="0">
            <x v="2"/>
          </reference>
          <reference field="33" count="1" selected="0">
            <x v="7"/>
          </reference>
          <reference field="34" count="1" selected="0">
            <x v="11"/>
          </reference>
        </references>
      </pivotArea>
    </format>
    <format dxfId="685">
      <pivotArea dataOnly="0" labelOnly="1" outline="0" fieldPosition="0">
        <references count="10">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7"/>
          </reference>
          <reference field="23" count="1" selected="0">
            <x v="3"/>
          </reference>
          <reference field="33" count="1" selected="0">
            <x v="10"/>
          </reference>
          <reference field="34" count="1" selected="0">
            <x v="9"/>
          </reference>
        </references>
      </pivotArea>
    </format>
    <format dxfId="684">
      <pivotArea dataOnly="0" labelOnly="1" outline="0" fieldPosition="0">
        <references count="10">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60"/>
          </reference>
          <reference field="23" count="1" selected="0">
            <x v="3"/>
          </reference>
          <reference field="33" count="1" selected="0">
            <x v="3"/>
          </reference>
          <reference field="34" count="1" selected="0">
            <x v="8"/>
          </reference>
        </references>
      </pivotArea>
    </format>
    <format dxfId="683">
      <pivotArea dataOnly="0" labelOnly="1" outline="0" fieldPosition="0">
        <references count="10">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19" count="1">
            <x v="48"/>
          </reference>
          <reference field="23" count="1" selected="0">
            <x v="4"/>
          </reference>
          <reference field="33" count="1" selected="0">
            <x v="16"/>
          </reference>
          <reference field="34" count="1" selected="0">
            <x v="7"/>
          </reference>
        </references>
      </pivotArea>
    </format>
    <format dxfId="682">
      <pivotArea dataOnly="0" labelOnly="1" outline="0" fieldPosition="0">
        <references count="10">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9"/>
          </reference>
          <reference field="23" count="1" selected="0">
            <x v="3"/>
          </reference>
          <reference field="33" count="1" selected="0">
            <x v="2"/>
          </reference>
          <reference field="34" count="1" selected="0">
            <x v="6"/>
          </reference>
        </references>
      </pivotArea>
    </format>
    <format dxfId="681">
      <pivotArea dataOnly="0" labelOnly="1" outline="0" fieldPosition="0">
        <references count="10">
          <reference field="0" count="1" selected="0">
            <x v="48"/>
          </reference>
          <reference field="13" count="1" selected="0">
            <x v="1"/>
          </reference>
          <reference field="14" count="1" selected="0">
            <x v="0"/>
          </reference>
          <reference field="15" count="1" selected="0">
            <x v="3"/>
          </reference>
          <reference field="16" count="1" selected="0">
            <x v="1"/>
          </reference>
          <reference field="18" count="1" selected="0">
            <x v="2"/>
          </reference>
          <reference field="19" count="1">
            <x v="22"/>
          </reference>
          <reference field="23" count="1" selected="0">
            <x v="3"/>
          </reference>
          <reference field="33" count="1" selected="0">
            <x v="2"/>
          </reference>
          <reference field="34" count="1" selected="0">
            <x v="6"/>
          </reference>
        </references>
      </pivotArea>
    </format>
    <format dxfId="680">
      <pivotArea dataOnly="0" labelOnly="1" outline="0" fieldPosition="0">
        <references count="10">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46"/>
          </reference>
          <reference field="23" count="1" selected="0">
            <x v="2"/>
          </reference>
          <reference field="33" count="1" selected="0">
            <x v="1"/>
          </reference>
          <reference field="34" count="1" selected="0">
            <x v="7"/>
          </reference>
        </references>
      </pivotArea>
    </format>
    <format dxfId="679">
      <pivotArea dataOnly="0" labelOnly="1" outline="0" fieldPosition="0">
        <references count="10">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8"/>
          </reference>
          <reference field="34" count="1" selected="0">
            <x v="6"/>
          </reference>
        </references>
      </pivotArea>
    </format>
    <format dxfId="678">
      <pivotArea dataOnly="0" labelOnly="1" outline="0" fieldPosition="0">
        <references count="10">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14"/>
          </reference>
          <reference field="23" count="1" selected="0">
            <x v="3"/>
          </reference>
          <reference field="33" count="1" selected="0">
            <x v="5"/>
          </reference>
          <reference field="34" count="1" selected="0">
            <x v="5"/>
          </reference>
        </references>
      </pivotArea>
    </format>
    <format dxfId="677">
      <pivotArea dataOnly="0" labelOnly="1" outline="0" fieldPosition="0">
        <references count="10">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91"/>
          </reference>
          <reference field="23" count="1" selected="0">
            <x v="3"/>
          </reference>
          <reference field="33" count="1" selected="0">
            <x v="4"/>
          </reference>
          <reference field="34" count="1" selected="0">
            <x v="11"/>
          </reference>
        </references>
      </pivotArea>
    </format>
    <format dxfId="676">
      <pivotArea dataOnly="0" labelOnly="1" outline="0" fieldPosition="0">
        <references count="10">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0"/>
          </reference>
          <reference field="23" count="1" selected="0">
            <x v="3"/>
          </reference>
          <reference field="33" count="1" selected="0">
            <x v="2"/>
          </reference>
          <reference field="34" count="1" selected="0">
            <x v="8"/>
          </reference>
        </references>
      </pivotArea>
    </format>
    <format dxfId="675">
      <pivotArea dataOnly="0" labelOnly="1" outline="0" fieldPosition="0">
        <references count="10">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37"/>
          </reference>
          <reference field="23" count="1" selected="0">
            <x v="3"/>
          </reference>
          <reference field="33" count="1" selected="0">
            <x v="15"/>
          </reference>
          <reference field="34" count="1" selected="0">
            <x v="6"/>
          </reference>
        </references>
      </pivotArea>
    </format>
    <format dxfId="674">
      <pivotArea dataOnly="0" labelOnly="1" outline="0" fieldPosition="0">
        <references count="10">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13"/>
          </reference>
          <reference field="23" count="1" selected="0">
            <x v="3"/>
          </reference>
          <reference field="33" count="1" selected="0">
            <x v="2"/>
          </reference>
          <reference field="34" count="1" selected="0">
            <x v="5"/>
          </reference>
        </references>
      </pivotArea>
    </format>
    <format dxfId="673">
      <pivotArea dataOnly="0" labelOnly="1" outline="0" fieldPosition="0">
        <references count="10">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7"/>
          </reference>
          <reference field="23" count="1" selected="0">
            <x v="3"/>
          </reference>
          <reference field="33" count="1" selected="0">
            <x v="14"/>
          </reference>
          <reference field="34" count="1" selected="0">
            <x v="4"/>
          </reference>
        </references>
      </pivotArea>
    </format>
    <format dxfId="672">
      <pivotArea dataOnly="0" labelOnly="1" outline="0" fieldPosition="0">
        <references count="10">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2"/>
          </reference>
          <reference field="23" count="1" selected="0">
            <x v="3"/>
          </reference>
          <reference field="33" count="1" selected="0">
            <x v="5"/>
          </reference>
          <reference field="34" count="1" selected="0">
            <x v="10"/>
          </reference>
        </references>
      </pivotArea>
    </format>
    <format dxfId="671">
      <pivotArea dataOnly="0" labelOnly="1" outline="0" fieldPosition="0">
        <references count="10">
          <reference field="0" count="1" selected="0">
            <x v="58"/>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
          </reference>
          <reference field="34" count="1" selected="0">
            <x v="10"/>
          </reference>
        </references>
      </pivotArea>
    </format>
    <format dxfId="670">
      <pivotArea dataOnly="0" labelOnly="1" outline="0" fieldPosition="0">
        <references count="10">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91"/>
          </reference>
          <reference field="23" count="1" selected="0">
            <x v="3"/>
          </reference>
          <reference field="33" count="1" selected="0">
            <x v="14"/>
          </reference>
          <reference field="34" count="1" selected="0">
            <x v="11"/>
          </reference>
        </references>
      </pivotArea>
    </format>
    <format dxfId="669">
      <pivotArea dataOnly="0" labelOnly="1" outline="0" fieldPosition="0">
        <references count="10">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76"/>
          </reference>
          <reference field="23" count="1" selected="0">
            <x v="2"/>
          </reference>
          <reference field="33" count="1" selected="0">
            <x v="4"/>
          </reference>
          <reference field="34" count="1" selected="0">
            <x v="9"/>
          </reference>
        </references>
      </pivotArea>
    </format>
    <format dxfId="668">
      <pivotArea dataOnly="0" labelOnly="1" outline="0" fieldPosition="0">
        <references count="10">
          <reference field="0" count="1" selected="0">
            <x v="6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8"/>
          </reference>
          <reference field="23" count="1" selected="0">
            <x v="4"/>
          </reference>
          <reference field="33" count="1" selected="0">
            <x v="7"/>
          </reference>
          <reference field="34" count="1" selected="0">
            <x v="9"/>
          </reference>
        </references>
      </pivotArea>
    </format>
    <format dxfId="667">
      <pivotArea dataOnly="0" labelOnly="1" outline="0" fieldPosition="0">
        <references count="10">
          <reference field="0" count="1" selected="0">
            <x v="62"/>
          </reference>
          <reference field="13" count="1" selected="0">
            <x v="5"/>
          </reference>
          <reference field="14" count="1" selected="0">
            <x v="0"/>
          </reference>
          <reference field="15" count="1" selected="0">
            <x v="1"/>
          </reference>
          <reference field="16" count="1" selected="0">
            <x v="2"/>
          </reference>
          <reference field="18" count="1" selected="0">
            <x v="5"/>
          </reference>
          <reference field="19" count="1">
            <x v="76"/>
          </reference>
          <reference field="23" count="1" selected="0">
            <x v="2"/>
          </reference>
          <reference field="33" count="1" selected="0">
            <x v="18"/>
          </reference>
          <reference field="34" count="1" selected="0">
            <x v="9"/>
          </reference>
        </references>
      </pivotArea>
    </format>
    <format dxfId="666">
      <pivotArea dataOnly="0" labelOnly="1" outline="0" fieldPosition="0">
        <references count="10">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40"/>
          </reference>
          <reference field="23" count="1" selected="0">
            <x v="3"/>
          </reference>
          <reference field="33" count="1" selected="0">
            <x v="0"/>
          </reference>
          <reference field="34" count="1" selected="0">
            <x v="7"/>
          </reference>
        </references>
      </pivotArea>
    </format>
    <format dxfId="665">
      <pivotArea dataOnly="0" labelOnly="1" outline="0" fieldPosition="0">
        <references count="10">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19" count="1">
            <x v="32"/>
          </reference>
          <reference field="23" count="1" selected="0">
            <x v="3"/>
          </reference>
          <reference field="33" count="1" selected="0">
            <x v="5"/>
          </reference>
          <reference field="34" count="1" selected="0">
            <x v="6"/>
          </reference>
        </references>
      </pivotArea>
    </format>
    <format dxfId="664">
      <pivotArea dataOnly="0" labelOnly="1" outline="0" fieldPosition="0">
        <references count="10">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100"/>
          </reference>
          <reference field="23" count="1" selected="0">
            <x v="3"/>
          </reference>
          <reference field="33" count="1" selected="0">
            <x v="1"/>
          </reference>
          <reference field="34" count="1" selected="0">
            <x v="13"/>
          </reference>
        </references>
      </pivotArea>
    </format>
    <format dxfId="663">
      <pivotArea dataOnly="0" labelOnly="1" outline="0" fieldPosition="0">
        <references count="10">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13"/>
          </reference>
          <reference field="34" count="1" selected="0">
            <x v="6"/>
          </reference>
        </references>
      </pivotArea>
    </format>
    <format dxfId="662">
      <pivotArea dataOnly="0" labelOnly="1" outline="0" fieldPosition="0">
        <references count="10">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52"/>
          </reference>
          <reference field="23" count="1" selected="0">
            <x v="5"/>
          </reference>
          <reference field="33" count="1" selected="0">
            <x v="7"/>
          </reference>
          <reference field="34" count="1" selected="0">
            <x v="7"/>
          </reference>
        </references>
      </pivotArea>
    </format>
    <format dxfId="661">
      <pivotArea dataOnly="0" labelOnly="1" outline="0" fieldPosition="0">
        <references count="10">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19" count="1">
            <x v="74"/>
          </reference>
          <reference field="23" count="1" selected="0">
            <x v="4"/>
          </reference>
          <reference field="33" count="1" selected="0">
            <x v="4"/>
          </reference>
          <reference field="34" count="1" selected="0">
            <x v="9"/>
          </reference>
        </references>
      </pivotArea>
    </format>
    <format dxfId="660">
      <pivotArea dataOnly="0" labelOnly="1" outline="0" fieldPosition="0">
        <references count="10">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19" count="1">
            <x v="23"/>
          </reference>
          <reference field="23" count="1" selected="0">
            <x v="3"/>
          </reference>
          <reference field="33" count="1" selected="0">
            <x v="0"/>
          </reference>
          <reference field="34" count="1" selected="0">
            <x v="6"/>
          </reference>
        </references>
      </pivotArea>
    </format>
    <format dxfId="659">
      <pivotArea dataOnly="0" labelOnly="1" outline="0" fieldPosition="0">
        <references count="10">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71"/>
          </reference>
          <reference field="23" count="1" selected="0">
            <x v="3"/>
          </reference>
          <reference field="33" count="1" selected="0">
            <x v="8"/>
          </reference>
          <reference field="34" count="1" selected="0">
            <x v="9"/>
          </reference>
        </references>
      </pivotArea>
    </format>
    <format dxfId="658">
      <pivotArea dataOnly="0" labelOnly="1" outline="0" fieldPosition="0">
        <references count="10">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96"/>
          </reference>
          <reference field="23" count="1" selected="0">
            <x v="2"/>
          </reference>
          <reference field="33" count="1" selected="0">
            <x v="14"/>
          </reference>
          <reference field="34" count="1" selected="0">
            <x v="12"/>
          </reference>
        </references>
      </pivotArea>
    </format>
    <format dxfId="657">
      <pivotArea dataOnly="0" labelOnly="1" outline="0" fieldPosition="0">
        <references count="10">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7"/>
          </reference>
          <reference field="23" count="1" selected="0">
            <x v="3"/>
          </reference>
          <reference field="33" count="1" selected="0">
            <x v="0"/>
          </reference>
          <reference field="34" count="1" selected="0">
            <x v="9"/>
          </reference>
        </references>
      </pivotArea>
    </format>
    <format dxfId="656">
      <pivotArea dataOnly="0" labelOnly="1" outline="0" fieldPosition="0">
        <references count="10">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43"/>
          </reference>
          <reference field="23" count="1" selected="0">
            <x v="4"/>
          </reference>
          <reference field="33" count="1" selected="0">
            <x v="16"/>
          </reference>
          <reference field="34" count="1" selected="0">
            <x v="7"/>
          </reference>
        </references>
      </pivotArea>
    </format>
    <format dxfId="655">
      <pivotArea dataOnly="0" labelOnly="1" outline="0" fieldPosition="0">
        <references count="10">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59"/>
          </reference>
          <reference field="23" count="1" selected="0">
            <x v="3"/>
          </reference>
          <reference field="33" count="1" selected="0">
            <x v="5"/>
          </reference>
          <reference field="34" count="1" selected="0">
            <x v="8"/>
          </reference>
        </references>
      </pivotArea>
    </format>
    <format dxfId="654">
      <pivotArea dataOnly="0" labelOnly="1" outline="0" fieldPosition="0">
        <references count="10">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4"/>
          </reference>
          <reference field="34" count="1" selected="0">
            <x v="7"/>
          </reference>
        </references>
      </pivotArea>
    </format>
    <format dxfId="653">
      <pivotArea dataOnly="0" labelOnly="1" outline="0" fieldPosition="0">
        <references count="10">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652">
      <pivotArea dataOnly="0" labelOnly="1" outline="0" fieldPosition="0">
        <references count="10">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67"/>
          </reference>
          <reference field="23" count="1" selected="0">
            <x v="2"/>
          </reference>
          <reference field="33" count="1" selected="0">
            <x v="3"/>
          </reference>
          <reference field="34" count="1" selected="0">
            <x v="9"/>
          </reference>
        </references>
      </pivotArea>
    </format>
    <format dxfId="651">
      <pivotArea dataOnly="0" labelOnly="1" outline="0" fieldPosition="0">
        <references count="10">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4"/>
          </reference>
          <reference field="33" count="1" selected="0">
            <x v="13"/>
          </reference>
          <reference field="34" count="1" selected="0">
            <x v="6"/>
          </reference>
        </references>
      </pivotArea>
    </format>
    <format dxfId="650">
      <pivotArea dataOnly="0" labelOnly="1" outline="0" fieldPosition="0">
        <references count="10">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73"/>
          </reference>
          <reference field="23" count="1" selected="0">
            <x v="3"/>
          </reference>
          <reference field="33" count="1" selected="0">
            <x v="3"/>
          </reference>
          <reference field="34" count="1" selected="0">
            <x v="9"/>
          </reference>
        </references>
      </pivotArea>
    </format>
    <format dxfId="649">
      <pivotArea dataOnly="0" labelOnly="1" outline="0" fieldPosition="0">
        <references count="10">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12"/>
          </reference>
          <reference field="23" count="1" selected="0">
            <x v="3"/>
          </reference>
          <reference field="33" count="1" selected="0">
            <x v="5"/>
          </reference>
          <reference field="34" count="1" selected="0">
            <x v="5"/>
          </reference>
        </references>
      </pivotArea>
    </format>
    <format dxfId="648">
      <pivotArea dataOnly="0" labelOnly="1" outline="0" fieldPosition="0">
        <references count="10">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6"/>
          </reference>
          <reference field="34" count="1" selected="0">
            <x v="6"/>
          </reference>
        </references>
      </pivotArea>
    </format>
    <format dxfId="647">
      <pivotArea dataOnly="0" labelOnly="1" outline="0" fieldPosition="0">
        <references count="10">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6"/>
          </reference>
          <reference field="23" count="1" selected="0">
            <x v="3"/>
          </reference>
          <reference field="33" count="1" selected="0">
            <x v="7"/>
          </reference>
          <reference field="34" count="1" selected="0">
            <x v="9"/>
          </reference>
        </references>
      </pivotArea>
    </format>
    <format dxfId="646">
      <pivotArea dataOnly="0" labelOnly="1" outline="0" fieldPosition="0">
        <references count="10">
          <reference field="0" count="1" selected="0">
            <x v="83"/>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66"/>
          </reference>
          <reference field="23" count="1" selected="0">
            <x v="3"/>
          </reference>
          <reference field="33" count="1" selected="0">
            <x v="2"/>
          </reference>
          <reference field="34" count="1" selected="0">
            <x v="9"/>
          </reference>
        </references>
      </pivotArea>
    </format>
    <format dxfId="645">
      <pivotArea dataOnly="0" labelOnly="1" outline="0" fieldPosition="0">
        <references count="10">
          <reference field="0" count="1" selected="0">
            <x v="8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71"/>
          </reference>
          <reference field="23" count="1" selected="0">
            <x v="3"/>
          </reference>
          <reference field="33" count="1" selected="0">
            <x v="4"/>
          </reference>
          <reference field="34" count="1" selected="0">
            <x v="9"/>
          </reference>
        </references>
      </pivotArea>
    </format>
    <format dxfId="644">
      <pivotArea dataOnly="0" labelOnly="1" outline="0" fieldPosition="0">
        <references count="10">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9"/>
          </reference>
          <reference field="23" count="1" selected="0">
            <x v="3"/>
          </reference>
          <reference field="33" count="1" selected="0">
            <x v="15"/>
          </reference>
          <reference field="34" count="1" selected="0">
            <x v="7"/>
          </reference>
        </references>
      </pivotArea>
    </format>
    <format dxfId="643">
      <pivotArea dataOnly="0" labelOnly="1" outline="0" fieldPosition="0">
        <references count="10">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5"/>
          </reference>
          <reference field="23" count="1" selected="0">
            <x v="3"/>
          </reference>
          <reference field="33" count="1" selected="0">
            <x v="18"/>
          </reference>
          <reference field="34" count="1" selected="0">
            <x v="9"/>
          </reference>
        </references>
      </pivotArea>
    </format>
    <format dxfId="642">
      <pivotArea dataOnly="0" labelOnly="1" outline="0" fieldPosition="0">
        <references count="10">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20"/>
          </reference>
          <reference field="23" count="1" selected="0">
            <x v="5"/>
          </reference>
          <reference field="33" count="1" selected="0">
            <x v="18"/>
          </reference>
          <reference field="34" count="1" selected="0">
            <x v="6"/>
          </reference>
        </references>
      </pivotArea>
    </format>
    <format dxfId="641">
      <pivotArea dataOnly="0" labelOnly="1" outline="0" fieldPosition="0">
        <references count="10">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71"/>
          </reference>
          <reference field="23" count="1" selected="0">
            <x v="3"/>
          </reference>
          <reference field="33" count="1" selected="0">
            <x v="16"/>
          </reference>
          <reference field="34" count="1" selected="0">
            <x v="9"/>
          </reference>
        </references>
      </pivotArea>
    </format>
    <format dxfId="640">
      <pivotArea dataOnly="0" labelOnly="1" outline="0" fieldPosition="0">
        <references count="10">
          <reference field="0" count="1" selected="0">
            <x v="8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6"/>
          </reference>
          <reference field="34" count="1" selected="0">
            <x v="9"/>
          </reference>
        </references>
      </pivotArea>
    </format>
    <format dxfId="639">
      <pivotArea dataOnly="0" labelOnly="1" outline="0" fieldPosition="0">
        <references count="10">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15"/>
          </reference>
          <reference field="34" count="1" selected="0">
            <x v="6"/>
          </reference>
        </references>
      </pivotArea>
    </format>
    <format dxfId="638">
      <pivotArea dataOnly="0" labelOnly="1" outline="0" fieldPosition="0">
        <references count="10">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5"/>
          </reference>
          <reference field="23" count="1" selected="0">
            <x v="3"/>
          </reference>
          <reference field="33" count="1" selected="0">
            <x v="14"/>
          </reference>
          <reference field="34" count="1" selected="0">
            <x v="10"/>
          </reference>
        </references>
      </pivotArea>
    </format>
    <format dxfId="637">
      <pivotArea dataOnly="0" labelOnly="1" outline="0" fieldPosition="0">
        <references count="10">
          <reference field="0" count="1" selected="0">
            <x v="92"/>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1"/>
          </reference>
          <reference field="34" count="1" selected="0">
            <x v="10"/>
          </reference>
        </references>
      </pivotArea>
    </format>
    <format dxfId="636">
      <pivotArea dataOnly="0" labelOnly="1" outline="0" fieldPosition="0">
        <references count="10">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52"/>
          </reference>
          <reference field="23" count="1" selected="0">
            <x v="3"/>
          </reference>
          <reference field="33" count="1" selected="0">
            <x v="18"/>
          </reference>
          <reference field="34" count="1" selected="0">
            <x v="7"/>
          </reference>
        </references>
      </pivotArea>
    </format>
    <format dxfId="635">
      <pivotArea dataOnly="0" labelOnly="1" outline="0" fieldPosition="0">
        <references count="10">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26"/>
          </reference>
          <reference field="23" count="1" selected="0">
            <x v="3"/>
          </reference>
          <reference field="33" count="1" selected="0">
            <x v="19"/>
          </reference>
          <reference field="34" count="1" selected="0">
            <x v="6"/>
          </reference>
        </references>
      </pivotArea>
    </format>
    <format dxfId="634">
      <pivotArea dataOnly="0" labelOnly="1" outline="0" fieldPosition="0">
        <references count="10">
          <reference field="0" count="1" selected="0">
            <x v="9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23"/>
          </reference>
          <reference field="23" count="1" selected="0">
            <x v="3"/>
          </reference>
          <reference field="33" count="1" selected="0">
            <x v="5"/>
          </reference>
          <reference field="34" count="1" selected="0">
            <x v="6"/>
          </reference>
        </references>
      </pivotArea>
    </format>
    <format dxfId="633">
      <pivotArea dataOnly="0" labelOnly="1" outline="0" fieldPosition="0">
        <references count="10">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4"/>
          </reference>
          <reference field="23" count="1" selected="0">
            <x v="4"/>
          </reference>
          <reference field="33" count="1" selected="0">
            <x v="6"/>
          </reference>
          <reference field="34" count="1" selected="0">
            <x v="9"/>
          </reference>
        </references>
      </pivotArea>
    </format>
    <format dxfId="632">
      <pivotArea dataOnly="0" labelOnly="1" outline="0" fieldPosition="0">
        <references count="10">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24"/>
          </reference>
          <reference field="23" count="1" selected="0">
            <x v="2"/>
          </reference>
          <reference field="33" count="1" selected="0">
            <x v="14"/>
          </reference>
          <reference field="34" count="1" selected="0">
            <x v="6"/>
          </reference>
        </references>
      </pivotArea>
    </format>
    <format dxfId="631">
      <pivotArea dataOnly="0" labelOnly="1" outline="0" fieldPosition="0">
        <references count="10">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
          </reference>
          <reference field="23" count="1" selected="0">
            <x v="0"/>
          </reference>
          <reference field="33" count="1" selected="0">
            <x v="2"/>
          </reference>
          <reference field="34" count="1" selected="0">
            <x v="4"/>
          </reference>
        </references>
      </pivotArea>
    </format>
    <format dxfId="630">
      <pivotArea dataOnly="0" labelOnly="1" outline="0" fieldPosition="0">
        <references count="10">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28"/>
          </reference>
          <reference field="23" count="1" selected="0">
            <x v="4"/>
          </reference>
          <reference field="33" count="1" selected="0">
            <x v="6"/>
          </reference>
          <reference field="34" count="1" selected="0">
            <x v="6"/>
          </reference>
        </references>
      </pivotArea>
    </format>
    <format dxfId="629">
      <pivotArea dataOnly="0" labelOnly="1" outline="0" fieldPosition="0">
        <references count="10">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11"/>
          </reference>
          <reference field="23" count="1" selected="0">
            <x v="2"/>
          </reference>
          <reference field="33" count="1" selected="0">
            <x v="0"/>
          </reference>
          <reference field="34" count="1" selected="0">
            <x v="5"/>
          </reference>
        </references>
      </pivotArea>
    </format>
    <format dxfId="628">
      <pivotArea dataOnly="0" labelOnly="1" outline="0" fieldPosition="0">
        <references count="10">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81"/>
          </reference>
          <reference field="23" count="1" selected="0">
            <x v="3"/>
          </reference>
          <reference field="33" count="1" selected="0">
            <x v="4"/>
          </reference>
          <reference field="34" count="1" selected="0">
            <x v="10"/>
          </reference>
        </references>
      </pivotArea>
    </format>
    <format dxfId="627">
      <pivotArea dataOnly="0" labelOnly="1" outline="0" fieldPosition="0">
        <references count="10">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26"/>
          </reference>
          <reference field="23" count="1" selected="0">
            <x v="3"/>
          </reference>
          <reference field="33" count="1" selected="0">
            <x v="11"/>
          </reference>
          <reference field="34" count="1" selected="0">
            <x v="6"/>
          </reference>
        </references>
      </pivotArea>
    </format>
    <format dxfId="626">
      <pivotArea dataOnly="0" labelOnly="1" outline="0" fieldPosition="0">
        <references count="10">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1"/>
          </reference>
          <reference field="23" count="1" selected="0">
            <x v="3"/>
          </reference>
          <reference field="33" count="1" selected="0">
            <x v="18"/>
          </reference>
          <reference field="34" count="1" selected="0">
            <x v="10"/>
          </reference>
        </references>
      </pivotArea>
    </format>
    <format dxfId="625">
      <pivotArea dataOnly="0" labelOnly="1" outline="0" fieldPosition="0">
        <references count="10">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32"/>
          </reference>
          <reference field="23" count="1" selected="0">
            <x v="3"/>
          </reference>
          <reference field="33" count="1" selected="0">
            <x v="1"/>
          </reference>
          <reference field="34" count="1" selected="0">
            <x v="6"/>
          </reference>
        </references>
      </pivotArea>
    </format>
    <format dxfId="624">
      <pivotArea dataOnly="0" labelOnly="1" outline="0" fieldPosition="0">
        <references count="10">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71"/>
          </reference>
          <reference field="23" count="1" selected="0">
            <x v="4"/>
          </reference>
          <reference field="33" count="1" selected="0">
            <x v="6"/>
          </reference>
          <reference field="34" count="1" selected="0">
            <x v="9"/>
          </reference>
        </references>
      </pivotArea>
    </format>
    <format dxfId="623">
      <pivotArea dataOnly="0" labelOnly="1" outline="0" fieldPosition="0">
        <references count="10">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9"/>
          </reference>
          <reference field="23" count="1" selected="0">
            <x v="3"/>
          </reference>
          <reference field="33" count="1" selected="0">
            <x v="14"/>
          </reference>
          <reference field="34" count="1" selected="0">
            <x v="7"/>
          </reference>
        </references>
      </pivotArea>
    </format>
    <format dxfId="622">
      <pivotArea dataOnly="0" labelOnly="1" outline="0" fieldPosition="0">
        <references count="10">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x v="74"/>
          </reference>
          <reference field="23" count="1" selected="0">
            <x v="3"/>
          </reference>
          <reference field="33" count="1" selected="0">
            <x v="2"/>
          </reference>
          <reference field="34" count="1" selected="0">
            <x v="9"/>
          </reference>
        </references>
      </pivotArea>
    </format>
    <format dxfId="621">
      <pivotArea dataOnly="0" labelOnly="1" outline="0" fieldPosition="0">
        <references count="10">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0"/>
          </reference>
          <reference field="23" count="1" selected="0">
            <x v="4"/>
          </reference>
          <reference field="33" count="1" selected="0">
            <x v="19"/>
          </reference>
          <reference field="34" count="1" selected="0">
            <x v="10"/>
          </reference>
        </references>
      </pivotArea>
    </format>
    <format dxfId="620">
      <pivotArea dataOnly="0" labelOnly="1" outline="0" fieldPosition="0">
        <references count="10">
          <reference field="0" count="1" selected="0">
            <x v="11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1"/>
          </reference>
          <reference field="23" count="1" selected="0">
            <x v="2"/>
          </reference>
          <reference field="33" count="1" selected="0">
            <x v="19"/>
          </reference>
          <reference field="34" count="1" selected="0">
            <x v="10"/>
          </reference>
        </references>
      </pivotArea>
    </format>
    <format dxfId="619">
      <pivotArea dataOnly="0" labelOnly="1" outline="0" fieldPosition="0">
        <references count="10">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6"/>
          </reference>
          <reference field="34" count="1" selected="0">
            <x v="8"/>
          </reference>
        </references>
      </pivotArea>
    </format>
    <format dxfId="618">
      <pivotArea dataOnly="0" labelOnly="1" outline="0" fieldPosition="0">
        <references count="10">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x v="37"/>
          </reference>
          <reference field="23" count="1" selected="0">
            <x v="3"/>
          </reference>
          <reference field="33" count="1" selected="0">
            <x v="0"/>
          </reference>
          <reference field="34" count="1" selected="0">
            <x v="6"/>
          </reference>
        </references>
      </pivotArea>
    </format>
    <format dxfId="617">
      <pivotArea dataOnly="0" labelOnly="1" outline="0" fieldPosition="0">
        <references count="10">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19" count="1">
            <x v="12"/>
          </reference>
          <reference field="23" count="1" selected="0">
            <x v="3"/>
          </reference>
          <reference field="33" count="1" selected="0">
            <x v="9"/>
          </reference>
          <reference field="34" count="1" selected="0">
            <x v="5"/>
          </reference>
        </references>
      </pivotArea>
    </format>
    <format dxfId="616">
      <pivotArea dataOnly="0" labelOnly="1" outline="0" fieldPosition="0">
        <references count="10">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82"/>
          </reference>
          <reference field="23" count="1" selected="0">
            <x v="2"/>
          </reference>
          <reference field="33" count="1" selected="0">
            <x v="10"/>
          </reference>
          <reference field="34" count="1" selected="0">
            <x v="10"/>
          </reference>
        </references>
      </pivotArea>
    </format>
    <format dxfId="615">
      <pivotArea dataOnly="0" labelOnly="1" outline="0" fieldPosition="0">
        <references count="10">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19"/>
          </reference>
          <reference field="34" count="1" selected="0">
            <x v="9"/>
          </reference>
        </references>
      </pivotArea>
    </format>
    <format dxfId="614">
      <pivotArea dataOnly="0" labelOnly="1" outline="0" fieldPosition="0">
        <references count="10">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40"/>
          </reference>
          <reference field="23" count="1" selected="0">
            <x v="3"/>
          </reference>
          <reference field="33" count="1" selected="0">
            <x v="1"/>
          </reference>
          <reference field="34" count="1" selected="0">
            <x v="7"/>
          </reference>
        </references>
      </pivotArea>
    </format>
    <format dxfId="613">
      <pivotArea dataOnly="0" labelOnly="1" outline="0" fieldPosition="0">
        <references count="10">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x v="62"/>
          </reference>
          <reference field="23" count="1" selected="0">
            <x v="3"/>
          </reference>
          <reference field="33" count="1" selected="0">
            <x v="0"/>
          </reference>
          <reference field="34" count="1" selected="0">
            <x v="8"/>
          </reference>
        </references>
      </pivotArea>
    </format>
    <format dxfId="612">
      <pivotArea dataOnly="0" labelOnly="1" outline="0" fieldPosition="0">
        <references count="10">
          <reference field="0" count="1" selected="0">
            <x v="118"/>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x v="61"/>
          </reference>
          <reference field="23" count="1" selected="0">
            <x v="3"/>
          </reference>
          <reference field="33" count="1" selected="0">
            <x v="2"/>
          </reference>
          <reference field="34" count="1" selected="0">
            <x v="8"/>
          </reference>
        </references>
      </pivotArea>
    </format>
    <format dxfId="611">
      <pivotArea dataOnly="0" labelOnly="1" outline="0" fieldPosition="0">
        <references count="10">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79"/>
          </reference>
          <reference field="23" count="1" selected="0">
            <x v="3"/>
          </reference>
          <reference field="33" count="1" selected="0">
            <x v="1"/>
          </reference>
          <reference field="34" count="1" selected="0">
            <x v="10"/>
          </reference>
        </references>
      </pivotArea>
    </format>
    <format dxfId="610">
      <pivotArea dataOnly="0" labelOnly="1" outline="0" fieldPosition="0">
        <references count="10">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21"/>
          </reference>
          <reference field="23" count="1" selected="0">
            <x v="3"/>
          </reference>
          <reference field="33" count="1" selected="0">
            <x v="16"/>
          </reference>
          <reference field="34" count="1" selected="0">
            <x v="6"/>
          </reference>
        </references>
      </pivotArea>
    </format>
    <format dxfId="609">
      <pivotArea dataOnly="0" labelOnly="1" outline="0" fieldPosition="0">
        <references count="10">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x v="97"/>
          </reference>
          <reference field="23" count="1" selected="0">
            <x v="2"/>
          </reference>
          <reference field="33" count="1" selected="0">
            <x v="7"/>
          </reference>
          <reference field="34" count="1" selected="0">
            <x v="12"/>
          </reference>
        </references>
      </pivotArea>
    </format>
    <format dxfId="608">
      <pivotArea dataOnly="0" labelOnly="1" outline="0" fieldPosition="0">
        <references count="10">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19" count="1">
            <x v="49"/>
          </reference>
          <reference field="23" count="1" selected="0">
            <x v="4"/>
          </reference>
          <reference field="33" count="1" selected="0">
            <x v="19"/>
          </reference>
          <reference field="34" count="1" selected="0">
            <x v="7"/>
          </reference>
        </references>
      </pivotArea>
    </format>
    <format dxfId="607">
      <pivotArea dataOnly="0" labelOnly="1" outline="0" fieldPosition="0">
        <references count="10">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8"/>
          </reference>
          <reference field="23" count="1" selected="0">
            <x v="3"/>
          </reference>
          <reference field="33" count="1" selected="0">
            <x v="12"/>
          </reference>
          <reference field="34" count="1" selected="0">
            <x v="6"/>
          </reference>
        </references>
      </pivotArea>
    </format>
    <format dxfId="606">
      <pivotArea dataOnly="0" labelOnly="1" outline="0" fieldPosition="0">
        <references count="10">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19"/>
          </reference>
          <reference field="34" count="1" selected="0">
            <x v="8"/>
          </reference>
        </references>
      </pivotArea>
    </format>
    <format dxfId="605">
      <pivotArea dataOnly="0" labelOnly="1" outline="0" fieldPosition="0">
        <references count="10">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x v="52"/>
          </reference>
          <reference field="23" count="1" selected="0">
            <x v="3"/>
          </reference>
          <reference field="33" count="1" selected="0">
            <x v="7"/>
          </reference>
          <reference field="34" count="1" selected="0">
            <x v="7"/>
          </reference>
        </references>
      </pivotArea>
    </format>
    <format dxfId="604">
      <pivotArea dataOnly="0" labelOnly="1" outline="0" fieldPosition="0">
        <references count="10">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4"/>
          </reference>
          <reference field="34" count="1" selected="0">
            <x v="9"/>
          </reference>
        </references>
      </pivotArea>
    </format>
    <format dxfId="603">
      <pivotArea dataOnly="0" labelOnly="1" outline="0" fieldPosition="0">
        <references count="10">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50"/>
          </reference>
          <reference field="23" count="1" selected="0">
            <x v="3"/>
          </reference>
          <reference field="33" count="1" selected="0">
            <x v="0"/>
          </reference>
          <reference field="34" count="1" selected="0">
            <x v="7"/>
          </reference>
        </references>
      </pivotArea>
    </format>
    <format dxfId="602">
      <pivotArea dataOnly="0" labelOnly="1" outline="0" fieldPosition="0">
        <references count="10">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14"/>
          </reference>
          <reference field="34" count="1" selected="0">
            <x v="6"/>
          </reference>
        </references>
      </pivotArea>
    </format>
    <format dxfId="601">
      <pivotArea dataOnly="0" labelOnly="1" outline="0" fieldPosition="0">
        <references count="10">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19" count="1">
            <x v="72"/>
          </reference>
          <reference field="23" count="1" selected="0">
            <x v="4"/>
          </reference>
          <reference field="33" count="1" selected="0">
            <x v="8"/>
          </reference>
          <reference field="34" count="1" selected="0">
            <x v="9"/>
          </reference>
        </references>
      </pivotArea>
    </format>
    <format dxfId="600">
      <pivotArea dataOnly="0" labelOnly="1" outline="0" fieldPosition="0">
        <references count="10">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19" count="1">
            <x v="33"/>
          </reference>
          <reference field="23" count="1" selected="0">
            <x v="3"/>
          </reference>
          <reference field="33" count="1" selected="0">
            <x v="15"/>
          </reference>
          <reference field="34" count="1" selected="0">
            <x v="6"/>
          </reference>
        </references>
      </pivotArea>
    </format>
    <format dxfId="599">
      <pivotArea dataOnly="0" labelOnly="1" outline="0" fieldPosition="0">
        <references count="10">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3"/>
          </reference>
          <reference field="34" count="1" selected="0">
            <x v="10"/>
          </reference>
        </references>
      </pivotArea>
    </format>
    <format dxfId="598">
      <pivotArea dataOnly="0" labelOnly="1" outline="0" fieldPosition="0">
        <references count="10">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68"/>
          </reference>
          <reference field="23" count="1" selected="0">
            <x v="4"/>
          </reference>
          <reference field="33" count="1" selected="0">
            <x v="18"/>
          </reference>
          <reference field="34" count="1" selected="0">
            <x v="9"/>
          </reference>
        </references>
      </pivotArea>
    </format>
    <format dxfId="597">
      <pivotArea dataOnly="0" labelOnly="1" outline="0" fieldPosition="0">
        <references count="10">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0"/>
          </reference>
          <reference field="33" count="1" selected="0">
            <x v="5"/>
          </reference>
          <reference field="34" count="1" selected="0">
            <x v="10"/>
          </reference>
        </references>
      </pivotArea>
    </format>
    <format dxfId="596">
      <pivotArea dataOnly="0" labelOnly="1" outline="0" fieldPosition="0">
        <references count="10">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43"/>
          </reference>
          <reference field="23" count="1" selected="0">
            <x v="3"/>
          </reference>
          <reference field="33" count="1" selected="0">
            <x v="3"/>
          </reference>
          <reference field="34" count="1" selected="0">
            <x v="7"/>
          </reference>
        </references>
      </pivotArea>
    </format>
    <format dxfId="595">
      <pivotArea dataOnly="0" labelOnly="1" outline="0" fieldPosition="0">
        <references count="10">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90"/>
          </reference>
          <reference field="23" count="1" selected="0">
            <x v="3"/>
          </reference>
          <reference field="33" count="1" selected="0">
            <x v="3"/>
          </reference>
          <reference field="34" count="1" selected="0">
            <x v="11"/>
          </reference>
        </references>
      </pivotArea>
    </format>
    <format dxfId="594">
      <pivotArea dataOnly="0" labelOnly="1" outline="0" fieldPosition="0">
        <references count="10">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83"/>
          </reference>
          <reference field="23" count="1" selected="0">
            <x v="3"/>
          </reference>
          <reference field="33" count="1" selected="0">
            <x v="5"/>
          </reference>
          <reference field="34" count="1" selected="0">
            <x v="10"/>
          </reference>
        </references>
      </pivotArea>
    </format>
    <format dxfId="593">
      <pivotArea dataOnly="0" labelOnly="1" outline="0" fieldPosition="0">
        <references count="10">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21"/>
          </reference>
          <reference field="23" count="1" selected="0">
            <x v="3"/>
          </reference>
          <reference field="33" count="1" selected="0">
            <x v="17"/>
          </reference>
          <reference field="34" count="1" selected="0">
            <x v="6"/>
          </reference>
        </references>
      </pivotArea>
    </format>
    <format dxfId="592">
      <pivotArea dataOnly="0" labelOnly="1" outline="0" fieldPosition="0">
        <references count="10">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1"/>
          </reference>
          <reference field="23" count="1" selected="0">
            <x v="3"/>
          </reference>
          <reference field="33" count="1" selected="0">
            <x v="13"/>
          </reference>
          <reference field="34" count="1" selected="0">
            <x v="8"/>
          </reference>
        </references>
      </pivotArea>
    </format>
    <format dxfId="591">
      <pivotArea dataOnly="0" labelOnly="1" outline="0" fieldPosition="0">
        <references count="10">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47"/>
          </reference>
          <reference field="23" count="1" selected="0">
            <x v="3"/>
          </reference>
          <reference field="33" count="1" selected="0">
            <x v="6"/>
          </reference>
          <reference field="34" count="1" selected="0">
            <x v="7"/>
          </reference>
        </references>
      </pivotArea>
    </format>
    <format dxfId="590">
      <pivotArea dataOnly="0" labelOnly="1" outline="0" fieldPosition="0">
        <references count="10">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62"/>
          </reference>
          <reference field="23" count="1" selected="0">
            <x v="3"/>
          </reference>
          <reference field="33" count="1" selected="0">
            <x v="6"/>
          </reference>
          <reference field="34" count="1" selected="0">
            <x v="8"/>
          </reference>
        </references>
      </pivotArea>
    </format>
    <format dxfId="589">
      <pivotArea dataOnly="0" labelOnly="1" outline="0" fieldPosition="0">
        <references count="10">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x v="25"/>
          </reference>
          <reference field="23" count="1" selected="0">
            <x v="3"/>
          </reference>
          <reference field="33" count="1" selected="0">
            <x v="10"/>
          </reference>
          <reference field="34" count="1" selected="0">
            <x v="6"/>
          </reference>
        </references>
      </pivotArea>
    </format>
    <format dxfId="588">
      <pivotArea dataOnly="0" labelOnly="1" outline="0" fieldPosition="0">
        <references count="10">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70"/>
          </reference>
          <reference field="23" count="1" selected="0">
            <x v="3"/>
          </reference>
          <reference field="33" count="1" selected="0">
            <x v="8"/>
          </reference>
          <reference field="34" count="1" selected="0">
            <x v="9"/>
          </reference>
        </references>
      </pivotArea>
    </format>
    <format dxfId="587">
      <pivotArea dataOnly="0" labelOnly="1" outline="0" fieldPosition="0">
        <references count="10">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8"/>
          </reference>
          <reference field="34" count="1" selected="0">
            <x v="6"/>
          </reference>
        </references>
      </pivotArea>
    </format>
    <format dxfId="586">
      <pivotArea dataOnly="0" labelOnly="1" outline="0" fieldPosition="0">
        <references count="10">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x v="82"/>
          </reference>
          <reference field="23" count="1" selected="0">
            <x v="2"/>
          </reference>
          <reference field="33" count="1" selected="0">
            <x v="1"/>
          </reference>
          <reference field="34" count="1" selected="0">
            <x v="10"/>
          </reference>
        </references>
      </pivotArea>
    </format>
    <format dxfId="585">
      <pivotArea dataOnly="0" labelOnly="1" outline="0" fieldPosition="0">
        <references count="10">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71"/>
          </reference>
          <reference field="23" count="1" selected="0">
            <x v="3"/>
          </reference>
          <reference field="33" count="1" selected="0">
            <x v="0"/>
          </reference>
          <reference field="34" count="1" selected="0">
            <x v="9"/>
          </reference>
        </references>
      </pivotArea>
    </format>
    <format dxfId="584">
      <pivotArea dataOnly="0" labelOnly="1" outline="0" fieldPosition="0">
        <references count="10">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3"/>
          </reference>
          <reference field="34" count="1" selected="0">
            <x v="6"/>
          </reference>
        </references>
      </pivotArea>
    </format>
    <format dxfId="583">
      <pivotArea dataOnly="0" labelOnly="1" outline="0" fieldPosition="0">
        <references count="10">
          <reference field="0" count="1" selected="0">
            <x v="14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2"/>
          </reference>
          <reference field="23" count="1" selected="0">
            <x v="4"/>
          </reference>
          <reference field="33" count="1" selected="0">
            <x v="1"/>
          </reference>
          <reference field="34" count="1" selected="0">
            <x v="6"/>
          </reference>
        </references>
      </pivotArea>
    </format>
    <format dxfId="582">
      <pivotArea dataOnly="0" labelOnly="1" outline="0" fieldPosition="0">
        <references count="10">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2"/>
          </reference>
          <reference field="23" count="1" selected="0">
            <x v="3"/>
          </reference>
          <reference field="33" count="1" selected="0">
            <x v="9"/>
          </reference>
          <reference field="34" count="1" selected="0">
            <x v="8"/>
          </reference>
        </references>
      </pivotArea>
    </format>
    <format dxfId="581">
      <pivotArea dataOnly="0" labelOnly="1" outline="0" fieldPosition="0">
        <references count="10">
          <reference field="0" count="1" selected="0">
            <x v="15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61"/>
          </reference>
          <reference field="23" count="1" selected="0">
            <x v="4"/>
          </reference>
          <reference field="33" count="1" selected="0">
            <x v="12"/>
          </reference>
          <reference field="34" count="1" selected="0">
            <x v="8"/>
          </reference>
        </references>
      </pivotArea>
    </format>
    <format dxfId="580">
      <pivotArea dataOnly="0" labelOnly="1" outline="0" fieldPosition="0">
        <references count="10">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40"/>
          </reference>
          <reference field="23" count="1" selected="0">
            <x v="1"/>
          </reference>
          <reference field="33" count="1" selected="0">
            <x v="9"/>
          </reference>
          <reference field="34" count="1" selected="0">
            <x v="7"/>
          </reference>
        </references>
      </pivotArea>
    </format>
    <format dxfId="579">
      <pivotArea dataOnly="0" labelOnly="1" outline="0" fieldPosition="0">
        <references count="10">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4"/>
          </reference>
          <reference field="23" count="1" selected="0">
            <x v="3"/>
          </reference>
          <reference field="33" count="1" selected="0">
            <x v="15"/>
          </reference>
          <reference field="34" count="1" selected="0">
            <x v="6"/>
          </reference>
        </references>
      </pivotArea>
    </format>
    <format dxfId="578">
      <pivotArea dataOnly="0" labelOnly="1" outline="0" fieldPosition="0">
        <references count="10">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2"/>
          </reference>
          <reference field="34" count="1" selected="0">
            <x v="9"/>
          </reference>
        </references>
      </pivotArea>
    </format>
    <format dxfId="577">
      <pivotArea dataOnly="0" labelOnly="1" outline="0" fieldPosition="0">
        <references count="10">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x v="35"/>
          </reference>
          <reference field="23" count="1" selected="0">
            <x v="3"/>
          </reference>
          <reference field="33" count="1" selected="0">
            <x v="16"/>
          </reference>
          <reference field="34" count="1" selected="0">
            <x v="6"/>
          </reference>
        </references>
      </pivotArea>
    </format>
    <format dxfId="576">
      <pivotArea dataOnly="0" labelOnly="1" outline="0" fieldPosition="0">
        <references count="10">
          <reference field="0" count="1" selected="0">
            <x v="156"/>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x v="31"/>
          </reference>
          <reference field="23" count="1" selected="0">
            <x v="4"/>
          </reference>
          <reference field="33" count="1" selected="0">
            <x v="19"/>
          </reference>
          <reference field="34" count="1" selected="0">
            <x v="6"/>
          </reference>
        </references>
      </pivotArea>
    </format>
    <format dxfId="575">
      <pivotArea dataOnly="0" labelOnly="1" outline="0" fieldPosition="0">
        <references count="10">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76"/>
          </reference>
          <reference field="23" count="1" selected="0">
            <x v="2"/>
          </reference>
          <reference field="33" count="1" selected="0">
            <x v="6"/>
          </reference>
          <reference field="34" count="1" selected="0">
            <x v="9"/>
          </reference>
        </references>
      </pivotArea>
    </format>
    <format dxfId="574">
      <pivotArea dataOnly="0" labelOnly="1" outline="0" fieldPosition="0">
        <references count="10">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35"/>
          </reference>
          <reference field="23" count="1" selected="0">
            <x v="3"/>
          </reference>
          <reference field="33" count="1" selected="0">
            <x v="8"/>
          </reference>
          <reference field="34" count="1" selected="0">
            <x v="6"/>
          </reference>
        </references>
      </pivotArea>
    </format>
    <format dxfId="573">
      <pivotArea dataOnly="0" labelOnly="1" outline="0" fieldPosition="0">
        <references count="10">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59"/>
          </reference>
          <reference field="23" count="1" selected="0">
            <x v="3"/>
          </reference>
          <reference field="33" count="1" selected="0">
            <x v="19"/>
          </reference>
          <reference field="34" count="1" selected="0">
            <x v="8"/>
          </reference>
        </references>
      </pivotArea>
    </format>
    <format dxfId="572">
      <pivotArea dataOnly="0" labelOnly="1" outline="0" fieldPosition="0">
        <references count="10">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53"/>
          </reference>
          <reference field="23" count="1" selected="0">
            <x v="3"/>
          </reference>
          <reference field="33" count="1" selected="0">
            <x v="12"/>
          </reference>
          <reference field="34" count="1" selected="0">
            <x v="7"/>
          </reference>
        </references>
      </pivotArea>
    </format>
    <format dxfId="571">
      <pivotArea dataOnly="0" labelOnly="1" outline="0" fieldPosition="0">
        <references count="10">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70"/>
          </reference>
          <reference field="23" count="1" selected="0">
            <x v="0"/>
          </reference>
          <reference field="33" count="1" selected="0">
            <x v="2"/>
          </reference>
          <reference field="34" count="1" selected="0">
            <x v="9"/>
          </reference>
        </references>
      </pivotArea>
    </format>
    <format dxfId="570">
      <pivotArea dataOnly="0" labelOnly="1" outline="0" fieldPosition="0">
        <references count="10">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39"/>
          </reference>
          <reference field="23" count="1" selected="0">
            <x v="3"/>
          </reference>
          <reference field="33" count="1" selected="0">
            <x v="19"/>
          </reference>
          <reference field="34" count="1" selected="0">
            <x v="7"/>
          </reference>
        </references>
      </pivotArea>
    </format>
    <format dxfId="569">
      <pivotArea dataOnly="0" labelOnly="1" outline="0" fieldPosition="0">
        <references count="10">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x v="87"/>
          </reference>
          <reference field="23" count="1" selected="0">
            <x v="2"/>
          </reference>
          <reference field="33" count="1" selected="0">
            <x v="1"/>
          </reference>
          <reference field="34" count="1" selected="0">
            <x v="11"/>
          </reference>
        </references>
      </pivotArea>
    </format>
    <format dxfId="568">
      <pivotArea dataOnly="0" labelOnly="1" outline="0" fieldPosition="0">
        <references count="10">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34"/>
          </reference>
          <reference field="23" count="1" selected="0">
            <x v="3"/>
          </reference>
          <reference field="33" count="1" selected="0">
            <x v="16"/>
          </reference>
          <reference field="34" count="1" selected="0">
            <x v="6"/>
          </reference>
        </references>
      </pivotArea>
    </format>
    <format dxfId="567">
      <pivotArea dataOnly="0" labelOnly="1" outline="0" fieldPosition="0">
        <references count="10">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9"/>
          </reference>
          <reference field="23" count="1" selected="0">
            <x v="0"/>
          </reference>
          <reference field="33" count="1" selected="0">
            <x v="19"/>
          </reference>
          <reference field="34" count="1" selected="0">
            <x v="11"/>
          </reference>
        </references>
      </pivotArea>
    </format>
    <format dxfId="566">
      <pivotArea dataOnly="0" labelOnly="1" outline="0" fieldPosition="0">
        <references count="10">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x v="48"/>
          </reference>
          <reference field="23" count="1" selected="0">
            <x v="3"/>
          </reference>
          <reference field="33" count="1" selected="0">
            <x v="9"/>
          </reference>
          <reference field="34" count="1" selected="0">
            <x v="7"/>
          </reference>
        </references>
      </pivotArea>
    </format>
    <format dxfId="565">
      <pivotArea dataOnly="0" labelOnly="1" outline="0" fieldPosition="0">
        <references count="10">
          <reference field="0" count="1" selected="0">
            <x v="16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44"/>
          </reference>
          <reference field="23" count="1" selected="0">
            <x v="4"/>
          </reference>
          <reference field="33" count="1" selected="0">
            <x v="15"/>
          </reference>
          <reference field="34" count="1" selected="0">
            <x v="7"/>
          </reference>
        </references>
      </pivotArea>
    </format>
    <format dxfId="564">
      <pivotArea dataOnly="0" labelOnly="1" outline="0" fieldPosition="0">
        <references count="10">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62"/>
          </reference>
          <reference field="23" count="1" selected="0">
            <x v="3"/>
          </reference>
          <reference field="33" count="1" selected="0">
            <x v="10"/>
          </reference>
          <reference field="34" count="1" selected="0">
            <x v="8"/>
          </reference>
        </references>
      </pivotArea>
    </format>
    <format dxfId="563">
      <pivotArea dataOnly="0" labelOnly="1" outline="0" fieldPosition="0">
        <references count="10">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15"/>
          </reference>
          <reference field="34" count="1" selected="0">
            <x v="6"/>
          </reference>
        </references>
      </pivotArea>
    </format>
    <format dxfId="562">
      <pivotArea dataOnly="0" labelOnly="1" outline="0" fieldPosition="0">
        <references count="10">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60"/>
          </reference>
          <reference field="23" count="1" selected="0">
            <x v="3"/>
          </reference>
          <reference field="33" count="1" selected="0">
            <x v="6"/>
          </reference>
          <reference field="34" count="1" selected="0">
            <x v="8"/>
          </reference>
        </references>
      </pivotArea>
    </format>
    <format dxfId="561">
      <pivotArea dataOnly="0" labelOnly="1" outline="0" fieldPosition="0">
        <references count="10">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x v="19"/>
          </reference>
          <reference field="23" count="1" selected="0">
            <x v="2"/>
          </reference>
          <reference field="33" count="1" selected="0">
            <x v="13"/>
          </reference>
          <reference field="34" count="1" selected="0">
            <x v="6"/>
          </reference>
        </references>
      </pivotArea>
    </format>
    <format dxfId="560">
      <pivotArea dataOnly="0" labelOnly="1" outline="0" fieldPosition="0">
        <references count="10">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60"/>
          </reference>
          <reference field="23" count="1" selected="0">
            <x v="3"/>
          </reference>
          <reference field="33" count="1" selected="0">
            <x v="14"/>
          </reference>
          <reference field="34" count="1" selected="0">
            <x v="8"/>
          </reference>
        </references>
      </pivotArea>
    </format>
    <format dxfId="559">
      <pivotArea dataOnly="0" labelOnly="1" outline="0" fieldPosition="0">
        <references count="10">
          <reference field="0" count="1" selected="0">
            <x v="17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61"/>
          </reference>
          <reference field="23" count="1" selected="0">
            <x v="3"/>
          </reference>
          <reference field="33" count="1" selected="0">
            <x v="18"/>
          </reference>
          <reference field="34" count="1" selected="0">
            <x v="8"/>
          </reference>
        </references>
      </pivotArea>
    </format>
    <format dxfId="558">
      <pivotArea dataOnly="0" labelOnly="1" outline="0" fieldPosition="0">
        <references count="10">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80"/>
          </reference>
          <reference field="23" count="1" selected="0">
            <x v="3"/>
          </reference>
          <reference field="33" count="1" selected="0">
            <x v="5"/>
          </reference>
          <reference field="34" count="1" selected="0">
            <x v="10"/>
          </reference>
        </references>
      </pivotArea>
    </format>
    <format dxfId="557">
      <pivotArea dataOnly="0" labelOnly="1" outline="0" fieldPosition="0">
        <references count="10">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x v="32"/>
          </reference>
          <reference field="23" count="1" selected="0">
            <x v="3"/>
          </reference>
          <reference field="33" count="1" selected="0">
            <x v="16"/>
          </reference>
          <reference field="34" count="1" selected="0">
            <x v="6"/>
          </reference>
        </references>
      </pivotArea>
    </format>
    <format dxfId="556">
      <pivotArea dataOnly="0" labelOnly="1" outline="0" fieldPosition="0">
        <references count="10">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17"/>
          </reference>
          <reference field="34" count="1" selected="0">
            <x v="7"/>
          </reference>
        </references>
      </pivotArea>
    </format>
    <format dxfId="555">
      <pivotArea dataOnly="0" labelOnly="1" outline="0" fieldPosition="0">
        <references count="10">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0"/>
          </reference>
          <reference field="23" count="1" selected="0">
            <x v="3"/>
          </reference>
          <reference field="33" count="1" selected="0">
            <x v="13"/>
          </reference>
          <reference field="34" count="1" selected="0">
            <x v="9"/>
          </reference>
        </references>
      </pivotArea>
    </format>
    <format dxfId="554">
      <pivotArea dataOnly="0" labelOnly="1" outline="0" fieldPosition="0">
        <references count="10">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95"/>
          </reference>
          <reference field="23" count="1" selected="0">
            <x v="3"/>
          </reference>
          <reference field="33" count="1" selected="0">
            <x v="3"/>
          </reference>
          <reference field="34" count="1" selected="0">
            <x v="11"/>
          </reference>
        </references>
      </pivotArea>
    </format>
    <format dxfId="553">
      <pivotArea dataOnly="0" labelOnly="1" outline="0" fieldPosition="0">
        <references count="10">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x v="25"/>
          </reference>
          <reference field="23" count="1" selected="0">
            <x v="3"/>
          </reference>
          <reference field="33" count="1" selected="0">
            <x v="15"/>
          </reference>
          <reference field="34" count="1" selected="0">
            <x v="6"/>
          </reference>
        </references>
      </pivotArea>
    </format>
    <format dxfId="552">
      <pivotArea dataOnly="0" labelOnly="1" outline="0" fieldPosition="0">
        <references count="10">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63"/>
          </reference>
          <reference field="23" count="1" selected="0">
            <x v="3"/>
          </reference>
          <reference field="33" count="1" selected="0">
            <x v="10"/>
          </reference>
          <reference field="34" count="1" selected="0">
            <x v="8"/>
          </reference>
        </references>
      </pivotArea>
    </format>
    <format dxfId="551">
      <pivotArea dataOnly="0" labelOnly="1" outline="0" fieldPosition="0">
        <references count="10">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27"/>
          </reference>
          <reference field="23" count="1" selected="0">
            <x v="3"/>
          </reference>
          <reference field="33" count="1" selected="0">
            <x v="7"/>
          </reference>
          <reference field="34" count="1" selected="0">
            <x v="6"/>
          </reference>
        </references>
      </pivotArea>
    </format>
    <format dxfId="550">
      <pivotArea dataOnly="0" labelOnly="1" outline="0" fieldPosition="0">
        <references count="10">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9"/>
          </reference>
          <reference field="23" count="1" selected="0">
            <x v="3"/>
          </reference>
          <reference field="33" count="1" selected="0">
            <x v="19"/>
          </reference>
          <reference field="34" count="1" selected="0">
            <x v="8"/>
          </reference>
        </references>
      </pivotArea>
    </format>
    <format dxfId="549">
      <pivotArea dataOnly="0" labelOnly="1" outline="0" fieldPosition="0">
        <references count="10">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19" count="1">
            <x v="91"/>
          </reference>
          <reference field="23" count="1" selected="0">
            <x v="4"/>
          </reference>
          <reference field="33" count="1" selected="0">
            <x v="6"/>
          </reference>
          <reference field="34" count="1" selected="0">
            <x v="11"/>
          </reference>
        </references>
      </pivotArea>
    </format>
    <format dxfId="548">
      <pivotArea dataOnly="0" labelOnly="1" outline="0" fieldPosition="0">
        <references count="10">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39"/>
          </reference>
          <reference field="23" count="1" selected="0">
            <x v="3"/>
          </reference>
          <reference field="33" count="1" selected="0">
            <x v="16"/>
          </reference>
          <reference field="34" count="1" selected="0">
            <x v="7"/>
          </reference>
        </references>
      </pivotArea>
    </format>
    <format dxfId="547">
      <pivotArea dataOnly="0" labelOnly="1" outline="0" fieldPosition="0">
        <references count="10">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3"/>
          </reference>
          <reference field="33" count="1" selected="0">
            <x v="9"/>
          </reference>
          <reference field="34" count="1" selected="0">
            <x v="10"/>
          </reference>
        </references>
      </pivotArea>
    </format>
    <format dxfId="546">
      <pivotArea dataOnly="0" labelOnly="1" outline="0" fieldPosition="0">
        <references count="10">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19" count="1">
            <x v="51"/>
          </reference>
          <reference field="23" count="1" selected="0">
            <x v="3"/>
          </reference>
          <reference field="33" count="1" selected="0">
            <x v="1"/>
          </reference>
          <reference field="34" count="1" selected="0">
            <x v="7"/>
          </reference>
        </references>
      </pivotArea>
    </format>
    <format dxfId="545">
      <pivotArea dataOnly="0" labelOnly="1" outline="0" fieldPosition="0">
        <references count="10">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3"/>
          </reference>
          <reference field="23" count="1" selected="0">
            <x v="3"/>
          </reference>
          <reference field="33" count="1" selected="0">
            <x v="5"/>
          </reference>
          <reference field="34" count="1" selected="0">
            <x v="6"/>
          </reference>
        </references>
      </pivotArea>
    </format>
    <format dxfId="544">
      <pivotArea dataOnly="0" labelOnly="1" outline="0" fieldPosition="0">
        <references count="10">
          <reference field="0" count="1" selected="0">
            <x v="18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32"/>
          </reference>
          <reference field="23" count="1" selected="0">
            <x v="3"/>
          </reference>
          <reference field="33" count="1" selected="0">
            <x v="13"/>
          </reference>
          <reference field="34" count="1" selected="0">
            <x v="6"/>
          </reference>
        </references>
      </pivotArea>
    </format>
    <format dxfId="543">
      <pivotArea dataOnly="0" labelOnly="1" outline="0" fieldPosition="0">
        <references count="10">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x v="42"/>
          </reference>
          <reference field="23" count="1" selected="0">
            <x v="2"/>
          </reference>
          <reference field="33" count="1" selected="0">
            <x v="12"/>
          </reference>
          <reference field="34" count="1" selected="0">
            <x v="7"/>
          </reference>
        </references>
      </pivotArea>
    </format>
    <format dxfId="542">
      <pivotArea dataOnly="0" labelOnly="1" outline="0" fieldPosition="0">
        <references count="10">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58"/>
          </reference>
          <reference field="23" count="1" selected="0">
            <x v="3"/>
          </reference>
          <reference field="33" count="1" selected="0">
            <x v="0"/>
          </reference>
          <reference field="34" count="1" selected="0">
            <x v="8"/>
          </reference>
        </references>
      </pivotArea>
    </format>
    <format dxfId="541">
      <pivotArea dataOnly="0" labelOnly="1" outline="0" fieldPosition="0">
        <references count="10">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52"/>
          </reference>
          <reference field="23" count="1" selected="0">
            <x v="3"/>
          </reference>
          <reference field="33" count="1" selected="0">
            <x v="11"/>
          </reference>
          <reference field="34" count="1" selected="0">
            <x v="7"/>
          </reference>
        </references>
      </pivotArea>
    </format>
    <format dxfId="540">
      <pivotArea dataOnly="0" labelOnly="1" outline="0" fieldPosition="0">
        <references count="10">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0"/>
          </reference>
          <reference field="23" count="1" selected="0">
            <x v="2"/>
          </reference>
          <reference field="33" count="1" selected="0">
            <x v="5"/>
          </reference>
          <reference field="34" count="1" selected="0">
            <x v="10"/>
          </reference>
        </references>
      </pivotArea>
    </format>
    <format dxfId="539">
      <pivotArea dataOnly="0" labelOnly="1" outline="0" fieldPosition="0">
        <references count="10">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55"/>
          </reference>
          <reference field="23" count="1" selected="0">
            <x v="3"/>
          </reference>
          <reference field="33" count="1" selected="0">
            <x v="17"/>
          </reference>
          <reference field="34" count="1" selected="0">
            <x v="8"/>
          </reference>
        </references>
      </pivotArea>
    </format>
    <format dxfId="538">
      <pivotArea dataOnly="0" labelOnly="1" outline="0" fieldPosition="0">
        <references count="10">
          <reference field="0" count="1" selected="0">
            <x v="195"/>
          </reference>
          <reference field="13" count="1" selected="0">
            <x v="2"/>
          </reference>
          <reference field="14" count="1" selected="0">
            <x v="1"/>
          </reference>
          <reference field="15" count="1" selected="0">
            <x v="0"/>
          </reference>
          <reference field="16" count="1" selected="0">
            <x v="2"/>
          </reference>
          <reference field="18" count="1" selected="0">
            <x v="2"/>
          </reference>
          <reference field="19" count="1">
            <x v="58"/>
          </reference>
          <reference field="23" count="1" selected="0">
            <x v="3"/>
          </reference>
          <reference field="33" count="1" selected="0">
            <x v="10"/>
          </reference>
          <reference field="34" count="1" selected="0">
            <x v="8"/>
          </reference>
        </references>
      </pivotArea>
    </format>
    <format dxfId="537">
      <pivotArea dataOnly="0" labelOnly="1" outline="0" fieldPosition="0">
        <references count="10">
          <reference field="0" count="1" selected="0">
            <x v="196"/>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60"/>
          </reference>
          <reference field="23" count="1" selected="0">
            <x v="3"/>
          </reference>
          <reference field="33" count="1" selected="0">
            <x v="12"/>
          </reference>
          <reference field="34" count="1" selected="0">
            <x v="8"/>
          </reference>
        </references>
      </pivotArea>
    </format>
    <format dxfId="536">
      <pivotArea dataOnly="0" labelOnly="1" outline="0" fieldPosition="0">
        <references count="10">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x v="99"/>
          </reference>
          <reference field="23" count="1" selected="0">
            <x v="2"/>
          </reference>
          <reference field="33" count="1" selected="0">
            <x v="16"/>
          </reference>
          <reference field="34" count="1" selected="0">
            <x v="12"/>
          </reference>
        </references>
      </pivotArea>
    </format>
    <format dxfId="535">
      <pivotArea dataOnly="0" labelOnly="1" outline="0" fieldPosition="0">
        <references count="10">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34"/>
          </reference>
          <reference field="23" count="1" selected="0">
            <x v="3"/>
          </reference>
          <reference field="33" count="1" selected="0">
            <x v="18"/>
          </reference>
          <reference field="34" count="1" selected="0">
            <x v="6"/>
          </reference>
        </references>
      </pivotArea>
    </format>
    <format dxfId="534">
      <pivotArea dataOnly="0" labelOnly="1" outline="0" fieldPosition="0">
        <references count="10">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55"/>
          </reference>
          <reference field="23" count="1" selected="0">
            <x v="3"/>
          </reference>
          <reference field="33" count="1" selected="0">
            <x v="9"/>
          </reference>
          <reference field="34" count="1" selected="0">
            <x v="8"/>
          </reference>
        </references>
      </pivotArea>
    </format>
    <format dxfId="533">
      <pivotArea dataOnly="0" labelOnly="1" outline="0" fieldPosition="0">
        <references count="10">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3"/>
          </reference>
          <reference field="33" count="1" selected="0">
            <x v="10"/>
          </reference>
          <reference field="34" count="1" selected="0">
            <x v="9"/>
          </reference>
        </references>
      </pivotArea>
    </format>
    <format dxfId="532">
      <pivotArea dataOnly="0" labelOnly="1" outline="0" fieldPosition="0">
        <references count="10">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55"/>
          </reference>
          <reference field="23" count="1" selected="0">
            <x v="3"/>
          </reference>
          <reference field="33" count="1" selected="0">
            <x v="11"/>
          </reference>
          <reference field="34" count="1" selected="0">
            <x v="8"/>
          </reference>
        </references>
      </pivotArea>
    </format>
    <format dxfId="531">
      <pivotArea dataOnly="0" labelOnly="1" outline="0" fieldPosition="0">
        <references count="10">
          <reference field="0" count="1" selected="0">
            <x v="202"/>
          </reference>
          <reference field="13" count="1" selected="0">
            <x v="1"/>
          </reference>
          <reference field="14" count="1" selected="0">
            <x v="0"/>
          </reference>
          <reference field="15" count="1" selected="0">
            <x v="3"/>
          </reference>
          <reference field="16" count="1" selected="0">
            <x v="2"/>
          </reference>
          <reference field="18" count="1" selected="0">
            <x v="4"/>
          </reference>
          <reference field="19" count="1">
            <x v="60"/>
          </reference>
          <reference field="23" count="1" selected="0">
            <x v="4"/>
          </reference>
          <reference field="33" count="1" selected="0">
            <x v="1"/>
          </reference>
          <reference field="34" count="1" selected="0">
            <x v="8"/>
          </reference>
        </references>
      </pivotArea>
    </format>
    <format dxfId="530">
      <pivotArea dataOnly="0" labelOnly="1" outline="0" fieldPosition="0">
        <references count="10">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6"/>
          </reference>
          <reference field="23" count="1" selected="0">
            <x v="3"/>
          </reference>
          <reference field="33" count="1" selected="0">
            <x v="4"/>
          </reference>
          <reference field="34" count="1" selected="0">
            <x v="9"/>
          </reference>
        </references>
      </pivotArea>
    </format>
    <format dxfId="529">
      <pivotArea dataOnly="0" labelOnly="1" outline="0" fieldPosition="0">
        <references count="10">
          <reference field="0" count="1" selected="0">
            <x v="205"/>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x v="66"/>
          </reference>
          <reference field="23" count="1" selected="0">
            <x v="3"/>
          </reference>
          <reference field="33" count="1" selected="0">
            <x v="2"/>
          </reference>
          <reference field="34" count="1" selected="0">
            <x v="9"/>
          </reference>
        </references>
      </pivotArea>
    </format>
    <format dxfId="528">
      <pivotArea dataOnly="0" labelOnly="1" outline="0" fieldPosition="0">
        <references count="10">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19" count="1">
            <x v="48"/>
          </reference>
          <reference field="23" count="1" selected="0">
            <x v="3"/>
          </reference>
          <reference field="33" count="1" selected="0">
            <x v="16"/>
          </reference>
          <reference field="34" count="1" selected="0">
            <x v="7"/>
          </reference>
        </references>
      </pivotArea>
    </format>
    <format dxfId="527">
      <pivotArea dataOnly="0" labelOnly="1" outline="0" fieldPosition="0">
        <references count="10">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2"/>
          </reference>
          <reference field="23" count="1" selected="0">
            <x v="4"/>
          </reference>
          <reference field="33" count="1" selected="0">
            <x v="0"/>
          </reference>
          <reference field="34" count="1" selected="0">
            <x v="8"/>
          </reference>
        </references>
      </pivotArea>
    </format>
    <format dxfId="526">
      <pivotArea dataOnly="0" labelOnly="1" outline="0" fieldPosition="0">
        <references count="10">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65"/>
          </reference>
          <reference field="23" count="1" selected="0">
            <x v="3"/>
          </reference>
          <reference field="33" count="1" selected="0">
            <x v="5"/>
          </reference>
          <reference field="34" count="1" selected="0">
            <x v="9"/>
          </reference>
        </references>
      </pivotArea>
    </format>
    <format dxfId="525">
      <pivotArea dataOnly="0" labelOnly="1" outline="0" fieldPosition="0">
        <references count="10">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82"/>
          </reference>
          <reference field="23" count="1" selected="0">
            <x v="4"/>
          </reference>
          <reference field="33" count="1" selected="0">
            <x v="17"/>
          </reference>
          <reference field="34" count="1" selected="0">
            <x v="10"/>
          </reference>
        </references>
      </pivotArea>
    </format>
    <format dxfId="524">
      <pivotArea dataOnly="0" labelOnly="1" outline="0" fieldPosition="0">
        <references count="10">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30"/>
          </reference>
          <reference field="23" count="1" selected="0">
            <x v="3"/>
          </reference>
          <reference field="33" count="1" selected="0">
            <x v="6"/>
          </reference>
          <reference field="34" count="1" selected="0">
            <x v="6"/>
          </reference>
        </references>
      </pivotArea>
    </format>
    <format dxfId="523">
      <pivotArea dataOnly="0" labelOnly="1" outline="0" fieldPosition="0">
        <references count="10">
          <reference field="0" count="1" selected="0">
            <x v="21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32"/>
          </reference>
          <reference field="23" count="1" selected="0">
            <x v="5"/>
          </reference>
          <reference field="33" count="1" selected="0">
            <x v="12"/>
          </reference>
          <reference field="34" count="1" selected="0">
            <x v="6"/>
          </reference>
        </references>
      </pivotArea>
    </format>
    <format dxfId="522">
      <pivotArea dataOnly="0" labelOnly="1" outline="0" fieldPosition="0">
        <references count="10">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64"/>
          </reference>
          <reference field="23" count="1" selected="0">
            <x v="2"/>
          </reference>
          <reference field="33" count="1" selected="0">
            <x v="18"/>
          </reference>
          <reference field="34" count="1" selected="0">
            <x v="9"/>
          </reference>
        </references>
      </pivotArea>
    </format>
    <format dxfId="521">
      <pivotArea dataOnly="0" labelOnly="1" outline="0" fieldPosition="0">
        <references count="10">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x v="25"/>
          </reference>
          <reference field="23" count="1" selected="0">
            <x v="3"/>
          </reference>
          <reference field="33" count="1" selected="0">
            <x v="1"/>
          </reference>
          <reference field="34" count="1" selected="0">
            <x v="6"/>
          </reference>
        </references>
      </pivotArea>
    </format>
    <format dxfId="520">
      <pivotArea dataOnly="0" labelOnly="1" outline="0" fieldPosition="0">
        <references count="10">
          <reference field="0" count="1" selected="0">
            <x v="21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26"/>
          </reference>
          <reference field="23" count="1" selected="0">
            <x v="3"/>
          </reference>
          <reference field="33" count="1" selected="0">
            <x v="4"/>
          </reference>
          <reference field="34" count="1" selected="0">
            <x v="6"/>
          </reference>
        </references>
      </pivotArea>
    </format>
    <format dxfId="519">
      <pivotArea dataOnly="0" labelOnly="1" outline="0" fieldPosition="0">
        <references count="10">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17"/>
          </reference>
          <reference field="23" count="1" selected="0">
            <x v="3"/>
          </reference>
          <reference field="33" count="1" selected="0">
            <x v="5"/>
          </reference>
          <reference field="34" count="1" selected="0">
            <x v="5"/>
          </reference>
        </references>
      </pivotArea>
    </format>
    <format dxfId="518">
      <pivotArea dataOnly="0" labelOnly="1" outline="0" fieldPosition="0">
        <references count="10">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19" count="1">
            <x v="39"/>
          </reference>
          <reference field="23" count="1" selected="0">
            <x v="3"/>
          </reference>
          <reference field="33" count="1" selected="0">
            <x v="13"/>
          </reference>
          <reference field="34" count="1" selected="0">
            <x v="7"/>
          </reference>
        </references>
      </pivotArea>
    </format>
    <format dxfId="517">
      <pivotArea dataOnly="0" labelOnly="1" outline="0" fieldPosition="0">
        <references count="10">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76"/>
          </reference>
          <reference field="23" count="1" selected="0">
            <x v="2"/>
          </reference>
          <reference field="33" count="1" selected="0">
            <x v="15"/>
          </reference>
          <reference field="34" count="1" selected="0">
            <x v="9"/>
          </reference>
        </references>
      </pivotArea>
    </format>
    <format dxfId="516">
      <pivotArea dataOnly="0" labelOnly="1" outline="0" fieldPosition="0">
        <references count="10">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25"/>
          </reference>
          <reference field="23" count="1" selected="0">
            <x v="3"/>
          </reference>
          <reference field="33" count="1" selected="0">
            <x v="12"/>
          </reference>
          <reference field="34" count="1" selected="0">
            <x v="6"/>
          </reference>
        </references>
      </pivotArea>
    </format>
    <format dxfId="515">
      <pivotArea dataOnly="0" labelOnly="1" outline="0" fieldPosition="0">
        <references count="10">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1"/>
          </reference>
          <reference field="23" count="1" selected="0">
            <x v="3"/>
          </reference>
          <reference field="33" count="1" selected="0">
            <x v="14"/>
          </reference>
          <reference field="34" count="1" selected="0">
            <x v="2"/>
          </reference>
        </references>
      </pivotArea>
    </format>
    <format dxfId="514">
      <pivotArea dataOnly="0" labelOnly="1" outline="0" fieldPosition="0">
        <references count="10">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52"/>
          </reference>
          <reference field="23" count="1" selected="0">
            <x v="4"/>
          </reference>
          <reference field="33" count="1" selected="0">
            <x v="8"/>
          </reference>
          <reference field="34" count="1" selected="0">
            <x v="7"/>
          </reference>
        </references>
      </pivotArea>
    </format>
    <format dxfId="513">
      <pivotArea dataOnly="0" labelOnly="1" outline="0" fieldPosition="0">
        <references count="10">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19" count="1">
            <x v="26"/>
          </reference>
          <reference field="23" count="1" selected="0">
            <x v="3"/>
          </reference>
          <reference field="33" count="1" selected="0">
            <x v="13"/>
          </reference>
          <reference field="34" count="1" selected="0">
            <x v="6"/>
          </reference>
        </references>
      </pivotArea>
    </format>
    <format dxfId="512">
      <pivotArea dataOnly="0" labelOnly="1" outline="0" fieldPosition="0">
        <references count="10">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x v="70"/>
          </reference>
          <reference field="23" count="1" selected="0">
            <x v="3"/>
          </reference>
          <reference field="33" count="1" selected="0">
            <x v="13"/>
          </reference>
          <reference field="34" count="1" selected="0">
            <x v="9"/>
          </reference>
        </references>
      </pivotArea>
    </format>
    <format dxfId="511">
      <pivotArea dataOnly="0" labelOnly="1" outline="0" fieldPosition="0">
        <references count="10">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x v="54"/>
          </reference>
          <reference field="23" count="1" selected="0">
            <x v="3"/>
          </reference>
          <reference field="33" count="1" selected="0">
            <x v="15"/>
          </reference>
          <reference field="34" count="1" selected="0">
            <x v="7"/>
          </reference>
        </references>
      </pivotArea>
    </format>
    <format dxfId="510">
      <pivotArea dataOnly="0" labelOnly="1" outline="0" fieldPosition="0">
        <references count="10">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x v="21"/>
          </reference>
          <reference field="23" count="1" selected="0">
            <x v="5"/>
          </reference>
          <reference field="33" count="1" selected="0">
            <x v="3"/>
          </reference>
          <reference field="34" count="1" selected="0">
            <x v="6"/>
          </reference>
        </references>
      </pivotArea>
    </format>
    <format dxfId="509">
      <pivotArea dataOnly="0" labelOnly="1" outline="0" fieldPosition="0">
        <references count="10">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87"/>
          </reference>
          <reference field="23" count="1" selected="0">
            <x v="2"/>
          </reference>
          <reference field="33" count="1" selected="0">
            <x v="9"/>
          </reference>
          <reference field="34" count="1" selected="0">
            <x v="11"/>
          </reference>
        </references>
      </pivotArea>
    </format>
    <format dxfId="508">
      <pivotArea dataOnly="0" labelOnly="1" outline="0" fieldPosition="0">
        <references count="10">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34"/>
          </reference>
          <reference field="23" count="1" selected="0">
            <x v="3"/>
          </reference>
          <reference field="33" count="1" selected="0">
            <x v="18"/>
          </reference>
          <reference field="34" count="1" selected="0">
            <x v="6"/>
          </reference>
        </references>
      </pivotArea>
    </format>
    <format dxfId="507">
      <pivotArea dataOnly="0" labelOnly="1" outline="0" fieldPosition="0">
        <references count="10">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4"/>
          </reference>
          <reference field="33" count="1" selected="0">
            <x v="3"/>
          </reference>
          <reference field="34" count="1" selected="0">
            <x v="9"/>
          </reference>
        </references>
      </pivotArea>
    </format>
    <format dxfId="506">
      <pivotArea dataOnly="0" labelOnly="1" outline="0" fieldPosition="0">
        <references count="10">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26"/>
          </reference>
          <reference field="23" count="1" selected="0">
            <x v="3"/>
          </reference>
          <reference field="33" count="1" selected="0">
            <x v="10"/>
          </reference>
          <reference field="34" count="1" selected="0">
            <x v="6"/>
          </reference>
        </references>
      </pivotArea>
    </format>
    <format dxfId="505">
      <pivotArea dataOnly="0" labelOnly="1" outline="0" fieldPosition="0">
        <references count="10">
          <reference field="0" count="1" selected="0">
            <x v="231"/>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x v="38"/>
          </reference>
          <reference field="23" count="1" selected="0">
            <x v="3"/>
          </reference>
          <reference field="33" count="1" selected="0">
            <x v="15"/>
          </reference>
          <reference field="34" count="1" selected="0">
            <x v="6"/>
          </reference>
        </references>
      </pivotArea>
    </format>
    <format dxfId="504">
      <pivotArea dataOnly="0" labelOnly="1" outline="0" fieldPosition="0">
        <references count="10">
          <reference field="0" count="1" selected="0">
            <x v="232"/>
          </reference>
          <reference field="13" count="1" selected="0">
            <x v="2"/>
          </reference>
          <reference field="14" count="1" selected="0">
            <x v="0"/>
          </reference>
          <reference field="15" count="1" selected="0">
            <x v="0"/>
          </reference>
          <reference field="16" count="1" selected="0">
            <x v="0"/>
          </reference>
          <reference field="18" count="1" selected="0">
            <x v="2"/>
          </reference>
          <reference field="19" count="1">
            <x v="34"/>
          </reference>
          <reference field="23" count="1" selected="0">
            <x v="3"/>
          </reference>
          <reference field="33" count="1" selected="0">
            <x v="9"/>
          </reference>
          <reference field="34" count="1" selected="0">
            <x v="6"/>
          </reference>
        </references>
      </pivotArea>
    </format>
    <format dxfId="503">
      <pivotArea dataOnly="0" labelOnly="1" outline="0" fieldPosition="0">
        <references count="10">
          <reference field="0" count="1" selected="0">
            <x v="23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25"/>
          </reference>
          <reference field="23" count="1" selected="0">
            <x v="3"/>
          </reference>
          <reference field="33" count="1" selected="0">
            <x v="12"/>
          </reference>
          <reference field="34" count="1" selected="0">
            <x v="6"/>
          </reference>
        </references>
      </pivotArea>
    </format>
    <format dxfId="502">
      <pivotArea dataOnly="0" labelOnly="1" outline="0" fieldPosition="0">
        <references count="10">
          <reference field="0" count="1" selected="0">
            <x v="234"/>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x v="35"/>
          </reference>
          <reference field="23" count="1" selected="0">
            <x v="3"/>
          </reference>
          <reference field="33" count="1" selected="0">
            <x v="10"/>
          </reference>
          <reference field="34" count="1" selected="0">
            <x v="6"/>
          </reference>
        </references>
      </pivotArea>
    </format>
    <format dxfId="501">
      <pivotArea dataOnly="0" labelOnly="1" outline="0" fieldPosition="0">
        <references count="10">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60"/>
          </reference>
          <reference field="23" count="1" selected="0">
            <x v="3"/>
          </reference>
          <reference field="33" count="1" selected="0">
            <x v="3"/>
          </reference>
          <reference field="34" count="1" selected="0">
            <x v="8"/>
          </reference>
        </references>
      </pivotArea>
    </format>
    <format dxfId="500">
      <pivotArea dataOnly="0" labelOnly="1" outline="0" fieldPosition="0">
        <references count="10">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80"/>
          </reference>
          <reference field="23" count="1" selected="0">
            <x v="2"/>
          </reference>
          <reference field="33" count="1" selected="0">
            <x v="14"/>
          </reference>
          <reference field="34" count="1" selected="0">
            <x v="10"/>
          </reference>
        </references>
      </pivotArea>
    </format>
    <format dxfId="499">
      <pivotArea dataOnly="0" labelOnly="1" outline="0" fieldPosition="0">
        <references count="10">
          <reference field="0" count="1" selected="0">
            <x v="23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2"/>
          </reference>
          <reference field="23" count="1" selected="0">
            <x v="2"/>
          </reference>
          <reference field="33" count="1" selected="0">
            <x v="11"/>
          </reference>
          <reference field="34" count="1" selected="0">
            <x v="10"/>
          </reference>
        </references>
      </pivotArea>
    </format>
    <format dxfId="498">
      <pivotArea dataOnly="0" labelOnly="1" outline="0" fieldPosition="0">
        <references count="10">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98"/>
          </reference>
          <reference field="23" count="1" selected="0">
            <x v="2"/>
          </reference>
          <reference field="33" count="1" selected="0">
            <x v="16"/>
          </reference>
          <reference field="34" count="1" selected="0">
            <x v="12"/>
          </reference>
        </references>
      </pivotArea>
    </format>
    <format dxfId="497">
      <pivotArea dataOnly="0" labelOnly="1" outline="0" fieldPosition="0">
        <references count="10">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70"/>
          </reference>
          <reference field="23" count="1" selected="0">
            <x v="3"/>
          </reference>
          <reference field="33" count="1" selected="0">
            <x v="7"/>
          </reference>
          <reference field="34" count="1" selected="0">
            <x v="9"/>
          </reference>
        </references>
      </pivotArea>
    </format>
    <format dxfId="496">
      <pivotArea dataOnly="0" labelOnly="1" outline="0" fieldPosition="0">
        <references count="10">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23"/>
          </reference>
          <reference field="23" count="1" selected="0">
            <x v="3"/>
          </reference>
          <reference field="33" count="1" selected="0">
            <x v="3"/>
          </reference>
          <reference field="34" count="1" selected="0">
            <x v="6"/>
          </reference>
        </references>
      </pivotArea>
    </format>
    <format dxfId="495">
      <pivotArea dataOnly="0" labelOnly="1" outline="0" fieldPosition="0">
        <references count="10">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56"/>
          </reference>
          <reference field="23" count="1" selected="0">
            <x v="2"/>
          </reference>
          <reference field="33" count="1" selected="0">
            <x v="12"/>
          </reference>
          <reference field="34" count="1" selected="0">
            <x v="8"/>
          </reference>
        </references>
      </pivotArea>
    </format>
    <format dxfId="494">
      <pivotArea dataOnly="0" labelOnly="1" outline="0" fieldPosition="0">
        <references count="10">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x v="52"/>
          </reference>
          <reference field="23" count="1" selected="0">
            <x v="2"/>
          </reference>
          <reference field="33" count="1" selected="0">
            <x v="7"/>
          </reference>
          <reference field="34" count="1" selected="0">
            <x v="7"/>
          </reference>
        </references>
      </pivotArea>
    </format>
    <format dxfId="493">
      <pivotArea dataOnly="0" labelOnly="1" outline="0" fieldPosition="0">
        <references count="10">
          <reference field="0" count="1" selected="0">
            <x v="244"/>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47"/>
          </reference>
          <reference field="23" count="1" selected="0">
            <x v="5"/>
          </reference>
          <reference field="33" count="1" selected="0">
            <x v="1"/>
          </reference>
          <reference field="34" count="1" selected="0">
            <x v="7"/>
          </reference>
        </references>
      </pivotArea>
    </format>
    <format dxfId="492">
      <pivotArea dataOnly="0" labelOnly="1" outline="0" fieldPosition="0">
        <references count="10">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88"/>
          </reference>
          <reference field="23" count="1" selected="0">
            <x v="3"/>
          </reference>
          <reference field="33" count="1" selected="0">
            <x v="3"/>
          </reference>
          <reference field="34" count="1" selected="0">
            <x v="11"/>
          </reference>
        </references>
      </pivotArea>
    </format>
    <format dxfId="491">
      <pivotArea dataOnly="0" labelOnly="1" outline="0" fieldPosition="0">
        <references count="10">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x v="7"/>
          </reference>
          <reference field="23" count="1" selected="0">
            <x v="3"/>
          </reference>
          <reference field="33" count="1" selected="0">
            <x v="6"/>
          </reference>
          <reference field="34" count="1" selected="0">
            <x v="4"/>
          </reference>
        </references>
      </pivotArea>
    </format>
    <format dxfId="490">
      <pivotArea dataOnly="0" labelOnly="1" outline="0" fieldPosition="0">
        <references count="10">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14"/>
          </reference>
          <reference field="23" count="1" selected="0">
            <x v="3"/>
          </reference>
          <reference field="33" count="1" selected="0">
            <x v="12"/>
          </reference>
          <reference field="34" count="1" selected="0">
            <x v="5"/>
          </reference>
        </references>
      </pivotArea>
    </format>
    <format dxfId="489">
      <pivotArea dataOnly="0" labelOnly="1" outline="0" fieldPosition="0">
        <references count="10">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82"/>
          </reference>
          <reference field="23" count="1" selected="0">
            <x v="2"/>
          </reference>
          <reference field="33" count="1" selected="0">
            <x v="1"/>
          </reference>
          <reference field="34" count="1" selected="0">
            <x v="10"/>
          </reference>
        </references>
      </pivotArea>
    </format>
    <format dxfId="488">
      <pivotArea dataOnly="0" labelOnly="1" outline="0" fieldPosition="0">
        <references count="10">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74"/>
          </reference>
          <reference field="23" count="1" selected="0">
            <x v="3"/>
          </reference>
          <reference field="33" count="1" selected="0">
            <x v="1"/>
          </reference>
          <reference field="34" count="1" selected="0">
            <x v="9"/>
          </reference>
        </references>
      </pivotArea>
    </format>
    <format dxfId="487">
      <pivotArea dataOnly="0" labelOnly="1" outline="0" fieldPosition="0">
        <references count="10">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62"/>
          </reference>
          <reference field="23" count="1" selected="0">
            <x v="3"/>
          </reference>
          <reference field="33" count="1" selected="0">
            <x v="13"/>
          </reference>
          <reference field="34" count="1" selected="0">
            <x v="8"/>
          </reference>
        </references>
      </pivotArea>
    </format>
    <format dxfId="486">
      <pivotArea dataOnly="0" labelOnly="1" outline="0" fieldPosition="0">
        <references count="10">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75"/>
          </reference>
          <reference field="23" count="1" selected="0">
            <x v="2"/>
          </reference>
          <reference field="33" count="1" selected="0">
            <x v="6"/>
          </reference>
          <reference field="34" count="1" selected="0">
            <x v="9"/>
          </reference>
        </references>
      </pivotArea>
    </format>
    <format dxfId="485">
      <pivotArea dataOnly="0" labelOnly="1" outline="0" fieldPosition="0">
        <references count="10">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61"/>
          </reference>
          <reference field="23" count="1" selected="0">
            <x v="3"/>
          </reference>
          <reference field="33" count="1" selected="0">
            <x v="14"/>
          </reference>
          <reference field="34" count="1" selected="0">
            <x v="8"/>
          </reference>
        </references>
      </pivotArea>
    </format>
    <format dxfId="484">
      <pivotArea dataOnly="0" labelOnly="1" outline="0" fieldPosition="0">
        <references count="10">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5"/>
          </reference>
          <reference field="34" count="1" selected="0">
            <x v="10"/>
          </reference>
        </references>
      </pivotArea>
    </format>
    <format dxfId="483">
      <pivotArea dataOnly="0" labelOnly="1" outline="0" fieldPosition="0">
        <references count="10">
          <reference field="0" count="1" selected="0">
            <x v="25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8"/>
          </reference>
          <reference field="23" count="1" selected="0">
            <x v="0"/>
          </reference>
          <reference field="33" count="1" selected="0">
            <x v="1"/>
          </reference>
          <reference field="34" count="1" selected="0">
            <x v="10"/>
          </reference>
        </references>
      </pivotArea>
    </format>
    <format dxfId="482">
      <pivotArea dataOnly="0" labelOnly="1" outline="0" fieldPosition="0">
        <references count="10">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10"/>
          </reference>
          <reference field="23" count="1" selected="0">
            <x v="3"/>
          </reference>
          <reference field="33" count="1" selected="0">
            <x v="19"/>
          </reference>
          <reference field="34" count="1" selected="0">
            <x v="4"/>
          </reference>
        </references>
      </pivotArea>
    </format>
    <format dxfId="481">
      <pivotArea dataOnly="0" labelOnly="1" outline="0" fieldPosition="0">
        <references count="10">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3"/>
          </reference>
          <reference field="34" count="1" selected="0">
            <x v="9"/>
          </reference>
        </references>
      </pivotArea>
    </format>
    <format dxfId="480">
      <pivotArea dataOnly="0" labelOnly="1" outline="0" fieldPosition="0">
        <references count="10">
          <reference field="0" count="1" selected="0">
            <x v="25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x v="69"/>
          </reference>
          <reference field="23" count="1" selected="0">
            <x v="4"/>
          </reference>
          <reference field="33" count="1" selected="0">
            <x v="15"/>
          </reference>
          <reference field="34" count="1" selected="0">
            <x v="9"/>
          </reference>
        </references>
      </pivotArea>
    </format>
    <format dxfId="479">
      <pivotArea dataOnly="0" labelOnly="1" outline="0" fieldPosition="0">
        <references count="10">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34"/>
          </reference>
          <reference field="23" count="1" selected="0">
            <x v="0"/>
          </reference>
          <reference field="33" count="1" selected="0">
            <x v="16"/>
          </reference>
          <reference field="34" count="1" selected="0">
            <x v="6"/>
          </reference>
        </references>
      </pivotArea>
    </format>
    <format dxfId="478">
      <pivotArea dataOnly="0" labelOnly="1" outline="0" fieldPosition="0">
        <references count="10">
          <reference field="0" count="1" selected="0">
            <x v="259"/>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x v="35"/>
          </reference>
          <reference field="23" count="1" selected="0">
            <x v="3"/>
          </reference>
          <reference field="33" count="1" selected="0">
            <x v="14"/>
          </reference>
          <reference field="34" count="1" selected="0">
            <x v="6"/>
          </reference>
        </references>
      </pivotArea>
    </format>
    <format dxfId="477">
      <pivotArea dataOnly="0" labelOnly="1" outline="0" fieldPosition="0">
        <references count="10">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63"/>
          </reference>
          <reference field="23" count="1" selected="0">
            <x v="3"/>
          </reference>
          <reference field="33" count="1" selected="0">
            <x v="15"/>
          </reference>
          <reference field="34" count="1" selected="0">
            <x v="8"/>
          </reference>
        </references>
      </pivotArea>
    </format>
    <format dxfId="476">
      <pivotArea dataOnly="0" labelOnly="1" outline="0" fieldPosition="0">
        <references count="10">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36"/>
          </reference>
          <reference field="23" count="1" selected="0">
            <x v="2"/>
          </reference>
          <reference field="33" count="1" selected="0">
            <x v="18"/>
          </reference>
          <reference field="34" count="1" selected="0">
            <x v="6"/>
          </reference>
        </references>
      </pivotArea>
    </format>
    <format dxfId="475">
      <pivotArea dataOnly="0" labelOnly="1" outline="0" fieldPosition="0">
        <references count="10">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93"/>
          </reference>
          <reference field="23" count="1" selected="0">
            <x v="2"/>
          </reference>
          <reference field="33" count="1" selected="0">
            <x v="12"/>
          </reference>
          <reference field="34" count="1" selected="0">
            <x v="11"/>
          </reference>
        </references>
      </pivotArea>
    </format>
    <format dxfId="474">
      <pivotArea dataOnly="0" labelOnly="1" outline="0" fieldPosition="0">
        <references count="10">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x v="43"/>
          </reference>
          <reference field="23" count="1" selected="0">
            <x v="3"/>
          </reference>
          <reference field="33" count="1" selected="0">
            <x v="19"/>
          </reference>
          <reference field="34" count="1" selected="0">
            <x v="7"/>
          </reference>
        </references>
      </pivotArea>
    </format>
    <format dxfId="473">
      <pivotArea dataOnly="0" labelOnly="1" outline="0" fieldPosition="0">
        <references count="10">
          <reference field="0" count="1" selected="0">
            <x v="264"/>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x v="41"/>
          </reference>
          <reference field="23" count="1" selected="0">
            <x v="3"/>
          </reference>
          <reference field="33" count="1" selected="0">
            <x v="14"/>
          </reference>
          <reference field="34" count="1" selected="0">
            <x v="7"/>
          </reference>
        </references>
      </pivotArea>
    </format>
    <format dxfId="472">
      <pivotArea dataOnly="0" labelOnly="1" outline="0" fieldPosition="0">
        <references count="10">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x v="58"/>
          </reference>
          <reference field="23" count="1" selected="0">
            <x v="3"/>
          </reference>
          <reference field="33" count="1" selected="0">
            <x v="15"/>
          </reference>
          <reference field="34" count="1" selected="0">
            <x v="8"/>
          </reference>
        </references>
      </pivotArea>
    </format>
    <format dxfId="471">
      <pivotArea dataOnly="0" labelOnly="1" outline="0" fieldPosition="0">
        <references count="10">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19" count="1">
            <x v="35"/>
          </reference>
          <reference field="23" count="1" selected="0">
            <x v="3"/>
          </reference>
          <reference field="33" count="1" selected="0">
            <x v="8"/>
          </reference>
          <reference field="34" count="1" selected="0">
            <x v="6"/>
          </reference>
        </references>
      </pivotArea>
    </format>
    <format dxfId="470">
      <pivotArea dataOnly="0" labelOnly="1" outline="0" fieldPosition="0">
        <references count="10">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77"/>
          </reference>
          <reference field="23" count="1" selected="0">
            <x v="4"/>
          </reference>
          <reference field="33" count="1" selected="0">
            <x v="4"/>
          </reference>
          <reference field="34" count="1" selected="0">
            <x v="9"/>
          </reference>
        </references>
      </pivotArea>
    </format>
    <format dxfId="469">
      <pivotArea dataOnly="0" labelOnly="1" outline="0" fieldPosition="0">
        <references count="10">
          <reference field="0" count="1" selected="0">
            <x v="26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4"/>
          </reference>
          <reference field="23" count="1" selected="0">
            <x v="0"/>
          </reference>
          <reference field="33" count="1" selected="0">
            <x v="8"/>
          </reference>
          <reference field="34" count="1" selected="0">
            <x v="9"/>
          </reference>
        </references>
      </pivotArea>
    </format>
    <format dxfId="468">
      <pivotArea dataOnly="0" labelOnly="1" outline="0" fieldPosition="0">
        <references count="10">
          <reference field="0" count="1" selected="0">
            <x v="269"/>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x v="65"/>
          </reference>
          <reference field="23" count="1" selected="0">
            <x v="3"/>
          </reference>
          <reference field="33" count="1" selected="0">
            <x v="3"/>
          </reference>
          <reference field="34" count="1" selected="0">
            <x v="9"/>
          </reference>
        </references>
      </pivotArea>
    </format>
    <format dxfId="467">
      <pivotArea dataOnly="0" labelOnly="1" outline="0" fieldPosition="0">
        <references count="10">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x v="15"/>
          </reference>
          <reference field="23" count="1" selected="0">
            <x v="4"/>
          </reference>
          <reference field="33" count="1" selected="0">
            <x v="17"/>
          </reference>
          <reference field="34" count="1" selected="0">
            <x v="5"/>
          </reference>
        </references>
      </pivotArea>
    </format>
    <format dxfId="466">
      <pivotArea dataOnly="0" labelOnly="1" outline="0" fieldPosition="0">
        <references count="10">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x v="9"/>
          </reference>
          <reference field="23" count="1" selected="0">
            <x v="3"/>
          </reference>
          <reference field="33" count="1" selected="0">
            <x v="11"/>
          </reference>
          <reference field="34" count="1" selected="0">
            <x v="4"/>
          </reference>
        </references>
      </pivotArea>
    </format>
    <format dxfId="465">
      <pivotArea dataOnly="0" labelOnly="1" outline="0" fieldPosition="0">
        <references count="10">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3"/>
          </reference>
          <reference field="33" count="1" selected="0">
            <x v="9"/>
          </reference>
          <reference field="34" count="1" selected="0">
            <x v="10"/>
          </reference>
        </references>
      </pivotArea>
    </format>
    <format dxfId="464">
      <pivotArea dataOnly="0" labelOnly="1" outline="0" fieldPosition="0">
        <references count="10">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19" count="1">
            <x v="48"/>
          </reference>
          <reference field="23" count="1" selected="0">
            <x v="3"/>
          </reference>
          <reference field="33" count="1" selected="0">
            <x v="12"/>
          </reference>
          <reference field="34" count="1" selected="0">
            <x v="7"/>
          </reference>
        </references>
      </pivotArea>
    </format>
    <format dxfId="463">
      <pivotArea dataOnly="0" labelOnly="1" outline="0" fieldPosition="0">
        <references count="10">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1"/>
          </reference>
          <reference field="23" count="1" selected="0">
            <x v="5"/>
          </reference>
          <reference field="33" count="1" selected="0">
            <x v="0"/>
          </reference>
          <reference field="34" count="1" selected="0">
            <x v="9"/>
          </reference>
        </references>
      </pivotArea>
    </format>
    <format dxfId="462">
      <pivotArea dataOnly="0" labelOnly="1" outline="0" fieldPosition="0">
        <references count="10">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97"/>
          </reference>
          <reference field="23" count="1" selected="0">
            <x v="2"/>
          </reference>
          <reference field="33" count="1" selected="0">
            <x v="13"/>
          </reference>
          <reference field="34" count="1" selected="0">
            <x v="12"/>
          </reference>
        </references>
      </pivotArea>
    </format>
    <format dxfId="461">
      <pivotArea dataOnly="0" labelOnly="1" outline="0" fieldPosition="0">
        <references count="10">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19" count="1">
            <x v="6"/>
          </reference>
          <reference field="23" count="1" selected="0">
            <x v="3"/>
          </reference>
          <reference field="33" count="1" selected="0">
            <x v="10"/>
          </reference>
          <reference field="34" count="1" selected="0">
            <x v="4"/>
          </reference>
        </references>
      </pivotArea>
    </format>
    <format dxfId="460">
      <pivotArea dataOnly="0" labelOnly="1" outline="0" fieldPosition="0">
        <references count="10">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x v="26"/>
          </reference>
          <reference field="23" count="1" selected="0">
            <x v="3"/>
          </reference>
          <reference field="33" count="1" selected="0">
            <x v="2"/>
          </reference>
          <reference field="34" count="1" selected="0">
            <x v="6"/>
          </reference>
        </references>
      </pivotArea>
    </format>
    <format dxfId="459">
      <pivotArea dataOnly="0" labelOnly="1" outline="0" fieldPosition="0">
        <references count="10">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74"/>
          </reference>
          <reference field="23" count="1" selected="0">
            <x v="4"/>
          </reference>
          <reference field="33" count="1" selected="0">
            <x v="17"/>
          </reference>
          <reference field="34" count="1" selected="0">
            <x v="9"/>
          </reference>
        </references>
      </pivotArea>
    </format>
    <format dxfId="458">
      <pivotArea dataOnly="0" labelOnly="1" outline="0" fieldPosition="0">
        <references count="10">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x v="25"/>
          </reference>
          <reference field="23" count="1" selected="0">
            <x v="3"/>
          </reference>
          <reference field="33" count="1" selected="0">
            <x v="0"/>
          </reference>
          <reference field="34" count="1" selected="0">
            <x v="6"/>
          </reference>
        </references>
      </pivotArea>
    </format>
    <format dxfId="457">
      <pivotArea dataOnly="0" labelOnly="1" outline="0" fieldPosition="0">
        <references count="10">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x v="2"/>
          </reference>
          <reference field="23" count="1" selected="0">
            <x v="3"/>
          </reference>
          <reference field="33" count="1" selected="0">
            <x v="14"/>
          </reference>
          <reference field="34" count="1" selected="0">
            <x v="2"/>
          </reference>
        </references>
      </pivotArea>
    </format>
    <format dxfId="456">
      <pivotArea dataOnly="0" labelOnly="1" outline="0" fieldPosition="0">
        <references count="10">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x v="57"/>
          </reference>
          <reference field="23" count="1" selected="0">
            <x v="3"/>
          </reference>
          <reference field="33" count="1" selected="0">
            <x v="3"/>
          </reference>
          <reference field="34" count="1" selected="0">
            <x v="8"/>
          </reference>
        </references>
      </pivotArea>
    </format>
    <format dxfId="455">
      <pivotArea dataOnly="0" labelOnly="1" outline="0" fieldPosition="0">
        <references count="10">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0"/>
          </reference>
          <reference field="23" count="1" selected="0">
            <x v="4"/>
          </reference>
          <reference field="33" count="1" selected="0">
            <x v="5"/>
          </reference>
          <reference field="34" count="1" selected="0">
            <x v="1"/>
          </reference>
        </references>
      </pivotArea>
    </format>
    <format dxfId="454">
      <pivotArea dataOnly="0" labelOnly="1" outline="0" fieldPosition="0">
        <references count="10">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65"/>
          </reference>
          <reference field="23" count="1" selected="0">
            <x v="3"/>
          </reference>
          <reference field="33" count="1" selected="0">
            <x v="17"/>
          </reference>
          <reference field="34" count="1" selected="0">
            <x v="9"/>
          </reference>
        </references>
      </pivotArea>
    </format>
    <format dxfId="453">
      <pivotArea dataOnly="0" labelOnly="1" outline="0" fieldPosition="0">
        <references count="10">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x v="82"/>
          </reference>
          <reference field="23" count="1" selected="0">
            <x v="2"/>
          </reference>
          <reference field="33" count="1" selected="0">
            <x v="10"/>
          </reference>
          <reference field="34" count="1" selected="0">
            <x v="10"/>
          </reference>
        </references>
      </pivotArea>
    </format>
    <format dxfId="452">
      <pivotArea dataOnly="0" labelOnly="1" outline="0" fieldPosition="0">
        <references count="10">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19" count="1">
            <x v="57"/>
          </reference>
          <reference field="23" count="1" selected="0">
            <x v="5"/>
          </reference>
          <reference field="33" count="1" selected="0">
            <x v="8"/>
          </reference>
          <reference field="34" count="1" selected="0">
            <x v="8"/>
          </reference>
        </references>
      </pivotArea>
    </format>
    <format dxfId="451">
      <pivotArea dataOnly="0" labelOnly="1" outline="0" fieldPosition="0">
        <references count="10">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4"/>
          </reference>
          <reference field="34" count="1" selected="0">
            <x v="6"/>
          </reference>
        </references>
      </pivotArea>
    </format>
    <format dxfId="450">
      <pivotArea dataOnly="0" labelOnly="1" outline="0" fieldPosition="0">
        <references count="10">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x v="81"/>
          </reference>
          <reference field="23" count="1" selected="0">
            <x v="2"/>
          </reference>
          <reference field="33" count="1" selected="0">
            <x v="7"/>
          </reference>
          <reference field="34" count="1" selected="0">
            <x v="10"/>
          </reference>
        </references>
      </pivotArea>
    </format>
    <format dxfId="449">
      <pivotArea dataOnly="0" labelOnly="1" outline="0" fieldPosition="0">
        <references count="10">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x v="25"/>
          </reference>
          <reference field="23" count="1" selected="0">
            <x v="4"/>
          </reference>
          <reference field="33" count="1" selected="0">
            <x v="15"/>
          </reference>
          <reference field="34" count="1" selected="0">
            <x v="6"/>
          </reference>
        </references>
      </pivotArea>
    </format>
    <format dxfId="448">
      <pivotArea dataOnly="0" labelOnly="1" outline="0" fieldPosition="0">
        <references count="10">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x v="50"/>
          </reference>
          <reference field="23" count="1" selected="0">
            <x v="3"/>
          </reference>
          <reference field="33" count="1" selected="0">
            <x v="14"/>
          </reference>
          <reference field="34" count="1" selected="0">
            <x v="7"/>
          </reference>
        </references>
      </pivotArea>
    </format>
    <format dxfId="447">
      <pivotArea dataOnly="0" labelOnly="1" outline="0" fieldPosition="0">
        <references count="10">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x v="18"/>
          </reference>
          <reference field="23" count="1" selected="0">
            <x v="3"/>
          </reference>
          <reference field="33" count="1" selected="0">
            <x v="18"/>
          </reference>
          <reference field="34" count="1" selected="0">
            <x v="6"/>
          </reference>
        </references>
      </pivotArea>
    </format>
    <format dxfId="446">
      <pivotArea dataOnly="0" labelOnly="1" outline="0" fieldPosition="0">
        <references count="10">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19" count="1">
            <x v="45"/>
          </reference>
          <reference field="23" count="1" selected="0">
            <x v="4"/>
          </reference>
          <reference field="33" count="1" selected="0">
            <x v="10"/>
          </reference>
          <reference field="34" count="1" selected="0">
            <x v="7"/>
          </reference>
        </references>
      </pivotArea>
    </format>
    <format dxfId="445">
      <pivotArea dataOnly="0" labelOnly="1" outline="0" fieldPosition="0">
        <references count="10">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x v="80"/>
          </reference>
          <reference field="23" count="1" selected="0">
            <x v="2"/>
          </reference>
          <reference field="33" count="1" selected="0">
            <x v="8"/>
          </reference>
          <reference field="34" count="1" selected="0">
            <x v="10"/>
          </reference>
        </references>
      </pivotArea>
    </format>
    <format dxfId="444">
      <pivotArea dataOnly="0" labelOnly="1" outline="0" fieldPosition="0">
        <references count="10">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x v="34"/>
          </reference>
          <reference field="23" count="1" selected="0">
            <x v="3"/>
          </reference>
          <reference field="33" count="1" selected="0">
            <x v="17"/>
          </reference>
          <reference field="34" count="1" selected="0">
            <x v="6"/>
          </reference>
        </references>
      </pivotArea>
    </format>
    <format dxfId="443">
      <pivotArea dataOnly="0" labelOnly="1" outline="0" fieldPosition="0">
        <references count="10">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84"/>
          </reference>
          <reference field="23" count="1" selected="0">
            <x v="3"/>
          </reference>
          <reference field="33" count="1" selected="0">
            <x v="6"/>
          </reference>
          <reference field="34" count="1" selected="0">
            <x v="10"/>
          </reference>
        </references>
      </pivotArea>
    </format>
    <format dxfId="442">
      <pivotArea dataOnly="0" labelOnly="1" outline="0" fieldPosition="0">
        <references count="10">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x v="72"/>
          </reference>
          <reference field="23" count="1" selected="0">
            <x v="3"/>
          </reference>
          <reference field="33" count="1" selected="0">
            <x v="3"/>
          </reference>
          <reference field="34" count="1" selected="0">
            <x v="9"/>
          </reference>
        </references>
      </pivotArea>
    </format>
    <format dxfId="441">
      <pivotArea dataOnly="0" labelOnly="1" outline="0" fieldPosition="0">
        <references count="10">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19" count="1">
            <x v="34"/>
          </reference>
          <reference field="23" count="1" selected="0">
            <x v="3"/>
          </reference>
          <reference field="33" count="1" selected="0">
            <x v="4"/>
          </reference>
          <reference field="34" count="1" selected="0">
            <x v="6"/>
          </reference>
        </references>
      </pivotArea>
    </format>
    <format dxfId="440">
      <pivotArea dataOnly="0" labelOnly="1" outline="0" fieldPosition="0">
        <references count="10">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50"/>
          </reference>
          <reference field="23" count="1" selected="0">
            <x v="3"/>
          </reference>
          <reference field="33" count="1" selected="0">
            <x v="12"/>
          </reference>
          <reference field="34" count="1" selected="0">
            <x v="7"/>
          </reference>
        </references>
      </pivotArea>
    </format>
    <format dxfId="439">
      <pivotArea dataOnly="0" labelOnly="1" outline="0" fieldPosition="0">
        <references count="10">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x v="96"/>
          </reference>
          <reference field="23" count="1" selected="0">
            <x v="2"/>
          </reference>
          <reference field="33" count="1" selected="0">
            <x v="16"/>
          </reference>
          <reference field="34" count="1" selected="0">
            <x v="12"/>
          </reference>
        </references>
      </pivotArea>
    </format>
    <format dxfId="438">
      <pivotArea dataOnly="0" labelOnly="1" outline="0" fieldPosition="0">
        <references count="10">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81"/>
          </reference>
          <reference field="23" count="1" selected="0">
            <x v="2"/>
          </reference>
          <reference field="33" count="1" selected="0">
            <x v="6"/>
          </reference>
          <reference field="34" count="1" selected="0">
            <x v="10"/>
          </reference>
        </references>
      </pivotArea>
    </format>
    <format dxfId="437">
      <pivotArea dataOnly="0" labelOnly="1" outline="0" fieldPosition="0">
        <references count="10">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35"/>
          </reference>
          <reference field="23" count="1" selected="0">
            <x v="3"/>
          </reference>
          <reference field="33" count="1" selected="0">
            <x v="10"/>
          </reference>
          <reference field="34" count="1" selected="0">
            <x v="6"/>
          </reference>
        </references>
      </pivotArea>
    </format>
    <format dxfId="436">
      <pivotArea dataOnly="0" labelOnly="1" outline="0" fieldPosition="0">
        <references count="10">
          <reference field="0" count="1" selected="0">
            <x v="301"/>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x v="26"/>
          </reference>
          <reference field="23" count="1" selected="0">
            <x v="3"/>
          </reference>
          <reference field="33" count="1" selected="0">
            <x v="6"/>
          </reference>
          <reference field="34" count="1" selected="0">
            <x v="6"/>
          </reference>
        </references>
      </pivotArea>
    </format>
    <format dxfId="435">
      <pivotArea dataOnly="0" labelOnly="1" outline="0" fieldPosition="0">
        <references count="10">
          <reference field="0" count="1" selected="0">
            <x v="302"/>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x v="35"/>
          </reference>
          <reference field="23" count="1" selected="0">
            <x v="3"/>
          </reference>
          <reference field="33" count="1" selected="0">
            <x v="8"/>
          </reference>
          <reference field="34" count="1" selected="0">
            <x v="6"/>
          </reference>
        </references>
      </pivotArea>
    </format>
    <format dxfId="434">
      <pivotArea dataOnly="0" labelOnly="1" outline="0" fieldPosition="0">
        <references count="10">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x v="52"/>
          </reference>
          <reference field="23" count="1" selected="0">
            <x v="3"/>
          </reference>
          <reference field="33" count="1" selected="0">
            <x v="15"/>
          </reference>
          <reference field="34" count="1" selected="0">
            <x v="7"/>
          </reference>
        </references>
      </pivotArea>
    </format>
    <format dxfId="433">
      <pivotArea dataOnly="0" labelOnly="1" outline="0" fieldPosition="0">
        <references count="10">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x v="59"/>
          </reference>
          <reference field="23" count="1" selected="0">
            <x v="3"/>
          </reference>
          <reference field="33" count="1" selected="0">
            <x v="6"/>
          </reference>
          <reference field="34" count="1" selected="0">
            <x v="8"/>
          </reference>
        </references>
      </pivotArea>
    </format>
    <format dxfId="432">
      <pivotArea dataOnly="0" labelOnly="1" outline="0" fieldPosition="0">
        <references count="10">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x v="74"/>
          </reference>
          <reference field="23" count="1" selected="0">
            <x v="3"/>
          </reference>
          <reference field="33" count="1" selected="0">
            <x v="13"/>
          </reference>
          <reference field="34" count="1" selected="0">
            <x v="9"/>
          </reference>
        </references>
      </pivotArea>
    </format>
    <format dxfId="431">
      <pivotArea dataOnly="0" labelOnly="1" outline="0" fieldPosition="0">
        <references count="10">
          <reference field="0" count="1" selected="0">
            <x v="30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x v="71"/>
          </reference>
          <reference field="23" count="1" selected="0">
            <x v="3"/>
          </reference>
          <reference field="33" count="1" selected="0">
            <x v="12"/>
          </reference>
          <reference field="34" count="1" selected="0">
            <x v="9"/>
          </reference>
        </references>
      </pivotArea>
    </format>
    <format dxfId="430">
      <pivotArea dataOnly="0" labelOnly="1" outline="0" fieldPosition="0">
        <references count="10">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x v="3"/>
          </reference>
          <reference field="23" count="1" selected="0">
            <x v="3"/>
          </reference>
          <reference field="33" count="1" selected="0">
            <x v="3"/>
          </reference>
          <reference field="34" count="1" selected="0">
            <x v="3"/>
          </reference>
        </references>
      </pivotArea>
    </format>
    <format dxfId="429">
      <pivotArea dataOnly="0" labelOnly="1" outline="0" fieldPosition="0">
        <references count="10">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16"/>
          </reference>
          <reference field="23" count="1" selected="0">
            <x v="2"/>
          </reference>
          <reference field="33" count="1" selected="0">
            <x v="15"/>
          </reference>
          <reference field="34" count="1" selected="0">
            <x v="5"/>
          </reference>
        </references>
      </pivotArea>
    </format>
    <format dxfId="428">
      <pivotArea dataOnly="0" labelOnly="1" outline="0" fieldPosition="0">
        <references count="10">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x v="81"/>
          </reference>
          <reference field="23" count="1" selected="0">
            <x v="2"/>
          </reference>
          <reference field="33" count="1" selected="0">
            <x v="10"/>
          </reference>
          <reference field="34" count="1" selected="0">
            <x v="10"/>
          </reference>
        </references>
      </pivotArea>
    </format>
    <format dxfId="427">
      <pivotArea dataOnly="0" labelOnly="1" outline="0" fieldPosition="0">
        <references count="10">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x v="74"/>
          </reference>
          <reference field="23" count="1" selected="0">
            <x v="3"/>
          </reference>
          <reference field="33" count="1" selected="0">
            <x v="1"/>
          </reference>
          <reference field="34" count="1" selected="0">
            <x v="9"/>
          </reference>
        </references>
      </pivotArea>
    </format>
    <format dxfId="426">
      <pivotArea dataOnly="0" labelOnly="1" outline="0" fieldPosition="0">
        <references count="11">
          <reference field="0" count="1" selected="0">
            <x v="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25"/>
          </reference>
          <reference field="22" count="1">
            <x v="0"/>
          </reference>
          <reference field="23" count="1" selected="0">
            <x v="3"/>
          </reference>
          <reference field="33" count="1" selected="0">
            <x v="0"/>
          </reference>
          <reference field="34" count="1" selected="0">
            <x v="6"/>
          </reference>
        </references>
      </pivotArea>
    </format>
    <format dxfId="425">
      <pivotArea dataOnly="0" labelOnly="1" outline="0" fieldPosition="0">
        <references count="11">
          <reference field="0" count="1" selected="0">
            <x v="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1"/>
          </reference>
          <reference field="23" count="1" selected="0">
            <x v="2"/>
          </reference>
          <reference field="33" count="1" selected="0">
            <x v="16"/>
          </reference>
          <reference field="34" count="1" selected="0">
            <x v="10"/>
          </reference>
        </references>
      </pivotArea>
    </format>
    <format dxfId="424">
      <pivotArea dataOnly="0" labelOnly="1" outline="0" fieldPosition="0">
        <references count="11">
          <reference field="0" count="1" selected="0">
            <x v="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2"/>
          </reference>
          <reference field="34" count="1" selected="0">
            <x v="6"/>
          </reference>
        </references>
      </pivotArea>
    </format>
    <format dxfId="423">
      <pivotArea dataOnly="0" labelOnly="1" outline="0" fieldPosition="0">
        <references count="11">
          <reference field="0" count="1" selected="0">
            <x v="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4"/>
          </reference>
          <reference field="22" count="1">
            <x v="0"/>
          </reference>
          <reference field="23" count="1" selected="0">
            <x v="3"/>
          </reference>
          <reference field="33" count="1" selected="0">
            <x v="14"/>
          </reference>
          <reference field="34" count="1" selected="0">
            <x v="3"/>
          </reference>
        </references>
      </pivotArea>
    </format>
    <format dxfId="422">
      <pivotArea dataOnly="0" labelOnly="1" outline="0" fieldPosition="0">
        <references count="11">
          <reference field="0" count="1" selected="0">
            <x v="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37"/>
          </reference>
          <reference field="22" count="1">
            <x v="1"/>
          </reference>
          <reference field="23" count="1" selected="0">
            <x v="3"/>
          </reference>
          <reference field="33" count="1" selected="0">
            <x v="1"/>
          </reference>
          <reference field="34" count="1" selected="0">
            <x v="6"/>
          </reference>
        </references>
      </pivotArea>
    </format>
    <format dxfId="421">
      <pivotArea dataOnly="0" labelOnly="1" outline="0" fieldPosition="0">
        <references count="11">
          <reference field="0" count="1" selected="0">
            <x v="5"/>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52"/>
          </reference>
          <reference field="22" count="1">
            <x v="0"/>
          </reference>
          <reference field="23" count="1" selected="0">
            <x v="3"/>
          </reference>
          <reference field="33" count="1" selected="0">
            <x v="14"/>
          </reference>
          <reference field="34" count="1" selected="0">
            <x v="7"/>
          </reference>
        </references>
      </pivotArea>
    </format>
    <format dxfId="420">
      <pivotArea dataOnly="0" labelOnly="1" outline="0" fieldPosition="0">
        <references count="11">
          <reference field="0" count="1" selected="0">
            <x v="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5"/>
          </reference>
          <reference field="33" count="1" selected="0">
            <x v="18"/>
          </reference>
          <reference field="34" count="1" selected="0">
            <x v="9"/>
          </reference>
        </references>
      </pivotArea>
    </format>
    <format dxfId="419">
      <pivotArea dataOnly="0" labelOnly="1" outline="0" fieldPosition="0">
        <references count="11">
          <reference field="0" count="1" selected="0">
            <x v="7"/>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8"/>
          </reference>
          <reference field="34" count="1" selected="0">
            <x v="8"/>
          </reference>
        </references>
      </pivotArea>
    </format>
    <format dxfId="418">
      <pivotArea dataOnly="0" labelOnly="1" outline="0" fieldPosition="0">
        <references count="11">
          <reference field="0" count="1" selected="0">
            <x v="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8"/>
          </reference>
          <reference field="22" count="1">
            <x v="0"/>
          </reference>
          <reference field="23" count="1" selected="0">
            <x v="3"/>
          </reference>
          <reference field="33" count="1" selected="0">
            <x v="3"/>
          </reference>
          <reference field="34" count="1" selected="0">
            <x v="4"/>
          </reference>
        </references>
      </pivotArea>
    </format>
    <format dxfId="417">
      <pivotArea dataOnly="0" labelOnly="1" outline="0" fieldPosition="0">
        <references count="11">
          <reference field="0" count="1" selected="0">
            <x v="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416">
      <pivotArea dataOnly="0" labelOnly="1" outline="0" fieldPosition="0">
        <references count="11">
          <reference field="0" count="1" selected="0">
            <x v="10"/>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1"/>
          </reference>
          <reference field="34" count="1" selected="0">
            <x v="6"/>
          </reference>
        </references>
      </pivotArea>
    </format>
    <format dxfId="415">
      <pivotArea dataOnly="0" labelOnly="1" outline="0" fieldPosition="0">
        <references count="11">
          <reference field="0" count="1" selected="0">
            <x v="11"/>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4"/>
          </reference>
          <reference field="34" count="1" selected="0">
            <x v="7"/>
          </reference>
        </references>
      </pivotArea>
    </format>
    <format dxfId="414">
      <pivotArea dataOnly="0" labelOnly="1" outline="0" fieldPosition="0">
        <references count="11">
          <reference field="0" count="1" selected="0">
            <x v="12"/>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76"/>
          </reference>
          <reference field="22" count="1">
            <x v="0"/>
          </reference>
          <reference field="23" count="1" selected="0">
            <x v="2"/>
          </reference>
          <reference field="33" count="1" selected="0">
            <x v="8"/>
          </reference>
          <reference field="34" count="1" selected="0">
            <x v="9"/>
          </reference>
        </references>
      </pivotArea>
    </format>
    <format dxfId="413">
      <pivotArea dataOnly="0" labelOnly="1" outline="0" fieldPosition="0">
        <references count="11">
          <reference field="0" count="1" selected="0">
            <x v="13"/>
          </reference>
          <reference field="13" count="1" selected="0">
            <x v="1"/>
          </reference>
          <reference field="14" count="1" selected="0">
            <x v="1"/>
          </reference>
          <reference field="15" count="1" selected="0">
            <x v="3"/>
          </reference>
          <reference field="16" count="1" selected="0">
            <x v="2"/>
          </reference>
          <reference field="18" count="1" selected="0">
            <x v="4"/>
          </reference>
          <reference field="19" count="1" selected="0">
            <x v="43"/>
          </reference>
          <reference field="22" count="1">
            <x v="0"/>
          </reference>
          <reference field="23" count="1" selected="0">
            <x v="3"/>
          </reference>
          <reference field="33" count="1" selected="0">
            <x v="6"/>
          </reference>
          <reference field="34" count="1" selected="0">
            <x v="7"/>
          </reference>
        </references>
      </pivotArea>
    </format>
    <format dxfId="412">
      <pivotArea dataOnly="0" labelOnly="1" outline="0" fieldPosition="0">
        <references count="11">
          <reference field="0" count="1" selected="0">
            <x v="14"/>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0"/>
          </reference>
          <reference field="34" count="1" selected="0">
            <x v="7"/>
          </reference>
        </references>
      </pivotArea>
    </format>
    <format dxfId="411">
      <pivotArea dataOnly="0" labelOnly="1" outline="0" fieldPosition="0">
        <references count="11">
          <reference field="0" count="1" selected="0">
            <x v="15"/>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9"/>
          </reference>
          <reference field="34" count="1" selected="0">
            <x v="6"/>
          </reference>
        </references>
      </pivotArea>
    </format>
    <format dxfId="410">
      <pivotArea dataOnly="0" labelOnly="1" outline="0" fieldPosition="0">
        <references count="11">
          <reference field="0" count="1" selected="0">
            <x v="16"/>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94"/>
          </reference>
          <reference field="22" count="1">
            <x v="0"/>
          </reference>
          <reference field="23" count="1" selected="0">
            <x v="3"/>
          </reference>
          <reference field="33" count="1" selected="0">
            <x v="15"/>
          </reference>
          <reference field="34" count="1" selected="0">
            <x v="11"/>
          </reference>
        </references>
      </pivotArea>
    </format>
    <format dxfId="409">
      <pivotArea dataOnly="0" labelOnly="1" outline="0" fieldPosition="0">
        <references count="11">
          <reference field="0" count="1" selected="0">
            <x v="17"/>
          </reference>
          <reference field="13" count="1" selected="0">
            <x v="3"/>
          </reference>
          <reference field="14" count="1" selected="0">
            <x v="0"/>
          </reference>
          <reference field="15" count="1" selected="0">
            <x v="3"/>
          </reference>
          <reference field="16" count="1" selected="0">
            <x v="0"/>
          </reference>
          <reference field="18" count="1" selected="0">
            <x v="5"/>
          </reference>
          <reference field="19" count="1" selected="0">
            <x v="23"/>
          </reference>
          <reference field="22" count="1">
            <x v="0"/>
          </reference>
          <reference field="23" count="1" selected="0">
            <x v="3"/>
          </reference>
          <reference field="33" count="1" selected="0">
            <x v="11"/>
          </reference>
          <reference field="34" count="1" selected="0">
            <x v="6"/>
          </reference>
        </references>
      </pivotArea>
    </format>
    <format dxfId="408">
      <pivotArea dataOnly="0" labelOnly="1" outline="0" fieldPosition="0">
        <references count="11">
          <reference field="0" count="1" selected="0">
            <x v="1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1"/>
          </reference>
          <reference field="22" count="1">
            <x v="1"/>
          </reference>
          <reference field="23" count="1" selected="0">
            <x v="2"/>
          </reference>
          <reference field="33" count="1" selected="0">
            <x v="7"/>
          </reference>
          <reference field="34" count="1" selected="0">
            <x v="9"/>
          </reference>
        </references>
      </pivotArea>
    </format>
    <format dxfId="407">
      <pivotArea dataOnly="0" labelOnly="1" outline="0" fieldPosition="0">
        <references count="11">
          <reference field="0" count="1" selected="0">
            <x v="19"/>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60"/>
          </reference>
          <reference field="22" count="1">
            <x v="0"/>
          </reference>
          <reference field="23" count="1" selected="0">
            <x v="3"/>
          </reference>
          <reference field="33" count="1" selected="0">
            <x v="12"/>
          </reference>
          <reference field="34" count="1" selected="0">
            <x v="8"/>
          </reference>
        </references>
      </pivotArea>
    </format>
    <format dxfId="406">
      <pivotArea dataOnly="0" labelOnly="1" outline="0" fieldPosition="0">
        <references count="11">
          <reference field="0" count="1" selected="0">
            <x v="2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39"/>
          </reference>
          <reference field="22" count="1">
            <x v="0"/>
          </reference>
          <reference field="23" count="1" selected="0">
            <x v="3"/>
          </reference>
          <reference field="33" count="1" selected="0">
            <x v="12"/>
          </reference>
          <reference field="34" count="1" selected="0">
            <x v="7"/>
          </reference>
        </references>
      </pivotArea>
    </format>
    <format dxfId="405">
      <pivotArea dataOnly="0" labelOnly="1" outline="0" fieldPosition="0">
        <references count="11">
          <reference field="0" count="1" selected="0">
            <x v="21"/>
          </reference>
          <reference field="13" count="1" selected="0">
            <x v="4"/>
          </reference>
          <reference field="14" count="1" selected="0">
            <x v="0"/>
          </reference>
          <reference field="15" count="1" selected="0">
            <x v="0"/>
          </reference>
          <reference field="16" count="1" selected="0">
            <x v="2"/>
          </reference>
          <reference field="18" count="1" selected="0">
            <x v="1"/>
          </reference>
          <reference field="19" count="1" selected="0">
            <x v="61"/>
          </reference>
          <reference field="22" count="1">
            <x v="0"/>
          </reference>
          <reference field="23" count="1" selected="0">
            <x v="3"/>
          </reference>
          <reference field="33" count="1" selected="0">
            <x v="1"/>
          </reference>
          <reference field="34" count="1" selected="0">
            <x v="8"/>
          </reference>
        </references>
      </pivotArea>
    </format>
    <format dxfId="404">
      <pivotArea dataOnly="0" labelOnly="1" outline="0" fieldPosition="0">
        <references count="11">
          <reference field="0" count="1" selected="0">
            <x v="2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18"/>
          </reference>
          <reference field="34" count="1" selected="0">
            <x v="9"/>
          </reference>
        </references>
      </pivotArea>
    </format>
    <format dxfId="403">
      <pivotArea dataOnly="0" labelOnly="1" outline="0" fieldPosition="0">
        <references count="11">
          <reference field="0" count="1" selected="0">
            <x v="2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3"/>
          </reference>
          <reference field="22" count="1">
            <x v="0"/>
          </reference>
          <reference field="23" count="1" selected="0">
            <x v="3"/>
          </reference>
          <reference field="33" count="1" selected="0">
            <x v="2"/>
          </reference>
          <reference field="34" count="1" selected="0">
            <x v="6"/>
          </reference>
        </references>
      </pivotArea>
    </format>
    <format dxfId="402">
      <pivotArea dataOnly="0" labelOnly="1" outline="0" fieldPosition="0">
        <references count="11">
          <reference field="0" count="1" selected="0">
            <x v="24"/>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4"/>
          </reference>
          <reference field="34" count="1" selected="0">
            <x v="6"/>
          </reference>
        </references>
      </pivotArea>
    </format>
    <format dxfId="401">
      <pivotArea dataOnly="0" labelOnly="1" outline="0" fieldPosition="0">
        <references count="11">
          <reference field="0" count="1" selected="0">
            <x v="25"/>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1"/>
          </reference>
          <reference field="23" count="1" selected="0">
            <x v="2"/>
          </reference>
          <reference field="33" count="1" selected="0">
            <x v="1"/>
          </reference>
          <reference field="34" count="1" selected="0">
            <x v="9"/>
          </reference>
        </references>
      </pivotArea>
    </format>
    <format dxfId="400">
      <pivotArea dataOnly="0" labelOnly="1" outline="0" fieldPosition="0">
        <references count="11">
          <reference field="0" count="1" selected="0">
            <x v="26"/>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0"/>
          </reference>
          <reference field="23" count="1" selected="0">
            <x v="0"/>
          </reference>
          <reference field="33" count="1" selected="0">
            <x v="3"/>
          </reference>
          <reference field="34" count="1" selected="0">
            <x v="10"/>
          </reference>
        </references>
      </pivotArea>
    </format>
    <format dxfId="399">
      <pivotArea dataOnly="0" labelOnly="1" outline="0" fieldPosition="0">
        <references count="11">
          <reference field="0" count="1" selected="0">
            <x v="2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selected="0">
            <x v="62"/>
          </reference>
          <reference field="22" count="1">
            <x v="1"/>
          </reference>
          <reference field="23" count="1" selected="0">
            <x v="3"/>
          </reference>
          <reference field="33" count="1" selected="0">
            <x v="13"/>
          </reference>
          <reference field="34" count="1" selected="0">
            <x v="8"/>
          </reference>
        </references>
      </pivotArea>
    </format>
    <format dxfId="398">
      <pivotArea dataOnly="0" labelOnly="1" outline="0" fieldPosition="0">
        <references count="11">
          <reference field="0" count="1" selected="0">
            <x v="28"/>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5"/>
          </reference>
          <reference field="34" count="1" selected="0">
            <x v="7"/>
          </reference>
        </references>
      </pivotArea>
    </format>
    <format dxfId="397">
      <pivotArea dataOnly="0" labelOnly="1" outline="0" fieldPosition="0">
        <references count="11">
          <reference field="0" count="1" selected="0">
            <x v="2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
          </reference>
          <reference field="22" count="1">
            <x v="0"/>
          </reference>
          <reference field="23" count="1" selected="0">
            <x v="0"/>
          </reference>
          <reference field="33" count="1" selected="0">
            <x v="13"/>
          </reference>
          <reference field="34" count="1" selected="0">
            <x v="3"/>
          </reference>
        </references>
      </pivotArea>
    </format>
    <format dxfId="396">
      <pivotArea dataOnly="0" labelOnly="1" outline="0" fieldPosition="0">
        <references count="11">
          <reference field="0" count="1" selected="0">
            <x v="3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8"/>
          </reference>
          <reference field="34" count="1" selected="0">
            <x v="9"/>
          </reference>
        </references>
      </pivotArea>
    </format>
    <format dxfId="395">
      <pivotArea dataOnly="0" labelOnly="1" outline="0" fieldPosition="0">
        <references count="11">
          <reference field="0" count="1" selected="0">
            <x v="3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63"/>
          </reference>
          <reference field="22" count="1">
            <x v="0"/>
          </reference>
          <reference field="23" count="1" selected="0">
            <x v="3"/>
          </reference>
          <reference field="33" count="1" selected="0">
            <x v="16"/>
          </reference>
          <reference field="34" count="1" selected="0">
            <x v="8"/>
          </reference>
        </references>
      </pivotArea>
    </format>
    <format dxfId="394">
      <pivotArea dataOnly="0" labelOnly="1" outline="0" fieldPosition="0">
        <references count="11">
          <reference field="0" count="1" selected="0">
            <x v="32"/>
          </reference>
          <reference field="13" count="1" selected="0">
            <x v="3"/>
          </reference>
          <reference field="14" count="1" selected="0">
            <x v="0"/>
          </reference>
          <reference field="15" count="1" selected="0">
            <x v="1"/>
          </reference>
          <reference field="16" count="1" selected="0">
            <x v="0"/>
          </reference>
          <reference field="18" count="1" selected="0">
            <x v="2"/>
          </reference>
          <reference field="19" count="1" selected="0">
            <x v="33"/>
          </reference>
          <reference field="22" count="1">
            <x v="1"/>
          </reference>
          <reference field="23" count="1" selected="0">
            <x v="4"/>
          </reference>
          <reference field="33" count="1" selected="0">
            <x v="18"/>
          </reference>
          <reference field="34" count="1" selected="0">
            <x v="6"/>
          </reference>
        </references>
      </pivotArea>
    </format>
    <format dxfId="393">
      <pivotArea dataOnly="0" labelOnly="1" outline="0" fieldPosition="0">
        <references count="11">
          <reference field="0" count="1" selected="0">
            <x v="3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45"/>
          </reference>
          <reference field="22" count="1">
            <x v="0"/>
          </reference>
          <reference field="23" count="1" selected="0">
            <x v="3"/>
          </reference>
          <reference field="33" count="1" selected="0">
            <x v="2"/>
          </reference>
          <reference field="34" count="1" selected="0">
            <x v="7"/>
          </reference>
        </references>
      </pivotArea>
    </format>
    <format dxfId="392">
      <pivotArea dataOnly="0" labelOnly="1" outline="0" fieldPosition="0">
        <references count="11">
          <reference field="0" count="1" selected="0">
            <x v="34"/>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23"/>
          </reference>
          <reference field="22" count="1">
            <x v="0"/>
          </reference>
          <reference field="23" count="1" selected="0">
            <x v="3"/>
          </reference>
          <reference field="33" count="1" selected="0">
            <x v="14"/>
          </reference>
          <reference field="34" count="1" selected="0">
            <x v="6"/>
          </reference>
        </references>
      </pivotArea>
    </format>
    <format dxfId="391">
      <pivotArea dataOnly="0" labelOnly="1" outline="0" fieldPosition="0">
        <references count="11">
          <reference field="0" count="1" selected="0">
            <x v="35"/>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33"/>
          </reference>
          <reference field="22" count="1">
            <x v="0"/>
          </reference>
          <reference field="23" count="1" selected="0">
            <x v="5"/>
          </reference>
          <reference field="33" count="1" selected="0">
            <x v="3"/>
          </reference>
          <reference field="34" count="1" selected="0">
            <x v="6"/>
          </reference>
        </references>
      </pivotArea>
    </format>
    <format dxfId="390">
      <pivotArea dataOnly="0" labelOnly="1" outline="0" fieldPosition="0">
        <references count="11">
          <reference field="0" count="1" selected="0">
            <x v="3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6"/>
          </reference>
          <reference field="22" count="1">
            <x v="0"/>
          </reference>
          <reference field="23" count="1" selected="0">
            <x v="3"/>
          </reference>
          <reference field="33" count="1" selected="0">
            <x v="13"/>
          </reference>
          <reference field="34" count="1" selected="0">
            <x v="11"/>
          </reference>
        </references>
      </pivotArea>
    </format>
    <format dxfId="389">
      <pivotArea dataOnly="0" labelOnly="1" outline="0" fieldPosition="0">
        <references count="11">
          <reference field="0" count="1" selected="0">
            <x v="3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5"/>
          </reference>
          <reference field="33" count="1" selected="0">
            <x v="2"/>
          </reference>
          <reference field="34" count="1" selected="0">
            <x v="8"/>
          </reference>
        </references>
      </pivotArea>
    </format>
    <format dxfId="388">
      <pivotArea dataOnly="0" labelOnly="1" outline="0" fieldPosition="0">
        <references count="11">
          <reference field="0" count="1" selected="0">
            <x v="3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66"/>
          </reference>
          <reference field="22" count="1">
            <x v="0"/>
          </reference>
          <reference field="23" count="1" selected="0">
            <x v="3"/>
          </reference>
          <reference field="33" count="1" selected="0">
            <x v="13"/>
          </reference>
          <reference field="34" count="1" selected="0">
            <x v="9"/>
          </reference>
        </references>
      </pivotArea>
    </format>
    <format dxfId="387">
      <pivotArea dataOnly="0" labelOnly="1" outline="0" fieldPosition="0">
        <references count="11">
          <reference field="0" count="1" selected="0">
            <x v="3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93"/>
          </reference>
          <reference field="22" count="1">
            <x v="0"/>
          </reference>
          <reference field="23" count="1" selected="0">
            <x v="2"/>
          </reference>
          <reference field="33" count="1" selected="0">
            <x v="6"/>
          </reference>
          <reference field="34" count="1" selected="0">
            <x v="11"/>
          </reference>
        </references>
      </pivotArea>
    </format>
    <format dxfId="386">
      <pivotArea dataOnly="0" labelOnly="1" outline="0" fieldPosition="0">
        <references count="11">
          <reference field="0" count="1" selected="0">
            <x v="4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72"/>
          </reference>
          <reference field="22" count="1">
            <x v="0"/>
          </reference>
          <reference field="23" count="1" selected="0">
            <x v="4"/>
          </reference>
          <reference field="33" count="1" selected="0">
            <x v="6"/>
          </reference>
          <reference field="34" count="1" selected="0">
            <x v="9"/>
          </reference>
        </references>
      </pivotArea>
    </format>
    <format dxfId="385">
      <pivotArea dataOnly="0" labelOnly="1" outline="0" fieldPosition="0">
        <references count="11">
          <reference field="0" count="1" selected="0">
            <x v="4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81"/>
          </reference>
          <reference field="22" count="1">
            <x v="0"/>
          </reference>
          <reference field="23" count="1" selected="0">
            <x v="3"/>
          </reference>
          <reference field="33" count="1" selected="0">
            <x v="15"/>
          </reference>
          <reference field="34" count="1" selected="0">
            <x v="10"/>
          </reference>
        </references>
      </pivotArea>
    </format>
    <format dxfId="384">
      <pivotArea dataOnly="0" labelOnly="1" outline="0" fieldPosition="0">
        <references count="11">
          <reference field="0" count="1" selected="0">
            <x v="42"/>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10"/>
          </reference>
          <reference field="34" count="1" selected="0">
            <x v="9"/>
          </reference>
        </references>
      </pivotArea>
    </format>
    <format dxfId="383">
      <pivotArea dataOnly="0" labelOnly="1" outline="0" fieldPosition="0">
        <references count="11">
          <reference field="0" count="1" selected="0">
            <x v="4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92"/>
          </reference>
          <reference field="22" count="1">
            <x v="0"/>
          </reference>
          <reference field="23" count="1" selected="0">
            <x v="2"/>
          </reference>
          <reference field="33" count="1" selected="0">
            <x v="7"/>
          </reference>
          <reference field="34" count="1" selected="0">
            <x v="11"/>
          </reference>
        </references>
      </pivotArea>
    </format>
    <format dxfId="382">
      <pivotArea dataOnly="0" labelOnly="1" outline="0" fieldPosition="0">
        <references count="11">
          <reference field="0" count="1" selected="0">
            <x v="44"/>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0"/>
          </reference>
          <reference field="34" count="1" selected="0">
            <x v="9"/>
          </reference>
        </references>
      </pivotArea>
    </format>
    <format dxfId="381">
      <pivotArea dataOnly="0" labelOnly="1" outline="0" fieldPosition="0">
        <references count="11">
          <reference field="0" count="1" selected="0">
            <x v="4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380">
      <pivotArea dataOnly="0" labelOnly="1" outline="0" fieldPosition="0">
        <references count="11">
          <reference field="0" count="1" selected="0">
            <x v="46"/>
          </reference>
          <reference field="13" count="1" selected="0">
            <x v="3"/>
          </reference>
          <reference field="14" count="1" selected="0">
            <x v="1"/>
          </reference>
          <reference field="15" count="1" selected="0">
            <x v="3"/>
          </reference>
          <reference field="16" count="1" selected="0">
            <x v="0"/>
          </reference>
          <reference field="18" count="1" selected="0">
            <x v="2"/>
          </reference>
          <reference field="19" count="1" selected="0">
            <x v="48"/>
          </reference>
          <reference field="22" count="1">
            <x v="0"/>
          </reference>
          <reference field="23" count="1" selected="0">
            <x v="4"/>
          </reference>
          <reference field="33" count="1" selected="0">
            <x v="16"/>
          </reference>
          <reference field="34" count="1" selected="0">
            <x v="7"/>
          </reference>
        </references>
      </pivotArea>
    </format>
    <format dxfId="379">
      <pivotArea dataOnly="0" labelOnly="1" outline="0" fieldPosition="0">
        <references count="11">
          <reference field="0" count="1" selected="0">
            <x v="4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9"/>
          </reference>
          <reference field="22" count="1">
            <x v="1"/>
          </reference>
          <reference field="23" count="1" selected="0">
            <x v="3"/>
          </reference>
          <reference field="33" count="1" selected="0">
            <x v="2"/>
          </reference>
          <reference field="34" count="1" selected="0">
            <x v="6"/>
          </reference>
        </references>
      </pivotArea>
    </format>
    <format dxfId="378">
      <pivotArea dataOnly="0" labelOnly="1" outline="0" fieldPosition="0">
        <references count="11">
          <reference field="0" count="1" selected="0">
            <x v="48"/>
          </reference>
          <reference field="13" count="1" selected="0">
            <x v="1"/>
          </reference>
          <reference field="14" count="1" selected="0">
            <x v="0"/>
          </reference>
          <reference field="15" count="1" selected="0">
            <x v="3"/>
          </reference>
          <reference field="16" count="1" selected="0">
            <x v="1"/>
          </reference>
          <reference field="18" count="1" selected="0">
            <x v="2"/>
          </reference>
          <reference field="19" count="1" selected="0">
            <x v="22"/>
          </reference>
          <reference field="22" count="1">
            <x v="0"/>
          </reference>
          <reference field="23" count="1" selected="0">
            <x v="3"/>
          </reference>
          <reference field="33" count="1" selected="0">
            <x v="2"/>
          </reference>
          <reference field="34" count="1" selected="0">
            <x v="6"/>
          </reference>
        </references>
      </pivotArea>
    </format>
    <format dxfId="377">
      <pivotArea dataOnly="0" labelOnly="1" outline="0" fieldPosition="0">
        <references count="11">
          <reference field="0" count="1" selected="0">
            <x v="49"/>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46"/>
          </reference>
          <reference field="22" count="1">
            <x v="0"/>
          </reference>
          <reference field="23" count="1" selected="0">
            <x v="2"/>
          </reference>
          <reference field="33" count="1" selected="0">
            <x v="1"/>
          </reference>
          <reference field="34" count="1" selected="0">
            <x v="7"/>
          </reference>
        </references>
      </pivotArea>
    </format>
    <format dxfId="376">
      <pivotArea dataOnly="0" labelOnly="1" outline="0" fieldPosition="0">
        <references count="11">
          <reference field="0" count="1" selected="0">
            <x v="5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8"/>
          </reference>
          <reference field="34" count="1" selected="0">
            <x v="6"/>
          </reference>
        </references>
      </pivotArea>
    </format>
    <format dxfId="375">
      <pivotArea dataOnly="0" labelOnly="1" outline="0" fieldPosition="0">
        <references count="11">
          <reference field="0" count="1" selected="0">
            <x v="51"/>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14"/>
          </reference>
          <reference field="22" count="1">
            <x v="1"/>
          </reference>
          <reference field="23" count="1" selected="0">
            <x v="3"/>
          </reference>
          <reference field="33" count="1" selected="0">
            <x v="5"/>
          </reference>
          <reference field="34" count="1" selected="0">
            <x v="5"/>
          </reference>
        </references>
      </pivotArea>
    </format>
    <format dxfId="374">
      <pivotArea dataOnly="0" labelOnly="1" outline="0" fieldPosition="0">
        <references count="11">
          <reference field="0" count="1" selected="0">
            <x v="5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91"/>
          </reference>
          <reference field="22" count="1">
            <x v="0"/>
          </reference>
          <reference field="23" count="1" selected="0">
            <x v="3"/>
          </reference>
          <reference field="33" count="1" selected="0">
            <x v="4"/>
          </reference>
          <reference field="34" count="1" selected="0">
            <x v="11"/>
          </reference>
        </references>
      </pivotArea>
    </format>
    <format dxfId="373">
      <pivotArea dataOnly="0" labelOnly="1" outline="0" fieldPosition="0">
        <references count="11">
          <reference field="0" count="1" selected="0">
            <x v="53"/>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2"/>
          </reference>
          <reference field="34" count="1" selected="0">
            <x v="8"/>
          </reference>
        </references>
      </pivotArea>
    </format>
    <format dxfId="372">
      <pivotArea dataOnly="0" labelOnly="1" outline="0" fieldPosition="0">
        <references count="11">
          <reference field="0" count="1" selected="0">
            <x v="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37"/>
          </reference>
          <reference field="22" count="1">
            <x v="1"/>
          </reference>
          <reference field="23" count="1" selected="0">
            <x v="3"/>
          </reference>
          <reference field="33" count="1" selected="0">
            <x v="15"/>
          </reference>
          <reference field="34" count="1" selected="0">
            <x v="6"/>
          </reference>
        </references>
      </pivotArea>
    </format>
    <format dxfId="371">
      <pivotArea dataOnly="0" labelOnly="1" outline="0" fieldPosition="0">
        <references count="11">
          <reference field="0" count="1" selected="0">
            <x v="55"/>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13"/>
          </reference>
          <reference field="22" count="1">
            <x v="0"/>
          </reference>
          <reference field="23" count="1" selected="0">
            <x v="3"/>
          </reference>
          <reference field="33" count="1" selected="0">
            <x v="2"/>
          </reference>
          <reference field="34" count="1" selected="0">
            <x v="5"/>
          </reference>
        </references>
      </pivotArea>
    </format>
    <format dxfId="370">
      <pivotArea dataOnly="0" labelOnly="1" outline="0" fieldPosition="0">
        <references count="11">
          <reference field="0" count="1" selected="0">
            <x v="56"/>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7"/>
          </reference>
          <reference field="22" count="1">
            <x v="0"/>
          </reference>
          <reference field="23" count="1" selected="0">
            <x v="3"/>
          </reference>
          <reference field="33" count="1" selected="0">
            <x v="14"/>
          </reference>
          <reference field="34" count="1" selected="0">
            <x v="4"/>
          </reference>
        </references>
      </pivotArea>
    </format>
    <format dxfId="369">
      <pivotArea dataOnly="0" labelOnly="1" outline="0" fieldPosition="0">
        <references count="11">
          <reference field="0" count="1" selected="0">
            <x v="5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3"/>
          </reference>
          <reference field="33" count="1" selected="0">
            <x v="5"/>
          </reference>
          <reference field="34" count="1" selected="0">
            <x v="10"/>
          </reference>
        </references>
      </pivotArea>
    </format>
    <format dxfId="368">
      <pivotArea dataOnly="0" labelOnly="1" outline="0" fieldPosition="0">
        <references count="11">
          <reference field="0" count="1" selected="0">
            <x v="58"/>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
          </reference>
          <reference field="34" count="1" selected="0">
            <x v="10"/>
          </reference>
        </references>
      </pivotArea>
    </format>
    <format dxfId="367">
      <pivotArea dataOnly="0" labelOnly="1" outline="0" fieldPosition="0">
        <references count="11">
          <reference field="0" count="1" selected="0">
            <x v="5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91"/>
          </reference>
          <reference field="22" count="1">
            <x v="0"/>
          </reference>
          <reference field="23" count="1" selected="0">
            <x v="3"/>
          </reference>
          <reference field="33" count="1" selected="0">
            <x v="14"/>
          </reference>
          <reference field="34" count="1" selected="0">
            <x v="11"/>
          </reference>
        </references>
      </pivotArea>
    </format>
    <format dxfId="366">
      <pivotArea dataOnly="0" labelOnly="1" outline="0" fieldPosition="0">
        <references count="11">
          <reference field="0" count="1" selected="0">
            <x v="60"/>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4"/>
          </reference>
          <reference field="34" count="1" selected="0">
            <x v="9"/>
          </reference>
        </references>
      </pivotArea>
    </format>
    <format dxfId="365">
      <pivotArea dataOnly="0" labelOnly="1" outline="0" fieldPosition="0">
        <references count="11">
          <reference field="0" count="1" selected="0">
            <x v="6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8"/>
          </reference>
          <reference field="22" count="1">
            <x v="0"/>
          </reference>
          <reference field="23" count="1" selected="0">
            <x v="4"/>
          </reference>
          <reference field="33" count="1" selected="0">
            <x v="7"/>
          </reference>
          <reference field="34" count="1" selected="0">
            <x v="9"/>
          </reference>
        </references>
      </pivotArea>
    </format>
    <format dxfId="364">
      <pivotArea dataOnly="0" labelOnly="1" outline="0" fieldPosition="0">
        <references count="11">
          <reference field="0" count="1" selected="0">
            <x v="62"/>
          </reference>
          <reference field="13" count="1" selected="0">
            <x v="5"/>
          </reference>
          <reference field="14" count="1" selected="0">
            <x v="0"/>
          </reference>
          <reference field="15" count="1" selected="0">
            <x v="1"/>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18"/>
          </reference>
          <reference field="34" count="1" selected="0">
            <x v="9"/>
          </reference>
        </references>
      </pivotArea>
    </format>
    <format dxfId="363">
      <pivotArea dataOnly="0" labelOnly="1" outline="0" fieldPosition="0">
        <references count="11">
          <reference field="0" count="1" selected="0">
            <x v="6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3"/>
          </reference>
          <reference field="33" count="1" selected="0">
            <x v="0"/>
          </reference>
          <reference field="34" count="1" selected="0">
            <x v="7"/>
          </reference>
        </references>
      </pivotArea>
    </format>
    <format dxfId="362">
      <pivotArea dataOnly="0" labelOnly="1" outline="0" fieldPosition="0">
        <references count="11">
          <reference field="0" count="1" selected="0">
            <x v="64"/>
          </reference>
          <reference field="13" count="1" selected="0">
            <x v="2"/>
          </reference>
          <reference field="14" count="1" selected="0">
            <x v="1"/>
          </reference>
          <reference field="15" count="1" selected="0">
            <x v="3"/>
          </reference>
          <reference field="16" count="1" selected="0">
            <x v="0"/>
          </reference>
          <reference field="18" count="1" selected="0">
            <x v="4"/>
          </reference>
          <reference field="19" count="1" selected="0">
            <x v="32"/>
          </reference>
          <reference field="22" count="1">
            <x v="0"/>
          </reference>
          <reference field="23" count="1" selected="0">
            <x v="3"/>
          </reference>
          <reference field="33" count="1" selected="0">
            <x v="5"/>
          </reference>
          <reference field="34" count="1" selected="0">
            <x v="6"/>
          </reference>
        </references>
      </pivotArea>
    </format>
    <format dxfId="361">
      <pivotArea dataOnly="0" labelOnly="1" outline="0" fieldPosition="0">
        <references count="11">
          <reference field="0" count="1" selected="0">
            <x v="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100"/>
          </reference>
          <reference field="22" count="1">
            <x v="0"/>
          </reference>
          <reference field="23" count="1" selected="0">
            <x v="3"/>
          </reference>
          <reference field="33" count="1" selected="0">
            <x v="1"/>
          </reference>
          <reference field="34" count="1" selected="0">
            <x v="13"/>
          </reference>
        </references>
      </pivotArea>
    </format>
    <format dxfId="360">
      <pivotArea dataOnly="0" labelOnly="1" outline="0" fieldPosition="0">
        <references count="11">
          <reference field="0" count="1" selected="0">
            <x v="6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3"/>
          </reference>
          <reference field="34" count="1" selected="0">
            <x v="6"/>
          </reference>
        </references>
      </pivotArea>
    </format>
    <format dxfId="359">
      <pivotArea dataOnly="0" labelOnly="1" outline="0" fieldPosition="0">
        <references count="11">
          <reference field="0" count="1" selected="0">
            <x v="67"/>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52"/>
          </reference>
          <reference field="22" count="1">
            <x v="0"/>
          </reference>
          <reference field="23" count="1" selected="0">
            <x v="5"/>
          </reference>
          <reference field="33" count="1" selected="0">
            <x v="7"/>
          </reference>
          <reference field="34" count="1" selected="0">
            <x v="7"/>
          </reference>
        </references>
      </pivotArea>
    </format>
    <format dxfId="358">
      <pivotArea dataOnly="0" labelOnly="1" outline="0" fieldPosition="0">
        <references count="11">
          <reference field="0" count="1" selected="0">
            <x v="68"/>
          </reference>
          <reference field="13" count="1" selected="0">
            <x v="2"/>
          </reference>
          <reference field="14" count="1" selected="0">
            <x v="1"/>
          </reference>
          <reference field="15" count="1" selected="0">
            <x v="3"/>
          </reference>
          <reference field="16" count="1" selected="0">
            <x v="2"/>
          </reference>
          <reference field="18" count="1" selected="0">
            <x v="4"/>
          </reference>
          <reference field="19" count="1" selected="0">
            <x v="74"/>
          </reference>
          <reference field="22" count="1">
            <x v="0"/>
          </reference>
          <reference field="23" count="1" selected="0">
            <x v="4"/>
          </reference>
          <reference field="33" count="1" selected="0">
            <x v="4"/>
          </reference>
          <reference field="34" count="1" selected="0">
            <x v="9"/>
          </reference>
        </references>
      </pivotArea>
    </format>
    <format dxfId="357">
      <pivotArea dataOnly="0" labelOnly="1" outline="0" fieldPosition="0">
        <references count="11">
          <reference field="0" count="1" selected="0">
            <x v="69"/>
          </reference>
          <reference field="13" count="1" selected="0">
            <x v="5"/>
          </reference>
          <reference field="14" count="1" selected="0">
            <x v="0"/>
          </reference>
          <reference field="15" count="1" selected="0">
            <x v="0"/>
          </reference>
          <reference field="16" count="1" selected="0">
            <x v="2"/>
          </reference>
          <reference field="18" count="1" selected="0">
            <x v="2"/>
          </reference>
          <reference field="19" count="1" selected="0">
            <x v="23"/>
          </reference>
          <reference field="22" count="1">
            <x v="1"/>
          </reference>
          <reference field="23" count="1" selected="0">
            <x v="3"/>
          </reference>
          <reference field="33" count="1" selected="0">
            <x v="0"/>
          </reference>
          <reference field="34" count="1" selected="0">
            <x v="6"/>
          </reference>
        </references>
      </pivotArea>
    </format>
    <format dxfId="356">
      <pivotArea dataOnly="0" labelOnly="1" outline="0" fieldPosition="0">
        <references count="11">
          <reference field="0" count="1" selected="0">
            <x v="70"/>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8"/>
          </reference>
          <reference field="34" count="1" selected="0">
            <x v="9"/>
          </reference>
        </references>
      </pivotArea>
    </format>
    <format dxfId="355">
      <pivotArea dataOnly="0" labelOnly="1" outline="0" fieldPosition="0">
        <references count="11">
          <reference field="0" count="1" selected="0">
            <x v="7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96"/>
          </reference>
          <reference field="22" count="1">
            <x v="0"/>
          </reference>
          <reference field="23" count="1" selected="0">
            <x v="2"/>
          </reference>
          <reference field="33" count="1" selected="0">
            <x v="14"/>
          </reference>
          <reference field="34" count="1" selected="0">
            <x v="12"/>
          </reference>
        </references>
      </pivotArea>
    </format>
    <format dxfId="354">
      <pivotArea dataOnly="0" labelOnly="1" outline="0" fieldPosition="0">
        <references count="11">
          <reference field="0" count="1" selected="0">
            <x v="7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0"/>
          </reference>
          <reference field="34" count="1" selected="0">
            <x v="9"/>
          </reference>
        </references>
      </pivotArea>
    </format>
    <format dxfId="353">
      <pivotArea dataOnly="0" labelOnly="1" outline="0" fieldPosition="0">
        <references count="11">
          <reference field="0" count="1" selected="0">
            <x v="7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43"/>
          </reference>
          <reference field="22" count="1">
            <x v="0"/>
          </reference>
          <reference field="23" count="1" selected="0">
            <x v="4"/>
          </reference>
          <reference field="33" count="1" selected="0">
            <x v="16"/>
          </reference>
          <reference field="34" count="1" selected="0">
            <x v="7"/>
          </reference>
        </references>
      </pivotArea>
    </format>
    <format dxfId="352">
      <pivotArea dataOnly="0" labelOnly="1" outline="0" fieldPosition="0">
        <references count="11">
          <reference field="0" count="1" selected="0">
            <x v="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59"/>
          </reference>
          <reference field="22" count="1">
            <x v="0"/>
          </reference>
          <reference field="23" count="1" selected="0">
            <x v="3"/>
          </reference>
          <reference field="33" count="1" selected="0">
            <x v="5"/>
          </reference>
          <reference field="34" count="1" selected="0">
            <x v="8"/>
          </reference>
        </references>
      </pivotArea>
    </format>
    <format dxfId="351">
      <pivotArea dataOnly="0" labelOnly="1" outline="0" fieldPosition="0">
        <references count="11">
          <reference field="0" count="1" selected="0">
            <x v="7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9"/>
          </reference>
          <reference field="22" count="1">
            <x v="0"/>
          </reference>
          <reference field="23" count="1" selected="0">
            <x v="3"/>
          </reference>
          <reference field="33" count="1" selected="0">
            <x v="14"/>
          </reference>
          <reference field="34" count="1" selected="0">
            <x v="7"/>
          </reference>
        </references>
      </pivotArea>
    </format>
    <format dxfId="350">
      <pivotArea dataOnly="0" labelOnly="1" outline="0" fieldPosition="0">
        <references count="11">
          <reference field="0" count="1" selected="0">
            <x v="7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349">
      <pivotArea dataOnly="0" labelOnly="1" outline="0" fieldPosition="0">
        <references count="11">
          <reference field="0" count="1" selected="0">
            <x v="77"/>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67"/>
          </reference>
          <reference field="22" count="1">
            <x v="0"/>
          </reference>
          <reference field="23" count="1" selected="0">
            <x v="2"/>
          </reference>
          <reference field="33" count="1" selected="0">
            <x v="3"/>
          </reference>
          <reference field="34" count="1" selected="0">
            <x v="9"/>
          </reference>
        </references>
      </pivotArea>
    </format>
    <format dxfId="348">
      <pivotArea dataOnly="0" labelOnly="1" outline="0" fieldPosition="0">
        <references count="11">
          <reference field="0" count="1" selected="0">
            <x v="7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0"/>
          </reference>
          <reference field="23" count="1" selected="0">
            <x v="4"/>
          </reference>
          <reference field="33" count="1" selected="0">
            <x v="13"/>
          </reference>
          <reference field="34" count="1" selected="0">
            <x v="6"/>
          </reference>
        </references>
      </pivotArea>
    </format>
    <format dxfId="347">
      <pivotArea dataOnly="0" labelOnly="1" outline="0" fieldPosition="0">
        <references count="11">
          <reference field="0" count="1" selected="0">
            <x v="7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73"/>
          </reference>
          <reference field="22" count="1">
            <x v="0"/>
          </reference>
          <reference field="23" count="1" selected="0">
            <x v="3"/>
          </reference>
          <reference field="33" count="1" selected="0">
            <x v="3"/>
          </reference>
          <reference field="34" count="1" selected="0">
            <x v="9"/>
          </reference>
        </references>
      </pivotArea>
    </format>
    <format dxfId="346">
      <pivotArea dataOnly="0" labelOnly="1" outline="0" fieldPosition="0">
        <references count="11">
          <reference field="0" count="1" selected="0">
            <x v="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12"/>
          </reference>
          <reference field="22" count="1">
            <x v="0"/>
          </reference>
          <reference field="23" count="1" selected="0">
            <x v="3"/>
          </reference>
          <reference field="33" count="1" selected="0">
            <x v="5"/>
          </reference>
          <reference field="34" count="1" selected="0">
            <x v="5"/>
          </reference>
        </references>
      </pivotArea>
    </format>
    <format dxfId="345">
      <pivotArea dataOnly="0" labelOnly="1" outline="0" fieldPosition="0">
        <references count="11">
          <reference field="0" count="1" selected="0">
            <x v="81"/>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6"/>
          </reference>
          <reference field="34" count="1" selected="0">
            <x v="6"/>
          </reference>
        </references>
      </pivotArea>
    </format>
    <format dxfId="344">
      <pivotArea dataOnly="0" labelOnly="1" outline="0" fieldPosition="0">
        <references count="11">
          <reference field="0" count="1" selected="0">
            <x v="8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3"/>
          </reference>
          <reference field="33" count="1" selected="0">
            <x v="7"/>
          </reference>
          <reference field="34" count="1" selected="0">
            <x v="9"/>
          </reference>
        </references>
      </pivotArea>
    </format>
    <format dxfId="343">
      <pivotArea dataOnly="0" labelOnly="1" outline="0" fieldPosition="0">
        <references count="11">
          <reference field="0" count="1" selected="0">
            <x v="83"/>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6"/>
          </reference>
          <reference field="22" count="1">
            <x v="0"/>
          </reference>
          <reference field="23" count="1" selected="0">
            <x v="3"/>
          </reference>
          <reference field="33" count="1" selected="0">
            <x v="2"/>
          </reference>
          <reference field="34" count="1" selected="0">
            <x v="9"/>
          </reference>
        </references>
      </pivotArea>
    </format>
    <format dxfId="342">
      <pivotArea dataOnly="0" labelOnly="1" outline="0" fieldPosition="0">
        <references count="11">
          <reference field="0" count="1" selected="0">
            <x v="8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4"/>
          </reference>
          <reference field="34" count="1" selected="0">
            <x v="9"/>
          </reference>
        </references>
      </pivotArea>
    </format>
    <format dxfId="341">
      <pivotArea dataOnly="0" labelOnly="1" outline="0" fieldPosition="0">
        <references count="11">
          <reference field="0" count="1" selected="0">
            <x v="85"/>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15"/>
          </reference>
          <reference field="34" count="1" selected="0">
            <x v="7"/>
          </reference>
        </references>
      </pivotArea>
    </format>
    <format dxfId="340">
      <pivotArea dataOnly="0" labelOnly="1" outline="0" fieldPosition="0">
        <references count="11">
          <reference field="0" count="1" selected="0">
            <x v="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5"/>
          </reference>
          <reference field="22" count="1">
            <x v="1"/>
          </reference>
          <reference field="23" count="1" selected="0">
            <x v="3"/>
          </reference>
          <reference field="33" count="1" selected="0">
            <x v="18"/>
          </reference>
          <reference field="34" count="1" selected="0">
            <x v="9"/>
          </reference>
        </references>
      </pivotArea>
    </format>
    <format dxfId="339">
      <pivotArea dataOnly="0" labelOnly="1" outline="0" fieldPosition="0">
        <references count="11">
          <reference field="0" count="1" selected="0">
            <x v="8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20"/>
          </reference>
          <reference field="22" count="1">
            <x v="1"/>
          </reference>
          <reference field="23" count="1" selected="0">
            <x v="5"/>
          </reference>
          <reference field="33" count="1" selected="0">
            <x v="18"/>
          </reference>
          <reference field="34" count="1" selected="0">
            <x v="6"/>
          </reference>
        </references>
      </pivotArea>
    </format>
    <format dxfId="338">
      <pivotArea dataOnly="0" labelOnly="1" outline="0" fieldPosition="0">
        <references count="11">
          <reference field="0" count="1" selected="0">
            <x v="88"/>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71"/>
          </reference>
          <reference field="22" count="1">
            <x v="0"/>
          </reference>
          <reference field="23" count="1" selected="0">
            <x v="3"/>
          </reference>
          <reference field="33" count="1" selected="0">
            <x v="16"/>
          </reference>
          <reference field="34" count="1" selected="0">
            <x v="9"/>
          </reference>
        </references>
      </pivotArea>
    </format>
    <format dxfId="337">
      <pivotArea dataOnly="0" labelOnly="1" outline="0" fieldPosition="0">
        <references count="11">
          <reference field="0" count="1" selected="0">
            <x v="89"/>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6"/>
          </reference>
          <reference field="34" count="1" selected="0">
            <x v="9"/>
          </reference>
        </references>
      </pivotArea>
    </format>
    <format dxfId="336">
      <pivotArea dataOnly="0" labelOnly="1" outline="0" fieldPosition="0">
        <references count="11">
          <reference field="0" count="1" selected="0">
            <x v="90"/>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32"/>
          </reference>
          <reference field="22" count="1">
            <x v="1"/>
          </reference>
          <reference field="23" count="1" selected="0">
            <x v="3"/>
          </reference>
          <reference field="33" count="1" selected="0">
            <x v="15"/>
          </reference>
          <reference field="34" count="1" selected="0">
            <x v="6"/>
          </reference>
        </references>
      </pivotArea>
    </format>
    <format dxfId="335">
      <pivotArea dataOnly="0" labelOnly="1" outline="0" fieldPosition="0">
        <references count="11">
          <reference field="0" count="1" selected="0">
            <x v="91"/>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5"/>
          </reference>
          <reference field="22" count="1">
            <x v="0"/>
          </reference>
          <reference field="23" count="1" selected="0">
            <x v="3"/>
          </reference>
          <reference field="33" count="1" selected="0">
            <x v="14"/>
          </reference>
          <reference field="34" count="1" selected="0">
            <x v="10"/>
          </reference>
        </references>
      </pivotArea>
    </format>
    <format dxfId="334">
      <pivotArea dataOnly="0" labelOnly="1" outline="0" fieldPosition="0">
        <references count="11">
          <reference field="0" count="1" selected="0">
            <x v="92"/>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
          </reference>
          <reference field="34" count="1" selected="0">
            <x v="10"/>
          </reference>
        </references>
      </pivotArea>
    </format>
    <format dxfId="333">
      <pivotArea dataOnly="0" labelOnly="1" outline="0" fieldPosition="0">
        <references count="11">
          <reference field="0" count="1" selected="0">
            <x v="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52"/>
          </reference>
          <reference field="22" count="1">
            <x v="0"/>
          </reference>
          <reference field="23" count="1" selected="0">
            <x v="3"/>
          </reference>
          <reference field="33" count="1" selected="0">
            <x v="18"/>
          </reference>
          <reference field="34" count="1" selected="0">
            <x v="7"/>
          </reference>
        </references>
      </pivotArea>
    </format>
    <format dxfId="332">
      <pivotArea dataOnly="0" labelOnly="1" outline="0" fieldPosition="0">
        <references count="11">
          <reference field="0" count="1" selected="0">
            <x v="94"/>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9"/>
          </reference>
          <reference field="34" count="1" selected="0">
            <x v="6"/>
          </reference>
        </references>
      </pivotArea>
    </format>
    <format dxfId="331">
      <pivotArea dataOnly="0" labelOnly="1" outline="0" fieldPosition="0">
        <references count="11">
          <reference field="0" count="1" selected="0">
            <x v="9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5"/>
          </reference>
          <reference field="34" count="1" selected="0">
            <x v="6"/>
          </reference>
        </references>
      </pivotArea>
    </format>
    <format dxfId="330">
      <pivotArea dataOnly="0" labelOnly="1" outline="0" fieldPosition="0">
        <references count="11">
          <reference field="0" count="1" selected="0">
            <x v="9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4"/>
          </reference>
          <reference field="22" count="1">
            <x v="1"/>
          </reference>
          <reference field="23" count="1" selected="0">
            <x v="4"/>
          </reference>
          <reference field="33" count="1" selected="0">
            <x v="6"/>
          </reference>
          <reference field="34" count="1" selected="0">
            <x v="9"/>
          </reference>
        </references>
      </pivotArea>
    </format>
    <format dxfId="329">
      <pivotArea dataOnly="0" labelOnly="1" outline="0" fieldPosition="0">
        <references count="11">
          <reference field="0" count="1" selected="0">
            <x v="97"/>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24"/>
          </reference>
          <reference field="22" count="1">
            <x v="0"/>
          </reference>
          <reference field="23" count="1" selected="0">
            <x v="2"/>
          </reference>
          <reference field="33" count="1" selected="0">
            <x v="14"/>
          </reference>
          <reference field="34" count="1" selected="0">
            <x v="6"/>
          </reference>
        </references>
      </pivotArea>
    </format>
    <format dxfId="328">
      <pivotArea dataOnly="0" labelOnly="1" outline="0" fieldPosition="0">
        <references count="11">
          <reference field="0" count="1" selected="0">
            <x v="9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
          </reference>
          <reference field="22" count="1">
            <x v="0"/>
          </reference>
          <reference field="23" count="1" selected="0">
            <x v="0"/>
          </reference>
          <reference field="33" count="1" selected="0">
            <x v="2"/>
          </reference>
          <reference field="34" count="1" selected="0">
            <x v="4"/>
          </reference>
        </references>
      </pivotArea>
    </format>
    <format dxfId="327">
      <pivotArea dataOnly="0" labelOnly="1" outline="0" fieldPosition="0">
        <references count="11">
          <reference field="0" count="1" selected="0">
            <x v="99"/>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28"/>
          </reference>
          <reference field="22" count="1">
            <x v="0"/>
          </reference>
          <reference field="23" count="1" selected="0">
            <x v="4"/>
          </reference>
          <reference field="33" count="1" selected="0">
            <x v="6"/>
          </reference>
          <reference field="34" count="1" selected="0">
            <x v="6"/>
          </reference>
        </references>
      </pivotArea>
    </format>
    <format dxfId="326">
      <pivotArea dataOnly="0" labelOnly="1" outline="0" fieldPosition="0">
        <references count="11">
          <reference field="0" count="1" selected="0">
            <x v="10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11"/>
          </reference>
          <reference field="22" count="1">
            <x v="0"/>
          </reference>
          <reference field="23" count="1" selected="0">
            <x v="2"/>
          </reference>
          <reference field="33" count="1" selected="0">
            <x v="0"/>
          </reference>
          <reference field="34" count="1" selected="0">
            <x v="5"/>
          </reference>
        </references>
      </pivotArea>
    </format>
    <format dxfId="325">
      <pivotArea dataOnly="0" labelOnly="1" outline="0" fieldPosition="0">
        <references count="11">
          <reference field="0" count="1" selected="0">
            <x v="10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3"/>
          </reference>
          <reference field="33" count="1" selected="0">
            <x v="4"/>
          </reference>
          <reference field="34" count="1" selected="0">
            <x v="10"/>
          </reference>
        </references>
      </pivotArea>
    </format>
    <format dxfId="324">
      <pivotArea dataOnly="0" labelOnly="1" outline="0" fieldPosition="0">
        <references count="11">
          <reference field="0" count="1" selected="0">
            <x v="102"/>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26"/>
          </reference>
          <reference field="22" count="1">
            <x v="0"/>
          </reference>
          <reference field="23" count="1" selected="0">
            <x v="3"/>
          </reference>
          <reference field="33" count="1" selected="0">
            <x v="11"/>
          </reference>
          <reference field="34" count="1" selected="0">
            <x v="6"/>
          </reference>
        </references>
      </pivotArea>
    </format>
    <format dxfId="323">
      <pivotArea dataOnly="0" labelOnly="1" outline="0" fieldPosition="0">
        <references count="11">
          <reference field="0" count="1" selected="0">
            <x v="10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1"/>
          </reference>
          <reference field="22" count="1">
            <x v="0"/>
          </reference>
          <reference field="23" count="1" selected="0">
            <x v="3"/>
          </reference>
          <reference field="33" count="1" selected="0">
            <x v="18"/>
          </reference>
          <reference field="34" count="1" selected="0">
            <x v="10"/>
          </reference>
        </references>
      </pivotArea>
    </format>
    <format dxfId="322">
      <pivotArea dataOnly="0" labelOnly="1" outline="0" fieldPosition="0">
        <references count="11">
          <reference field="0" count="1" selected="0">
            <x v="104"/>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32"/>
          </reference>
          <reference field="22" count="1">
            <x v="1"/>
          </reference>
          <reference field="23" count="1" selected="0">
            <x v="3"/>
          </reference>
          <reference field="33" count="1" selected="0">
            <x v="1"/>
          </reference>
          <reference field="34" count="1" selected="0">
            <x v="6"/>
          </reference>
        </references>
      </pivotArea>
    </format>
    <format dxfId="321">
      <pivotArea dataOnly="0" labelOnly="1" outline="0" fieldPosition="0">
        <references count="11">
          <reference field="0" count="1" selected="0">
            <x v="105"/>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71"/>
          </reference>
          <reference field="22" count="1">
            <x v="1"/>
          </reference>
          <reference field="23" count="1" selected="0">
            <x v="4"/>
          </reference>
          <reference field="33" count="1" selected="0">
            <x v="6"/>
          </reference>
          <reference field="34" count="1" selected="0">
            <x v="9"/>
          </reference>
        </references>
      </pivotArea>
    </format>
    <format dxfId="320">
      <pivotArea dataOnly="0" labelOnly="1" outline="0" fieldPosition="0">
        <references count="11">
          <reference field="0" count="1" selected="0">
            <x v="106"/>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4"/>
          </reference>
          <reference field="34" count="1" selected="0">
            <x v="7"/>
          </reference>
        </references>
      </pivotArea>
    </format>
    <format dxfId="319">
      <pivotArea dataOnly="0" labelOnly="1" outline="0" fieldPosition="0">
        <references count="11">
          <reference field="0" count="1" selected="0">
            <x v="107"/>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selected="0">
            <x v="74"/>
          </reference>
          <reference field="22" count="1">
            <x v="0"/>
          </reference>
          <reference field="23" count="1" selected="0">
            <x v="3"/>
          </reference>
          <reference field="33" count="1" selected="0">
            <x v="2"/>
          </reference>
          <reference field="34" count="1" selected="0">
            <x v="9"/>
          </reference>
        </references>
      </pivotArea>
    </format>
    <format dxfId="318">
      <pivotArea dataOnly="0" labelOnly="1" outline="0" fieldPosition="0">
        <references count="11">
          <reference field="0" count="1" selected="0">
            <x v="10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0"/>
          </reference>
          <reference field="22" count="1">
            <x v="0"/>
          </reference>
          <reference field="23" count="1" selected="0">
            <x v="4"/>
          </reference>
          <reference field="33" count="1" selected="0">
            <x v="19"/>
          </reference>
          <reference field="34" count="1" selected="0">
            <x v="10"/>
          </reference>
        </references>
      </pivotArea>
    </format>
    <format dxfId="317">
      <pivotArea dataOnly="0" labelOnly="1" outline="0" fieldPosition="0">
        <references count="11">
          <reference field="0" count="1" selected="0">
            <x v="10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80"/>
          </reference>
          <reference field="22" count="1">
            <x v="1"/>
          </reference>
          <reference field="23" count="1" selected="0">
            <x v="2"/>
          </reference>
          <reference field="33" count="1" selected="0">
            <x v="9"/>
          </reference>
          <reference field="34" count="1" selected="0">
            <x v="10"/>
          </reference>
        </references>
      </pivotArea>
    </format>
    <format dxfId="316">
      <pivotArea dataOnly="0" labelOnly="1" outline="0" fieldPosition="0">
        <references count="11">
          <reference field="0" count="1" selected="0">
            <x v="11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9"/>
          </reference>
          <reference field="34" count="1" selected="0">
            <x v="10"/>
          </reference>
        </references>
      </pivotArea>
    </format>
    <format dxfId="315">
      <pivotArea dataOnly="0" labelOnly="1" outline="0" fieldPosition="0">
        <references count="11">
          <reference field="0" count="1" selected="0">
            <x v="11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6"/>
          </reference>
          <reference field="34" count="1" selected="0">
            <x v="8"/>
          </reference>
        </references>
      </pivotArea>
    </format>
    <format dxfId="314">
      <pivotArea dataOnly="0" labelOnly="1" outline="0" fieldPosition="0">
        <references count="11">
          <reference field="0" count="1" selected="0">
            <x v="112"/>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selected="0">
            <x v="37"/>
          </reference>
          <reference field="22" count="1">
            <x v="0"/>
          </reference>
          <reference field="23" count="1" selected="0">
            <x v="3"/>
          </reference>
          <reference field="33" count="1" selected="0">
            <x v="0"/>
          </reference>
          <reference field="34" count="1" selected="0">
            <x v="6"/>
          </reference>
        </references>
      </pivotArea>
    </format>
    <format dxfId="313">
      <pivotArea dataOnly="0" labelOnly="1" outline="0" fieldPosition="0">
        <references count="11">
          <reference field="0" count="1" selected="0">
            <x v="113"/>
          </reference>
          <reference field="13" count="1" selected="0">
            <x v="3"/>
          </reference>
          <reference field="14" count="1" selected="0">
            <x v="1"/>
          </reference>
          <reference field="15" count="1" selected="0">
            <x v="1"/>
          </reference>
          <reference field="16" count="1" selected="0">
            <x v="2"/>
          </reference>
          <reference field="18" count="1" selected="0">
            <x v="2"/>
          </reference>
          <reference field="19" count="1" selected="0">
            <x v="12"/>
          </reference>
          <reference field="22" count="1">
            <x v="1"/>
          </reference>
          <reference field="23" count="1" selected="0">
            <x v="3"/>
          </reference>
          <reference field="33" count="1" selected="0">
            <x v="9"/>
          </reference>
          <reference field="34" count="1" selected="0">
            <x v="5"/>
          </reference>
        </references>
      </pivotArea>
    </format>
    <format dxfId="312">
      <pivotArea dataOnly="0" labelOnly="1" outline="0" fieldPosition="0">
        <references count="11">
          <reference field="0" count="1" selected="0">
            <x v="114"/>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0"/>
          </reference>
          <reference field="34" count="1" selected="0">
            <x v="10"/>
          </reference>
        </references>
      </pivotArea>
    </format>
    <format dxfId="311">
      <pivotArea dataOnly="0" labelOnly="1" outline="0" fieldPosition="0">
        <references count="11">
          <reference field="0" count="1" selected="0">
            <x v="11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9"/>
          </reference>
          <reference field="34" count="1" selected="0">
            <x v="9"/>
          </reference>
        </references>
      </pivotArea>
    </format>
    <format dxfId="310">
      <pivotArea dataOnly="0" labelOnly="1" outline="0" fieldPosition="0">
        <references count="11">
          <reference field="0" count="1" selected="0">
            <x v="116"/>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3"/>
          </reference>
          <reference field="33" count="1" selected="0">
            <x v="1"/>
          </reference>
          <reference field="34" count="1" selected="0">
            <x v="7"/>
          </reference>
        </references>
      </pivotArea>
    </format>
    <format dxfId="309">
      <pivotArea dataOnly="0" labelOnly="1" outline="0" fieldPosition="0">
        <references count="11">
          <reference field="0" count="1" selected="0">
            <x v="117"/>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selected="0">
            <x v="62"/>
          </reference>
          <reference field="22" count="1">
            <x v="0"/>
          </reference>
          <reference field="23" count="1" selected="0">
            <x v="3"/>
          </reference>
          <reference field="33" count="1" selected="0">
            <x v="0"/>
          </reference>
          <reference field="34" count="1" selected="0">
            <x v="8"/>
          </reference>
        </references>
      </pivotArea>
    </format>
    <format dxfId="308">
      <pivotArea dataOnly="0" labelOnly="1" outline="0" fieldPosition="0">
        <references count="11">
          <reference field="0" count="1" selected="0">
            <x v="118"/>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selected="0">
            <x v="61"/>
          </reference>
          <reference field="22" count="1">
            <x v="0"/>
          </reference>
          <reference field="23" count="1" selected="0">
            <x v="3"/>
          </reference>
          <reference field="33" count="1" selected="0">
            <x v="2"/>
          </reference>
          <reference field="34" count="1" selected="0">
            <x v="8"/>
          </reference>
        </references>
      </pivotArea>
    </format>
    <format dxfId="307">
      <pivotArea dataOnly="0" labelOnly="1" outline="0" fieldPosition="0">
        <references count="11">
          <reference field="0" count="1" selected="0">
            <x v="119"/>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79"/>
          </reference>
          <reference field="22" count="1">
            <x v="0"/>
          </reference>
          <reference field="23" count="1" selected="0">
            <x v="3"/>
          </reference>
          <reference field="33" count="1" selected="0">
            <x v="1"/>
          </reference>
          <reference field="34" count="1" selected="0">
            <x v="10"/>
          </reference>
        </references>
      </pivotArea>
    </format>
    <format dxfId="306">
      <pivotArea dataOnly="0" labelOnly="1" outline="0" fieldPosition="0">
        <references count="11">
          <reference field="0" count="1" selected="0">
            <x v="120"/>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6"/>
          </reference>
          <reference field="34" count="1" selected="0">
            <x v="6"/>
          </reference>
        </references>
      </pivotArea>
    </format>
    <format dxfId="305">
      <pivotArea dataOnly="0" labelOnly="1" outline="0" fieldPosition="0">
        <references count="11">
          <reference field="0" count="1" selected="0">
            <x v="121"/>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selected="0">
            <x v="97"/>
          </reference>
          <reference field="22" count="1">
            <x v="0"/>
          </reference>
          <reference field="23" count="1" selected="0">
            <x v="2"/>
          </reference>
          <reference field="33" count="1" selected="0">
            <x v="7"/>
          </reference>
          <reference field="34" count="1" selected="0">
            <x v="12"/>
          </reference>
        </references>
      </pivotArea>
    </format>
    <format dxfId="304">
      <pivotArea dataOnly="0" labelOnly="1" outline="0" fieldPosition="0">
        <references count="11">
          <reference field="0" count="1" selected="0">
            <x v="122"/>
          </reference>
          <reference field="13" count="1" selected="0">
            <x v="3"/>
          </reference>
          <reference field="14" count="1" selected="0">
            <x v="1"/>
          </reference>
          <reference field="15" count="1" selected="0">
            <x v="3"/>
          </reference>
          <reference field="16" count="1" selected="0">
            <x v="2"/>
          </reference>
          <reference field="18" count="1" selected="0">
            <x v="4"/>
          </reference>
          <reference field="19" count="1" selected="0">
            <x v="49"/>
          </reference>
          <reference field="22" count="1">
            <x v="1"/>
          </reference>
          <reference field="23" count="1" selected="0">
            <x v="4"/>
          </reference>
          <reference field="33" count="1" selected="0">
            <x v="19"/>
          </reference>
          <reference field="34" count="1" selected="0">
            <x v="7"/>
          </reference>
        </references>
      </pivotArea>
    </format>
    <format dxfId="303">
      <pivotArea dataOnly="0" labelOnly="1" outline="0" fieldPosition="0">
        <references count="11">
          <reference field="0" count="1" selected="0">
            <x v="12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8"/>
          </reference>
          <reference field="22" count="1">
            <x v="0"/>
          </reference>
          <reference field="23" count="1" selected="0">
            <x v="3"/>
          </reference>
          <reference field="33" count="1" selected="0">
            <x v="12"/>
          </reference>
          <reference field="34" count="1" selected="0">
            <x v="6"/>
          </reference>
        </references>
      </pivotArea>
    </format>
    <format dxfId="302">
      <pivotArea dataOnly="0" labelOnly="1" outline="0" fieldPosition="0">
        <references count="11">
          <reference field="0" count="1" selected="0">
            <x v="12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9"/>
          </reference>
          <reference field="34" count="1" selected="0">
            <x v="8"/>
          </reference>
        </references>
      </pivotArea>
    </format>
    <format dxfId="301">
      <pivotArea dataOnly="0" labelOnly="1" outline="0" fieldPosition="0">
        <references count="11">
          <reference field="0" count="1" selected="0">
            <x v="125"/>
          </reference>
          <reference field="13" count="1" selected="0">
            <x v="5"/>
          </reference>
          <reference field="14" count="1" selected="0">
            <x v="0"/>
          </reference>
          <reference field="15" count="1" selected="0">
            <x v="3"/>
          </reference>
          <reference field="16" count="1" selected="0">
            <x v="2"/>
          </reference>
          <reference field="18" count="1" selected="0">
            <x v="5"/>
          </reference>
          <reference field="19" count="1" selected="0">
            <x v="52"/>
          </reference>
          <reference field="22" count="1">
            <x v="1"/>
          </reference>
          <reference field="23" count="1" selected="0">
            <x v="3"/>
          </reference>
          <reference field="33" count="1" selected="0">
            <x v="7"/>
          </reference>
          <reference field="34" count="1" selected="0">
            <x v="7"/>
          </reference>
        </references>
      </pivotArea>
    </format>
    <format dxfId="300">
      <pivotArea dataOnly="0" labelOnly="1" outline="0" fieldPosition="0">
        <references count="11">
          <reference field="0" count="1" selected="0">
            <x v="126"/>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4"/>
          </reference>
          <reference field="34" count="1" selected="0">
            <x v="9"/>
          </reference>
        </references>
      </pivotArea>
    </format>
    <format dxfId="299">
      <pivotArea dataOnly="0" labelOnly="1" outline="0" fieldPosition="0">
        <references count="11">
          <reference field="0" count="1" selected="0">
            <x v="127"/>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50"/>
          </reference>
          <reference field="22" count="1">
            <x v="0"/>
          </reference>
          <reference field="23" count="1" selected="0">
            <x v="3"/>
          </reference>
          <reference field="33" count="1" selected="0">
            <x v="0"/>
          </reference>
          <reference field="34" count="1" selected="0">
            <x v="7"/>
          </reference>
        </references>
      </pivotArea>
    </format>
    <format dxfId="298">
      <pivotArea dataOnly="0" labelOnly="1" outline="0" fieldPosition="0">
        <references count="11">
          <reference field="0" count="1" selected="0">
            <x v="128"/>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4"/>
          </reference>
          <reference field="34" count="1" selected="0">
            <x v="6"/>
          </reference>
        </references>
      </pivotArea>
    </format>
    <format dxfId="297">
      <pivotArea dataOnly="0" labelOnly="1" outline="0" fieldPosition="0">
        <references count="11">
          <reference field="0" count="1" selected="0">
            <x v="129"/>
          </reference>
          <reference field="13" count="1" selected="0">
            <x v="1"/>
          </reference>
          <reference field="14" count="1" selected="0">
            <x v="1"/>
          </reference>
          <reference field="15" count="1" selected="0">
            <x v="1"/>
          </reference>
          <reference field="16" count="1" selected="0">
            <x v="2"/>
          </reference>
          <reference field="18" count="1" selected="0">
            <x v="0"/>
          </reference>
          <reference field="19" count="1" selected="0">
            <x v="72"/>
          </reference>
          <reference field="22" count="1">
            <x v="0"/>
          </reference>
          <reference field="23" count="1" selected="0">
            <x v="4"/>
          </reference>
          <reference field="33" count="1" selected="0">
            <x v="8"/>
          </reference>
          <reference field="34" count="1" selected="0">
            <x v="9"/>
          </reference>
        </references>
      </pivotArea>
    </format>
    <format dxfId="296">
      <pivotArea dataOnly="0" labelOnly="1" outline="0" fieldPosition="0">
        <references count="11">
          <reference field="0" count="1" selected="0">
            <x v="130"/>
          </reference>
          <reference field="13" count="1" selected="0">
            <x v="1"/>
          </reference>
          <reference field="14" count="1" selected="0">
            <x v="0"/>
          </reference>
          <reference field="15" count="1" selected="0">
            <x v="1"/>
          </reference>
          <reference field="16" count="1" selected="0">
            <x v="1"/>
          </reference>
          <reference field="18" count="1" selected="0">
            <x v="5"/>
          </reference>
          <reference field="19" count="1" selected="0">
            <x v="33"/>
          </reference>
          <reference field="22" count="1">
            <x v="1"/>
          </reference>
          <reference field="23" count="1" selected="0">
            <x v="3"/>
          </reference>
          <reference field="33" count="1" selected="0">
            <x v="15"/>
          </reference>
          <reference field="34" count="1" selected="0">
            <x v="6"/>
          </reference>
        </references>
      </pivotArea>
    </format>
    <format dxfId="295">
      <pivotArea dataOnly="0" labelOnly="1" outline="0" fieldPosition="0">
        <references count="11">
          <reference field="0" count="1" selected="0">
            <x v="131"/>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3"/>
          </reference>
          <reference field="34" count="1" selected="0">
            <x v="10"/>
          </reference>
        </references>
      </pivotArea>
    </format>
    <format dxfId="294">
      <pivotArea dataOnly="0" labelOnly="1" outline="0" fieldPosition="0">
        <references count="11">
          <reference field="0" count="1" selected="0">
            <x v="132"/>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68"/>
          </reference>
          <reference field="22" count="1">
            <x v="0"/>
          </reference>
          <reference field="23" count="1" selected="0">
            <x v="4"/>
          </reference>
          <reference field="33" count="1" selected="0">
            <x v="18"/>
          </reference>
          <reference field="34" count="1" selected="0">
            <x v="9"/>
          </reference>
        </references>
      </pivotArea>
    </format>
    <format dxfId="293">
      <pivotArea dataOnly="0" labelOnly="1" outline="0" fieldPosition="0">
        <references count="11">
          <reference field="0" count="1" selected="0">
            <x v="13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1"/>
          </reference>
          <reference field="23" count="1" selected="0">
            <x v="0"/>
          </reference>
          <reference field="33" count="1" selected="0">
            <x v="5"/>
          </reference>
          <reference field="34" count="1" selected="0">
            <x v="10"/>
          </reference>
        </references>
      </pivotArea>
    </format>
    <format dxfId="292">
      <pivotArea dataOnly="0" labelOnly="1" outline="0" fieldPosition="0">
        <references count="11">
          <reference field="0" count="1" selected="0">
            <x v="13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43"/>
          </reference>
          <reference field="22" count="1">
            <x v="0"/>
          </reference>
          <reference field="23" count="1" selected="0">
            <x v="3"/>
          </reference>
          <reference field="33" count="1" selected="0">
            <x v="3"/>
          </reference>
          <reference field="34" count="1" selected="0">
            <x v="7"/>
          </reference>
        </references>
      </pivotArea>
    </format>
    <format dxfId="291">
      <pivotArea dataOnly="0" labelOnly="1" outline="0" fieldPosition="0">
        <references count="11">
          <reference field="0" count="1" selected="0">
            <x v="13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90"/>
          </reference>
          <reference field="22" count="1">
            <x v="0"/>
          </reference>
          <reference field="23" count="1" selected="0">
            <x v="3"/>
          </reference>
          <reference field="33" count="1" selected="0">
            <x v="3"/>
          </reference>
          <reference field="34" count="1" selected="0">
            <x v="11"/>
          </reference>
        </references>
      </pivotArea>
    </format>
    <format dxfId="290">
      <pivotArea dataOnly="0" labelOnly="1" outline="0" fieldPosition="0">
        <references count="11">
          <reference field="0" count="1" selected="0">
            <x v="136"/>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83"/>
          </reference>
          <reference field="22" count="1">
            <x v="0"/>
          </reference>
          <reference field="23" count="1" selected="0">
            <x v="3"/>
          </reference>
          <reference field="33" count="1" selected="0">
            <x v="5"/>
          </reference>
          <reference field="34" count="1" selected="0">
            <x v="10"/>
          </reference>
        </references>
      </pivotArea>
    </format>
    <format dxfId="289">
      <pivotArea dataOnly="0" labelOnly="1" outline="0" fieldPosition="0">
        <references count="11">
          <reference field="0" count="1" selected="0">
            <x v="137"/>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21"/>
          </reference>
          <reference field="22" count="1">
            <x v="1"/>
          </reference>
          <reference field="23" count="1" selected="0">
            <x v="3"/>
          </reference>
          <reference field="33" count="1" selected="0">
            <x v="17"/>
          </reference>
          <reference field="34" count="1" selected="0">
            <x v="6"/>
          </reference>
        </references>
      </pivotArea>
    </format>
    <format dxfId="288">
      <pivotArea dataOnly="0" labelOnly="1" outline="0" fieldPosition="0">
        <references count="11">
          <reference field="0" count="1" selected="0">
            <x v="138"/>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21"/>
          </reference>
          <reference field="22" count="1">
            <x v="1"/>
          </reference>
          <reference field="23" count="1" selected="0">
            <x v="3"/>
          </reference>
          <reference field="33" count="1" selected="0">
            <x v="3"/>
          </reference>
          <reference field="34" count="1" selected="0">
            <x v="6"/>
          </reference>
        </references>
      </pivotArea>
    </format>
    <format dxfId="287">
      <pivotArea dataOnly="0" labelOnly="1" outline="0" fieldPosition="0">
        <references count="11">
          <reference field="0" count="1" selected="0">
            <x v="139"/>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1"/>
          </reference>
          <reference field="22" count="1">
            <x v="0"/>
          </reference>
          <reference field="23" count="1" selected="0">
            <x v="3"/>
          </reference>
          <reference field="33" count="1" selected="0">
            <x v="13"/>
          </reference>
          <reference field="34" count="1" selected="0">
            <x v="8"/>
          </reference>
        </references>
      </pivotArea>
    </format>
    <format dxfId="286">
      <pivotArea dataOnly="0" labelOnly="1" outline="0" fieldPosition="0">
        <references count="11">
          <reference field="0" count="1" selected="0">
            <x v="140"/>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47"/>
          </reference>
          <reference field="22" count="1">
            <x v="0"/>
          </reference>
          <reference field="23" count="1" selected="0">
            <x v="3"/>
          </reference>
          <reference field="33" count="1" selected="0">
            <x v="6"/>
          </reference>
          <reference field="34" count="1" selected="0">
            <x v="7"/>
          </reference>
        </references>
      </pivotArea>
    </format>
    <format dxfId="285">
      <pivotArea dataOnly="0" labelOnly="1" outline="0" fieldPosition="0">
        <references count="11">
          <reference field="0" count="1" selected="0">
            <x v="141"/>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6"/>
          </reference>
          <reference field="34" count="1" selected="0">
            <x v="8"/>
          </reference>
        </references>
      </pivotArea>
    </format>
    <format dxfId="284">
      <pivotArea dataOnly="0" labelOnly="1" outline="0" fieldPosition="0">
        <references count="11">
          <reference field="0" count="1" selected="0">
            <x v="142"/>
          </reference>
          <reference field="13" count="1" selected="0">
            <x v="1"/>
          </reference>
          <reference field="14" count="1" selected="0">
            <x v="0"/>
          </reference>
          <reference field="15" count="1" selected="0">
            <x v="0"/>
          </reference>
          <reference field="16" count="1" selected="0">
            <x v="2"/>
          </reference>
          <reference field="18" count="1" selected="0">
            <x v="0"/>
          </reference>
          <reference field="19" count="1" selected="0">
            <x v="25"/>
          </reference>
          <reference field="22" count="1">
            <x v="0"/>
          </reference>
          <reference field="23" count="1" selected="0">
            <x v="3"/>
          </reference>
          <reference field="33" count="1" selected="0">
            <x v="10"/>
          </reference>
          <reference field="34" count="1" selected="0">
            <x v="6"/>
          </reference>
        </references>
      </pivotArea>
    </format>
    <format dxfId="283">
      <pivotArea dataOnly="0" labelOnly="1" outline="0" fieldPosition="0">
        <references count="11">
          <reference field="0" count="1" selected="0">
            <x v="143"/>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8"/>
          </reference>
          <reference field="34" count="1" selected="0">
            <x v="9"/>
          </reference>
        </references>
      </pivotArea>
    </format>
    <format dxfId="282">
      <pivotArea dataOnly="0" labelOnly="1" outline="0" fieldPosition="0">
        <references count="11">
          <reference field="0" count="1" selected="0">
            <x v="144"/>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selected="0">
            <x v="32"/>
          </reference>
          <reference field="22" count="1">
            <x v="1"/>
          </reference>
          <reference field="23" count="1" selected="0">
            <x v="3"/>
          </reference>
          <reference field="33" count="1" selected="0">
            <x v="8"/>
          </reference>
          <reference field="34" count="1" selected="0">
            <x v="6"/>
          </reference>
        </references>
      </pivotArea>
    </format>
    <format dxfId="281">
      <pivotArea dataOnly="0" labelOnly="1" outline="0" fieldPosition="0">
        <references count="11">
          <reference field="0" count="1" selected="0">
            <x v="145"/>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selected="0">
            <x v="82"/>
          </reference>
          <reference field="22" count="1">
            <x v="0"/>
          </reference>
          <reference field="23" count="1" selected="0">
            <x v="2"/>
          </reference>
          <reference field="33" count="1" selected="0">
            <x v="1"/>
          </reference>
          <reference field="34" count="1" selected="0">
            <x v="10"/>
          </reference>
        </references>
      </pivotArea>
    </format>
    <format dxfId="280">
      <pivotArea dataOnly="0" labelOnly="1" outline="0" fieldPosition="0">
        <references count="11">
          <reference field="0" count="1" selected="0">
            <x v="146"/>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0"/>
          </reference>
          <reference field="34" count="1" selected="0">
            <x v="9"/>
          </reference>
        </references>
      </pivotArea>
    </format>
    <format dxfId="279">
      <pivotArea dataOnly="0" labelOnly="1" outline="0" fieldPosition="0">
        <references count="11">
          <reference field="0" count="1" selected="0">
            <x v="147"/>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3"/>
          </reference>
          <reference field="34" count="1" selected="0">
            <x v="6"/>
          </reference>
        </references>
      </pivotArea>
    </format>
    <format dxfId="278">
      <pivotArea dataOnly="0" labelOnly="1" outline="0" fieldPosition="0">
        <references count="11">
          <reference field="0" count="1" selected="0">
            <x v="148"/>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2"/>
          </reference>
          <reference field="22" count="1">
            <x v="1"/>
          </reference>
          <reference field="23" count="1" selected="0">
            <x v="4"/>
          </reference>
          <reference field="33" count="1" selected="0">
            <x v="1"/>
          </reference>
          <reference field="34" count="1" selected="0">
            <x v="6"/>
          </reference>
        </references>
      </pivotArea>
    </format>
    <format dxfId="277">
      <pivotArea dataOnly="0" labelOnly="1" outline="0" fieldPosition="0">
        <references count="11">
          <reference field="0" count="1" selected="0">
            <x v="149"/>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9"/>
          </reference>
          <reference field="34" count="1" selected="0">
            <x v="8"/>
          </reference>
        </references>
      </pivotArea>
    </format>
    <format dxfId="276">
      <pivotArea dataOnly="0" labelOnly="1" outline="0" fieldPosition="0">
        <references count="11">
          <reference field="0" count="1" selected="0">
            <x v="15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61"/>
          </reference>
          <reference field="22" count="1">
            <x v="0"/>
          </reference>
          <reference field="23" count="1" selected="0">
            <x v="4"/>
          </reference>
          <reference field="33" count="1" selected="0">
            <x v="12"/>
          </reference>
          <reference field="34" count="1" selected="0">
            <x v="8"/>
          </reference>
        </references>
      </pivotArea>
    </format>
    <format dxfId="275">
      <pivotArea dataOnly="0" labelOnly="1" outline="0" fieldPosition="0">
        <references count="11">
          <reference field="0" count="1" selected="0">
            <x v="151"/>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40"/>
          </reference>
          <reference field="22" count="1">
            <x v="0"/>
          </reference>
          <reference field="23" count="1" selected="0">
            <x v="1"/>
          </reference>
          <reference field="33" count="1" selected="0">
            <x v="9"/>
          </reference>
          <reference field="34" count="1" selected="0">
            <x v="7"/>
          </reference>
        </references>
      </pivotArea>
    </format>
    <format dxfId="274">
      <pivotArea dataOnly="0" labelOnly="1" outline="0" fieldPosition="0">
        <references count="11">
          <reference field="0" count="1" selected="0">
            <x v="15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5"/>
          </reference>
          <reference field="34" count="1" selected="0">
            <x v="6"/>
          </reference>
        </references>
      </pivotArea>
    </format>
    <format dxfId="273">
      <pivotArea dataOnly="0" labelOnly="1" outline="0" fieldPosition="0">
        <references count="11">
          <reference field="0" count="1" selected="0">
            <x v="15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5"/>
          </reference>
          <reference field="34" count="1" selected="0">
            <x v="6"/>
          </reference>
        </references>
      </pivotArea>
    </format>
    <format dxfId="272">
      <pivotArea dataOnly="0" labelOnly="1" outline="0" fieldPosition="0">
        <references count="11">
          <reference field="0" count="1" selected="0">
            <x v="154"/>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2"/>
          </reference>
          <reference field="34" count="1" selected="0">
            <x v="9"/>
          </reference>
        </references>
      </pivotArea>
    </format>
    <format dxfId="271">
      <pivotArea dataOnly="0" labelOnly="1" outline="0" fieldPosition="0">
        <references count="11">
          <reference field="0" count="1" selected="0">
            <x v="155"/>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35"/>
          </reference>
          <reference field="22" count="1">
            <x v="0"/>
          </reference>
          <reference field="23" count="1" selected="0">
            <x v="3"/>
          </reference>
          <reference field="33" count="1" selected="0">
            <x v="16"/>
          </reference>
          <reference field="34" count="1" selected="0">
            <x v="6"/>
          </reference>
        </references>
      </pivotArea>
    </format>
    <format dxfId="270">
      <pivotArea dataOnly="0" labelOnly="1" outline="0" fieldPosition="0">
        <references count="11">
          <reference field="0" count="1" selected="0">
            <x v="156"/>
          </reference>
          <reference field="13" count="1" selected="0">
            <x v="3"/>
          </reference>
          <reference field="14" count="1" selected="0">
            <x v="1"/>
          </reference>
          <reference field="15" count="1" selected="0">
            <x v="3"/>
          </reference>
          <reference field="16" count="1" selected="0">
            <x v="2"/>
          </reference>
          <reference field="18" count="1" selected="0">
            <x v="2"/>
          </reference>
          <reference field="19" count="1" selected="0">
            <x v="31"/>
          </reference>
          <reference field="22" count="1">
            <x v="0"/>
          </reference>
          <reference field="23" count="1" selected="0">
            <x v="4"/>
          </reference>
          <reference field="33" count="1" selected="0">
            <x v="19"/>
          </reference>
          <reference field="34" count="1" selected="0">
            <x v="6"/>
          </reference>
        </references>
      </pivotArea>
    </format>
    <format dxfId="269">
      <pivotArea dataOnly="0" labelOnly="1" outline="0" fieldPosition="0">
        <references count="11">
          <reference field="0" count="1" selected="0">
            <x v="15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76"/>
          </reference>
          <reference field="22" count="1">
            <x v="0"/>
          </reference>
          <reference field="23" count="1" selected="0">
            <x v="2"/>
          </reference>
          <reference field="33" count="1" selected="0">
            <x v="6"/>
          </reference>
          <reference field="34" count="1" selected="0">
            <x v="9"/>
          </reference>
        </references>
      </pivotArea>
    </format>
    <format dxfId="268">
      <pivotArea dataOnly="0" labelOnly="1" outline="0" fieldPosition="0">
        <references count="11">
          <reference field="0" count="1" selected="0">
            <x v="158"/>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8"/>
          </reference>
          <reference field="34" count="1" selected="0">
            <x v="6"/>
          </reference>
        </references>
      </pivotArea>
    </format>
    <format dxfId="267">
      <pivotArea dataOnly="0" labelOnly="1" outline="0" fieldPosition="0">
        <references count="11">
          <reference field="0" count="1" selected="0">
            <x v="15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59"/>
          </reference>
          <reference field="22" count="1">
            <x v="1"/>
          </reference>
          <reference field="23" count="1" selected="0">
            <x v="3"/>
          </reference>
          <reference field="33" count="1" selected="0">
            <x v="19"/>
          </reference>
          <reference field="34" count="1" selected="0">
            <x v="8"/>
          </reference>
        </references>
      </pivotArea>
    </format>
    <format dxfId="266">
      <pivotArea dataOnly="0" labelOnly="1" outline="0" fieldPosition="0">
        <references count="11">
          <reference field="0" count="1" selected="0">
            <x v="160"/>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53"/>
          </reference>
          <reference field="22" count="1">
            <x v="0"/>
          </reference>
          <reference field="23" count="1" selected="0">
            <x v="3"/>
          </reference>
          <reference field="33" count="1" selected="0">
            <x v="12"/>
          </reference>
          <reference field="34" count="1" selected="0">
            <x v="7"/>
          </reference>
        </references>
      </pivotArea>
    </format>
    <format dxfId="265">
      <pivotArea dataOnly="0" labelOnly="1" outline="0" fieldPosition="0">
        <references count="11">
          <reference field="0" count="1" selected="0">
            <x v="161"/>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70"/>
          </reference>
          <reference field="22" count="1">
            <x v="0"/>
          </reference>
          <reference field="23" count="1" selected="0">
            <x v="0"/>
          </reference>
          <reference field="33" count="1" selected="0">
            <x v="2"/>
          </reference>
          <reference field="34" count="1" selected="0">
            <x v="9"/>
          </reference>
        </references>
      </pivotArea>
    </format>
    <format dxfId="264">
      <pivotArea dataOnly="0" labelOnly="1" outline="0" fieldPosition="0">
        <references count="11">
          <reference field="0" count="1" selected="0">
            <x v="162"/>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39"/>
          </reference>
          <reference field="22" count="1">
            <x v="1"/>
          </reference>
          <reference field="23" count="1" selected="0">
            <x v="3"/>
          </reference>
          <reference field="33" count="1" selected="0">
            <x v="19"/>
          </reference>
          <reference field="34" count="1" selected="0">
            <x v="7"/>
          </reference>
        </references>
      </pivotArea>
    </format>
    <format dxfId="263">
      <pivotArea dataOnly="0" labelOnly="1" outline="0" fieldPosition="0">
        <references count="11">
          <reference field="0" count="1" selected="0">
            <x v="163"/>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selected="0">
            <x v="87"/>
          </reference>
          <reference field="22" count="1">
            <x v="0"/>
          </reference>
          <reference field="23" count="1" selected="0">
            <x v="2"/>
          </reference>
          <reference field="33" count="1" selected="0">
            <x v="1"/>
          </reference>
          <reference field="34" count="1" selected="0">
            <x v="11"/>
          </reference>
        </references>
      </pivotArea>
    </format>
    <format dxfId="262">
      <pivotArea dataOnly="0" labelOnly="1" outline="0" fieldPosition="0">
        <references count="11">
          <reference field="0" count="1" selected="0">
            <x v="164"/>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34"/>
          </reference>
          <reference field="22" count="1">
            <x v="1"/>
          </reference>
          <reference field="23" count="1" selected="0">
            <x v="3"/>
          </reference>
          <reference field="33" count="1" selected="0">
            <x v="16"/>
          </reference>
          <reference field="34" count="1" selected="0">
            <x v="6"/>
          </reference>
        </references>
      </pivotArea>
    </format>
    <format dxfId="261">
      <pivotArea dataOnly="0" labelOnly="1" outline="0" fieldPosition="0">
        <references count="11">
          <reference field="0" count="1" selected="0">
            <x v="16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9"/>
          </reference>
          <reference field="22" count="1">
            <x v="0"/>
          </reference>
          <reference field="23" count="1" selected="0">
            <x v="0"/>
          </reference>
          <reference field="33" count="1" selected="0">
            <x v="19"/>
          </reference>
          <reference field="34" count="1" selected="0">
            <x v="11"/>
          </reference>
        </references>
      </pivotArea>
    </format>
    <format dxfId="260">
      <pivotArea dataOnly="0" labelOnly="1" outline="0" fieldPosition="0">
        <references count="11">
          <reference field="0" count="1" selected="0">
            <x v="166"/>
          </reference>
          <reference field="13" count="1" selected="0">
            <x v="2"/>
          </reference>
          <reference field="14" count="1" selected="0">
            <x v="1"/>
          </reference>
          <reference field="15" count="1" selected="0">
            <x v="1"/>
          </reference>
          <reference field="16" count="1" selected="0">
            <x v="2"/>
          </reference>
          <reference field="18" count="1" selected="0">
            <x v="1"/>
          </reference>
          <reference field="19" count="1" selected="0">
            <x v="48"/>
          </reference>
          <reference field="22" count="1">
            <x v="0"/>
          </reference>
          <reference field="23" count="1" selected="0">
            <x v="3"/>
          </reference>
          <reference field="33" count="1" selected="0">
            <x v="9"/>
          </reference>
          <reference field="34" count="1" selected="0">
            <x v="7"/>
          </reference>
        </references>
      </pivotArea>
    </format>
    <format dxfId="259">
      <pivotArea dataOnly="0" labelOnly="1" outline="0" fieldPosition="0">
        <references count="11">
          <reference field="0" count="1" selected="0">
            <x v="16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44"/>
          </reference>
          <reference field="22" count="1">
            <x v="0"/>
          </reference>
          <reference field="23" count="1" selected="0">
            <x v="4"/>
          </reference>
          <reference field="33" count="1" selected="0">
            <x v="15"/>
          </reference>
          <reference field="34" count="1" selected="0">
            <x v="7"/>
          </reference>
        </references>
      </pivotArea>
    </format>
    <format dxfId="258">
      <pivotArea dataOnly="0" labelOnly="1" outline="0" fieldPosition="0">
        <references count="11">
          <reference field="0" count="1" selected="0">
            <x v="16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0"/>
          </reference>
          <reference field="34" count="1" selected="0">
            <x v="8"/>
          </reference>
        </references>
      </pivotArea>
    </format>
    <format dxfId="257">
      <pivotArea dataOnly="0" labelOnly="1" outline="0" fieldPosition="0">
        <references count="11">
          <reference field="0" count="1" selected="0">
            <x v="169"/>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15"/>
          </reference>
          <reference field="34" count="1" selected="0">
            <x v="6"/>
          </reference>
        </references>
      </pivotArea>
    </format>
    <format dxfId="256">
      <pivotArea dataOnly="0" labelOnly="1" outline="0" fieldPosition="0">
        <references count="11">
          <reference field="0" count="1" selected="0">
            <x v="17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6"/>
          </reference>
          <reference field="34" count="1" selected="0">
            <x v="8"/>
          </reference>
        </references>
      </pivotArea>
    </format>
    <format dxfId="255">
      <pivotArea dataOnly="0" labelOnly="1" outline="0" fieldPosition="0">
        <references count="11">
          <reference field="0" count="1" selected="0">
            <x v="171"/>
          </reference>
          <reference field="13" count="1" selected="0">
            <x v="1"/>
          </reference>
          <reference field="14" count="1" selected="0">
            <x v="0"/>
          </reference>
          <reference field="15" count="1" selected="0">
            <x v="3"/>
          </reference>
          <reference field="16" count="1" selected="0">
            <x v="2"/>
          </reference>
          <reference field="18" count="1" selected="0">
            <x v="2"/>
          </reference>
          <reference field="19" count="1" selected="0">
            <x v="19"/>
          </reference>
          <reference field="22" count="1">
            <x v="0"/>
          </reference>
          <reference field="23" count="1" selected="0">
            <x v="2"/>
          </reference>
          <reference field="33" count="1" selected="0">
            <x v="13"/>
          </reference>
          <reference field="34" count="1" selected="0">
            <x v="6"/>
          </reference>
        </references>
      </pivotArea>
    </format>
    <format dxfId="254">
      <pivotArea dataOnly="0" labelOnly="1" outline="0" fieldPosition="0">
        <references count="11">
          <reference field="0" count="1" selected="0">
            <x v="172"/>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60"/>
          </reference>
          <reference field="22" count="1">
            <x v="1"/>
          </reference>
          <reference field="23" count="1" selected="0">
            <x v="3"/>
          </reference>
          <reference field="33" count="1" selected="0">
            <x v="14"/>
          </reference>
          <reference field="34" count="1" selected="0">
            <x v="8"/>
          </reference>
        </references>
      </pivotArea>
    </format>
    <format dxfId="253">
      <pivotArea dataOnly="0" labelOnly="1" outline="0" fieldPosition="0">
        <references count="11">
          <reference field="0" count="1" selected="0">
            <x v="173"/>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61"/>
          </reference>
          <reference field="22" count="1">
            <x v="0"/>
          </reference>
          <reference field="23" count="1" selected="0">
            <x v="3"/>
          </reference>
          <reference field="33" count="1" selected="0">
            <x v="18"/>
          </reference>
          <reference field="34" count="1" selected="0">
            <x v="8"/>
          </reference>
        </references>
      </pivotArea>
    </format>
    <format dxfId="252">
      <pivotArea dataOnly="0" labelOnly="1" outline="0" fieldPosition="0">
        <references count="11">
          <reference field="0" count="1" selected="0">
            <x v="174"/>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80"/>
          </reference>
          <reference field="22" count="1">
            <x v="0"/>
          </reference>
          <reference field="23" count="1" selected="0">
            <x v="3"/>
          </reference>
          <reference field="33" count="1" selected="0">
            <x v="5"/>
          </reference>
          <reference field="34" count="1" selected="0">
            <x v="10"/>
          </reference>
        </references>
      </pivotArea>
    </format>
    <format dxfId="251">
      <pivotArea dataOnly="0" labelOnly="1" outline="0" fieldPosition="0">
        <references count="11">
          <reference field="0" count="1" selected="0">
            <x v="175"/>
          </reference>
          <reference field="13" count="1" selected="0">
            <x v="2"/>
          </reference>
          <reference field="14" count="1" selected="0">
            <x v="0"/>
          </reference>
          <reference field="15" count="1" selected="0">
            <x v="3"/>
          </reference>
          <reference field="16" count="1" selected="0">
            <x v="2"/>
          </reference>
          <reference field="18" count="1" selected="0">
            <x v="2"/>
          </reference>
          <reference field="19" count="1" selected="0">
            <x v="32"/>
          </reference>
          <reference field="22" count="1">
            <x v="1"/>
          </reference>
          <reference field="23" count="1" selected="0">
            <x v="3"/>
          </reference>
          <reference field="33" count="1" selected="0">
            <x v="16"/>
          </reference>
          <reference field="34" count="1" selected="0">
            <x v="6"/>
          </reference>
        </references>
      </pivotArea>
    </format>
    <format dxfId="250">
      <pivotArea dataOnly="0" labelOnly="1" outline="0" fieldPosition="0">
        <references count="11">
          <reference field="0" count="1" selected="0">
            <x v="176"/>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17"/>
          </reference>
          <reference field="34" count="1" selected="0">
            <x v="7"/>
          </reference>
        </references>
      </pivotArea>
    </format>
    <format dxfId="249">
      <pivotArea dataOnly="0" labelOnly="1" outline="0" fieldPosition="0">
        <references count="11">
          <reference field="0" count="1" selected="0">
            <x v="17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13"/>
          </reference>
          <reference field="34" count="1" selected="0">
            <x v="9"/>
          </reference>
        </references>
      </pivotArea>
    </format>
    <format dxfId="248">
      <pivotArea dataOnly="0" labelOnly="1" outline="0" fieldPosition="0">
        <references count="11">
          <reference field="0" count="1" selected="0">
            <x v="178"/>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95"/>
          </reference>
          <reference field="22" count="1">
            <x v="0"/>
          </reference>
          <reference field="23" count="1" selected="0">
            <x v="3"/>
          </reference>
          <reference field="33" count="1" selected="0">
            <x v="3"/>
          </reference>
          <reference field="34" count="1" selected="0">
            <x v="11"/>
          </reference>
        </references>
      </pivotArea>
    </format>
    <format dxfId="247">
      <pivotArea dataOnly="0" labelOnly="1" outline="0" fieldPosition="0">
        <references count="11">
          <reference field="0" count="1" selected="0">
            <x v="179"/>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selected="0">
            <x v="25"/>
          </reference>
          <reference field="22" count="1">
            <x v="1"/>
          </reference>
          <reference field="23" count="1" selected="0">
            <x v="3"/>
          </reference>
          <reference field="33" count="1" selected="0">
            <x v="15"/>
          </reference>
          <reference field="34" count="1" selected="0">
            <x v="6"/>
          </reference>
        </references>
      </pivotArea>
    </format>
    <format dxfId="246">
      <pivotArea dataOnly="0" labelOnly="1" outline="0" fieldPosition="0">
        <references count="11">
          <reference field="0" count="1" selected="0">
            <x v="180"/>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0"/>
          </reference>
          <reference field="34" count="1" selected="0">
            <x v="8"/>
          </reference>
        </references>
      </pivotArea>
    </format>
    <format dxfId="245">
      <pivotArea dataOnly="0" labelOnly="1" outline="0" fieldPosition="0">
        <references count="11">
          <reference field="0" count="1" selected="0">
            <x v="181"/>
          </reference>
          <reference field="13" count="1" selected="0">
            <x v="1"/>
          </reference>
          <reference field="14" count="1" selected="0">
            <x v="0"/>
          </reference>
          <reference field="15" count="1" selected="0">
            <x v="3"/>
          </reference>
          <reference field="16" count="1" selected="0">
            <x v="2"/>
          </reference>
          <reference field="18" count="1" selected="0">
            <x v="1"/>
          </reference>
          <reference field="19" count="1" selected="0">
            <x v="63"/>
          </reference>
          <reference field="22" count="1">
            <x v="0"/>
          </reference>
          <reference field="23" count="1" selected="0">
            <x v="5"/>
          </reference>
          <reference field="33" count="1" selected="0">
            <x v="13"/>
          </reference>
          <reference field="34" count="1" selected="0">
            <x v="8"/>
          </reference>
        </references>
      </pivotArea>
    </format>
    <format dxfId="244">
      <pivotArea dataOnly="0" labelOnly="1" outline="0" fieldPosition="0">
        <references count="11">
          <reference field="0" count="1" selected="0">
            <x v="182"/>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27"/>
          </reference>
          <reference field="22" count="1">
            <x v="0"/>
          </reference>
          <reference field="23" count="1" selected="0">
            <x v="3"/>
          </reference>
          <reference field="33" count="1" selected="0">
            <x v="7"/>
          </reference>
          <reference field="34" count="1" selected="0">
            <x v="6"/>
          </reference>
        </references>
      </pivotArea>
    </format>
    <format dxfId="243">
      <pivotArea dataOnly="0" labelOnly="1" outline="0" fieldPosition="0">
        <references count="11">
          <reference field="0" count="1" selected="0">
            <x v="183"/>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9"/>
          </reference>
          <reference field="22" count="1">
            <x v="0"/>
          </reference>
          <reference field="23" count="1" selected="0">
            <x v="3"/>
          </reference>
          <reference field="33" count="1" selected="0">
            <x v="19"/>
          </reference>
          <reference field="34" count="1" selected="0">
            <x v="8"/>
          </reference>
        </references>
      </pivotArea>
    </format>
    <format dxfId="242">
      <pivotArea dataOnly="0" labelOnly="1" outline="0" fieldPosition="0">
        <references count="11">
          <reference field="0" count="1" selected="0">
            <x v="184"/>
          </reference>
          <reference field="13" count="1" selected="0">
            <x v="1"/>
          </reference>
          <reference field="14" count="1" selected="0">
            <x v="1"/>
          </reference>
          <reference field="15" count="1" selected="0">
            <x v="1"/>
          </reference>
          <reference field="16" count="1" selected="0">
            <x v="2"/>
          </reference>
          <reference field="18" count="1" selected="0">
            <x v="4"/>
          </reference>
          <reference field="19" count="1" selected="0">
            <x v="91"/>
          </reference>
          <reference field="22" count="1">
            <x v="0"/>
          </reference>
          <reference field="23" count="1" selected="0">
            <x v="4"/>
          </reference>
          <reference field="33" count="1" selected="0">
            <x v="6"/>
          </reference>
          <reference field="34" count="1" selected="0">
            <x v="11"/>
          </reference>
        </references>
      </pivotArea>
    </format>
    <format dxfId="241">
      <pivotArea dataOnly="0" labelOnly="1" outline="0" fieldPosition="0">
        <references count="11">
          <reference field="0" count="1" selected="0">
            <x v="18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39"/>
          </reference>
          <reference field="22" count="1">
            <x v="1"/>
          </reference>
          <reference field="23" count="1" selected="0">
            <x v="3"/>
          </reference>
          <reference field="33" count="1" selected="0">
            <x v="16"/>
          </reference>
          <reference field="34" count="1" selected="0">
            <x v="7"/>
          </reference>
        </references>
      </pivotArea>
    </format>
    <format dxfId="240">
      <pivotArea dataOnly="0" labelOnly="1" outline="0" fieldPosition="0">
        <references count="11">
          <reference field="0" count="1" selected="0">
            <x v="186"/>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3"/>
          </reference>
          <reference field="33" count="1" selected="0">
            <x v="9"/>
          </reference>
          <reference field="34" count="1" selected="0">
            <x v="10"/>
          </reference>
        </references>
      </pivotArea>
    </format>
    <format dxfId="239">
      <pivotArea dataOnly="0" labelOnly="1" outline="0" fieldPosition="0">
        <references count="11">
          <reference field="0" count="1" selected="0">
            <x v="187"/>
          </reference>
          <reference field="13" count="1" selected="0">
            <x v="2"/>
          </reference>
          <reference field="14" count="1" selected="0">
            <x v="1"/>
          </reference>
          <reference field="15" count="1" selected="0">
            <x v="3"/>
          </reference>
          <reference field="16" count="1" selected="0">
            <x v="2"/>
          </reference>
          <reference field="18" count="1" selected="0">
            <x v="3"/>
          </reference>
          <reference field="19" count="1" selected="0">
            <x v="51"/>
          </reference>
          <reference field="22" count="1">
            <x v="0"/>
          </reference>
          <reference field="23" count="1" selected="0">
            <x v="3"/>
          </reference>
          <reference field="33" count="1" selected="0">
            <x v="1"/>
          </reference>
          <reference field="34" count="1" selected="0">
            <x v="7"/>
          </reference>
        </references>
      </pivotArea>
    </format>
    <format dxfId="238">
      <pivotArea dataOnly="0" labelOnly="1" outline="0" fieldPosition="0">
        <references count="11">
          <reference field="0" count="1" selected="0">
            <x v="18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3"/>
          </reference>
          <reference field="22" count="1">
            <x v="1"/>
          </reference>
          <reference field="23" count="1" selected="0">
            <x v="3"/>
          </reference>
          <reference field="33" count="1" selected="0">
            <x v="5"/>
          </reference>
          <reference field="34" count="1" selected="0">
            <x v="6"/>
          </reference>
        </references>
      </pivotArea>
    </format>
    <format dxfId="237">
      <pivotArea dataOnly="0" labelOnly="1" outline="0" fieldPosition="0">
        <references count="11">
          <reference field="0" count="1" selected="0">
            <x v="18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32"/>
          </reference>
          <reference field="22" count="1">
            <x v="0"/>
          </reference>
          <reference field="23" count="1" selected="0">
            <x v="3"/>
          </reference>
          <reference field="33" count="1" selected="0">
            <x v="13"/>
          </reference>
          <reference field="34" count="1" selected="0">
            <x v="6"/>
          </reference>
        </references>
      </pivotArea>
    </format>
    <format dxfId="236">
      <pivotArea dataOnly="0" labelOnly="1" outline="0" fieldPosition="0">
        <references count="11">
          <reference field="0" count="1" selected="0">
            <x v="190"/>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selected="0">
            <x v="42"/>
          </reference>
          <reference field="22" count="1">
            <x v="0"/>
          </reference>
          <reference field="23" count="1" selected="0">
            <x v="2"/>
          </reference>
          <reference field="33" count="1" selected="0">
            <x v="12"/>
          </reference>
          <reference field="34" count="1" selected="0">
            <x v="7"/>
          </reference>
        </references>
      </pivotArea>
    </format>
    <format dxfId="235">
      <pivotArea dataOnly="0" labelOnly="1" outline="0" fieldPosition="0">
        <references count="11">
          <reference field="0" count="1" selected="0">
            <x v="191"/>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58"/>
          </reference>
          <reference field="22" count="1">
            <x v="0"/>
          </reference>
          <reference field="23" count="1" selected="0">
            <x v="3"/>
          </reference>
          <reference field="33" count="1" selected="0">
            <x v="0"/>
          </reference>
          <reference field="34" count="1" selected="0">
            <x v="8"/>
          </reference>
        </references>
      </pivotArea>
    </format>
    <format dxfId="234">
      <pivotArea dataOnly="0" labelOnly="1" outline="0" fieldPosition="0">
        <references count="11">
          <reference field="0" count="1" selected="0">
            <x v="19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52"/>
          </reference>
          <reference field="22" count="1">
            <x v="0"/>
          </reference>
          <reference field="23" count="1" selected="0">
            <x v="3"/>
          </reference>
          <reference field="33" count="1" selected="0">
            <x v="11"/>
          </reference>
          <reference field="34" count="1" selected="0">
            <x v="7"/>
          </reference>
        </references>
      </pivotArea>
    </format>
    <format dxfId="233">
      <pivotArea dataOnly="0" labelOnly="1" outline="0" fieldPosition="0">
        <references count="11">
          <reference field="0" count="1" selected="0">
            <x v="193"/>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0"/>
          </reference>
          <reference field="22" count="1">
            <x v="0"/>
          </reference>
          <reference field="23" count="1" selected="0">
            <x v="2"/>
          </reference>
          <reference field="33" count="1" selected="0">
            <x v="5"/>
          </reference>
          <reference field="34" count="1" selected="0">
            <x v="10"/>
          </reference>
        </references>
      </pivotArea>
    </format>
    <format dxfId="232">
      <pivotArea dataOnly="0" labelOnly="1" outline="0" fieldPosition="0">
        <references count="11">
          <reference field="0" count="1" selected="0">
            <x v="194"/>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55"/>
          </reference>
          <reference field="22" count="1">
            <x v="0"/>
          </reference>
          <reference field="23" count="1" selected="0">
            <x v="3"/>
          </reference>
          <reference field="33" count="1" selected="0">
            <x v="17"/>
          </reference>
          <reference field="34" count="1" selected="0">
            <x v="8"/>
          </reference>
        </references>
      </pivotArea>
    </format>
    <format dxfId="231">
      <pivotArea dataOnly="0" labelOnly="1" outline="0" fieldPosition="0">
        <references count="11">
          <reference field="0" count="1" selected="0">
            <x v="195"/>
          </reference>
          <reference field="13" count="1" selected="0">
            <x v="2"/>
          </reference>
          <reference field="14" count="1" selected="0">
            <x v="1"/>
          </reference>
          <reference field="15" count="1" selected="0">
            <x v="0"/>
          </reference>
          <reference field="16" count="1" selected="0">
            <x v="2"/>
          </reference>
          <reference field="18" count="1" selected="0">
            <x v="2"/>
          </reference>
          <reference field="19" count="1" selected="0">
            <x v="58"/>
          </reference>
          <reference field="22" count="1">
            <x v="0"/>
          </reference>
          <reference field="23" count="1" selected="0">
            <x v="3"/>
          </reference>
          <reference field="33" count="1" selected="0">
            <x v="10"/>
          </reference>
          <reference field="34" count="1" selected="0">
            <x v="8"/>
          </reference>
        </references>
      </pivotArea>
    </format>
    <format dxfId="230">
      <pivotArea dataOnly="0" labelOnly="1" outline="0" fieldPosition="0">
        <references count="11">
          <reference field="0" count="1" selected="0">
            <x v="196"/>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60"/>
          </reference>
          <reference field="22" count="1">
            <x v="0"/>
          </reference>
          <reference field="23" count="1" selected="0">
            <x v="3"/>
          </reference>
          <reference field="33" count="1" selected="0">
            <x v="12"/>
          </reference>
          <reference field="34" count="1" selected="0">
            <x v="8"/>
          </reference>
        </references>
      </pivotArea>
    </format>
    <format dxfId="229">
      <pivotArea dataOnly="0" labelOnly="1" outline="0" fieldPosition="0">
        <references count="11">
          <reference field="0" count="1" selected="0">
            <x v="197"/>
          </reference>
          <reference field="13" count="1" selected="0">
            <x v="3"/>
          </reference>
          <reference field="14" count="1" selected="0">
            <x v="1"/>
          </reference>
          <reference field="15" count="1" selected="0">
            <x v="3"/>
          </reference>
          <reference field="16" count="1" selected="0">
            <x v="2"/>
          </reference>
          <reference field="18" count="1" selected="0">
            <x v="1"/>
          </reference>
          <reference field="19" count="1" selected="0">
            <x v="99"/>
          </reference>
          <reference field="22" count="1">
            <x v="0"/>
          </reference>
          <reference field="23" count="1" selected="0">
            <x v="2"/>
          </reference>
          <reference field="33" count="1" selected="0">
            <x v="16"/>
          </reference>
          <reference field="34" count="1" selected="0">
            <x v="12"/>
          </reference>
        </references>
      </pivotArea>
    </format>
    <format dxfId="228">
      <pivotArea dataOnly="0" labelOnly="1" outline="0" fieldPosition="0">
        <references count="11">
          <reference field="0" count="1" selected="0">
            <x v="198"/>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34"/>
          </reference>
          <reference field="22" count="1">
            <x v="1"/>
          </reference>
          <reference field="23" count="1" selected="0">
            <x v="3"/>
          </reference>
          <reference field="33" count="1" selected="0">
            <x v="18"/>
          </reference>
          <reference field="34" count="1" selected="0">
            <x v="6"/>
          </reference>
        </references>
      </pivotArea>
    </format>
    <format dxfId="227">
      <pivotArea dataOnly="0" labelOnly="1" outline="0" fieldPosition="0">
        <references count="11">
          <reference field="0" count="1" selected="0">
            <x v="199"/>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55"/>
          </reference>
          <reference field="22" count="1">
            <x v="1"/>
          </reference>
          <reference field="23" count="1" selected="0">
            <x v="3"/>
          </reference>
          <reference field="33" count="1" selected="0">
            <x v="9"/>
          </reference>
          <reference field="34" count="1" selected="0">
            <x v="8"/>
          </reference>
        </references>
      </pivotArea>
    </format>
    <format dxfId="226">
      <pivotArea dataOnly="0" labelOnly="1" outline="0" fieldPosition="0">
        <references count="11">
          <reference field="0" count="1" selected="0">
            <x v="200"/>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3"/>
          </reference>
          <reference field="33" count="1" selected="0">
            <x v="10"/>
          </reference>
          <reference field="34" count="1" selected="0">
            <x v="9"/>
          </reference>
        </references>
      </pivotArea>
    </format>
    <format dxfId="225">
      <pivotArea dataOnly="0" labelOnly="1" outline="0" fieldPosition="0">
        <references count="11">
          <reference field="0" count="1" selected="0">
            <x v="20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55"/>
          </reference>
          <reference field="22" count="1">
            <x v="0"/>
          </reference>
          <reference field="23" count="1" selected="0">
            <x v="3"/>
          </reference>
          <reference field="33" count="1" selected="0">
            <x v="11"/>
          </reference>
          <reference field="34" count="1" selected="0">
            <x v="8"/>
          </reference>
        </references>
      </pivotArea>
    </format>
    <format dxfId="224">
      <pivotArea dataOnly="0" labelOnly="1" outline="0" fieldPosition="0">
        <references count="11">
          <reference field="0" count="1" selected="0">
            <x v="202"/>
          </reference>
          <reference field="13" count="1" selected="0">
            <x v="1"/>
          </reference>
          <reference field="14" count="1" selected="0">
            <x v="0"/>
          </reference>
          <reference field="15" count="1" selected="0">
            <x v="3"/>
          </reference>
          <reference field="16" count="1" selected="0">
            <x v="2"/>
          </reference>
          <reference field="18" count="1" selected="0">
            <x v="4"/>
          </reference>
          <reference field="19" count="1" selected="0">
            <x v="60"/>
          </reference>
          <reference field="22" count="1">
            <x v="0"/>
          </reference>
          <reference field="23" count="1" selected="0">
            <x v="4"/>
          </reference>
          <reference field="33" count="1" selected="0">
            <x v="1"/>
          </reference>
          <reference field="34" count="1" selected="0">
            <x v="8"/>
          </reference>
        </references>
      </pivotArea>
    </format>
    <format dxfId="223">
      <pivotArea dataOnly="0" labelOnly="1" outline="0" fieldPosition="0">
        <references count="11">
          <reference field="0" count="1" selected="0">
            <x v="20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222">
      <pivotArea dataOnly="0" labelOnly="1" outline="0" fieldPosition="0">
        <references count="11">
          <reference field="0" count="1" selected="0">
            <x v="20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6"/>
          </reference>
          <reference field="22" count="1">
            <x v="0"/>
          </reference>
          <reference field="23" count="1" selected="0">
            <x v="3"/>
          </reference>
          <reference field="33" count="1" selected="0">
            <x v="4"/>
          </reference>
          <reference field="34" count="1" selected="0">
            <x v="9"/>
          </reference>
        </references>
      </pivotArea>
    </format>
    <format dxfId="221">
      <pivotArea dataOnly="0" labelOnly="1" outline="0" fieldPosition="0">
        <references count="11">
          <reference field="0" count="1" selected="0">
            <x v="205"/>
          </reference>
          <reference field="13" count="1" selected="0">
            <x v="2"/>
          </reference>
          <reference field="14" count="1" selected="0">
            <x v="0"/>
          </reference>
          <reference field="15" count="1" selected="0">
            <x v="3"/>
          </reference>
          <reference field="16" count="1" selected="0">
            <x v="2"/>
          </reference>
          <reference field="18" count="1" selected="0">
            <x v="4"/>
          </reference>
          <reference field="19" count="1" selected="0">
            <x v="66"/>
          </reference>
          <reference field="22" count="1">
            <x v="1"/>
          </reference>
          <reference field="23" count="1" selected="0">
            <x v="3"/>
          </reference>
          <reference field="33" count="1" selected="0">
            <x v="2"/>
          </reference>
          <reference field="34" count="1" selected="0">
            <x v="9"/>
          </reference>
        </references>
      </pivotArea>
    </format>
    <format dxfId="220">
      <pivotArea dataOnly="0" labelOnly="1" outline="0" fieldPosition="0">
        <references count="11">
          <reference field="0" count="1" selected="0">
            <x v="206"/>
          </reference>
          <reference field="13" count="1" selected="0">
            <x v="5"/>
          </reference>
          <reference field="14" count="1" selected="0">
            <x v="0"/>
          </reference>
          <reference field="15" count="1" selected="0">
            <x v="1"/>
          </reference>
          <reference field="16" count="1" selected="0">
            <x v="2"/>
          </reference>
          <reference field="18" count="1" selected="0">
            <x v="1"/>
          </reference>
          <reference field="19" count="1" selected="0">
            <x v="48"/>
          </reference>
          <reference field="22" count="1">
            <x v="1"/>
          </reference>
          <reference field="23" count="1" selected="0">
            <x v="3"/>
          </reference>
          <reference field="33" count="1" selected="0">
            <x v="16"/>
          </reference>
          <reference field="34" count="1" selected="0">
            <x v="7"/>
          </reference>
        </references>
      </pivotArea>
    </format>
    <format dxfId="219">
      <pivotArea dataOnly="0" labelOnly="1" outline="0" fieldPosition="0">
        <references count="11">
          <reference field="0" count="1" selected="0">
            <x v="207"/>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2"/>
          </reference>
          <reference field="22" count="1">
            <x v="0"/>
          </reference>
          <reference field="23" count="1" selected="0">
            <x v="4"/>
          </reference>
          <reference field="33" count="1" selected="0">
            <x v="0"/>
          </reference>
          <reference field="34" count="1" selected="0">
            <x v="8"/>
          </reference>
        </references>
      </pivotArea>
    </format>
    <format dxfId="218">
      <pivotArea dataOnly="0" labelOnly="1" outline="0" fieldPosition="0">
        <references count="11">
          <reference field="0" count="1" selected="0">
            <x v="208"/>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62"/>
          </reference>
          <reference field="22" count="1">
            <x v="0"/>
          </reference>
          <reference field="23" count="1" selected="0">
            <x v="3"/>
          </reference>
          <reference field="33" count="1" selected="0">
            <x v="12"/>
          </reference>
          <reference field="34" count="1" selected="0">
            <x v="8"/>
          </reference>
        </references>
      </pivotArea>
    </format>
    <format dxfId="217">
      <pivotArea dataOnly="0" labelOnly="1" outline="0" fieldPosition="0">
        <references count="11">
          <reference field="0" count="1" selected="0">
            <x v="209"/>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65"/>
          </reference>
          <reference field="22" count="1">
            <x v="0"/>
          </reference>
          <reference field="23" count="1" selected="0">
            <x v="3"/>
          </reference>
          <reference field="33" count="1" selected="0">
            <x v="5"/>
          </reference>
          <reference field="34" count="1" selected="0">
            <x v="9"/>
          </reference>
        </references>
      </pivotArea>
    </format>
    <format dxfId="216">
      <pivotArea dataOnly="0" labelOnly="1" outline="0" fieldPosition="0">
        <references count="11">
          <reference field="0" count="1" selected="0">
            <x v="210"/>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82"/>
          </reference>
          <reference field="22" count="1">
            <x v="0"/>
          </reference>
          <reference field="23" count="1" selected="0">
            <x v="4"/>
          </reference>
          <reference field="33" count="1" selected="0">
            <x v="17"/>
          </reference>
          <reference field="34" count="1" selected="0">
            <x v="10"/>
          </reference>
        </references>
      </pivotArea>
    </format>
    <format dxfId="215">
      <pivotArea dataOnly="0" labelOnly="1" outline="0" fieldPosition="0">
        <references count="11">
          <reference field="0" count="1" selected="0">
            <x v="21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30"/>
          </reference>
          <reference field="22" count="1">
            <x v="1"/>
          </reference>
          <reference field="23" count="1" selected="0">
            <x v="3"/>
          </reference>
          <reference field="33" count="1" selected="0">
            <x v="6"/>
          </reference>
          <reference field="34" count="1" selected="0">
            <x v="6"/>
          </reference>
        </references>
      </pivotArea>
    </format>
    <format dxfId="214">
      <pivotArea dataOnly="0" labelOnly="1" outline="0" fieldPosition="0">
        <references count="11">
          <reference field="0" count="1" selected="0">
            <x v="212"/>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32"/>
          </reference>
          <reference field="22" count="1">
            <x v="1"/>
          </reference>
          <reference field="23" count="1" selected="0">
            <x v="5"/>
          </reference>
          <reference field="33" count="1" selected="0">
            <x v="12"/>
          </reference>
          <reference field="34" count="1" selected="0">
            <x v="6"/>
          </reference>
        </references>
      </pivotArea>
    </format>
    <format dxfId="213">
      <pivotArea dataOnly="0" labelOnly="1" outline="0" fieldPosition="0">
        <references count="11">
          <reference field="0" count="1" selected="0">
            <x v="213"/>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64"/>
          </reference>
          <reference field="22" count="1">
            <x v="1"/>
          </reference>
          <reference field="23" count="1" selected="0">
            <x v="2"/>
          </reference>
          <reference field="33" count="1" selected="0">
            <x v="18"/>
          </reference>
          <reference field="34" count="1" selected="0">
            <x v="9"/>
          </reference>
        </references>
      </pivotArea>
    </format>
    <format dxfId="212">
      <pivotArea dataOnly="0" labelOnly="1" outline="0" fieldPosition="0">
        <references count="11">
          <reference field="0" count="1" selected="0">
            <x v="214"/>
          </reference>
          <reference field="13" count="1" selected="0">
            <x v="1"/>
          </reference>
          <reference field="14" count="1" selected="0">
            <x v="0"/>
          </reference>
          <reference field="15" count="1" selected="0">
            <x v="1"/>
          </reference>
          <reference field="16" count="1" selected="0">
            <x v="2"/>
          </reference>
          <reference field="18" count="1" selected="0">
            <x v="1"/>
          </reference>
          <reference field="19" count="1" selected="0">
            <x v="25"/>
          </reference>
          <reference field="22" count="1">
            <x v="1"/>
          </reference>
          <reference field="23" count="1" selected="0">
            <x v="3"/>
          </reference>
          <reference field="33" count="1" selected="0">
            <x v="1"/>
          </reference>
          <reference field="34" count="1" selected="0">
            <x v="6"/>
          </reference>
        </references>
      </pivotArea>
    </format>
    <format dxfId="211">
      <pivotArea dataOnly="0" labelOnly="1" outline="0" fieldPosition="0">
        <references count="11">
          <reference field="0" count="1" selected="0">
            <x v="21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4"/>
          </reference>
          <reference field="34" count="1" selected="0">
            <x v="6"/>
          </reference>
        </references>
      </pivotArea>
    </format>
    <format dxfId="210">
      <pivotArea dataOnly="0" labelOnly="1" outline="0" fieldPosition="0">
        <references count="11">
          <reference field="0" count="1" selected="0">
            <x v="216"/>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1"/>
          </reference>
          <reference field="34" count="1" selected="0">
            <x v="6"/>
          </reference>
        </references>
      </pivotArea>
    </format>
    <format dxfId="209">
      <pivotArea dataOnly="0" labelOnly="1" outline="0" fieldPosition="0">
        <references count="11">
          <reference field="0" count="1" selected="0">
            <x v="21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17"/>
          </reference>
          <reference field="22" count="1">
            <x v="1"/>
          </reference>
          <reference field="23" count="1" selected="0">
            <x v="3"/>
          </reference>
          <reference field="33" count="1" selected="0">
            <x v="5"/>
          </reference>
          <reference field="34" count="1" selected="0">
            <x v="5"/>
          </reference>
        </references>
      </pivotArea>
    </format>
    <format dxfId="208">
      <pivotArea dataOnly="0" labelOnly="1" outline="0" fieldPosition="0">
        <references count="11">
          <reference field="0" count="1" selected="0">
            <x v="218"/>
          </reference>
          <reference field="13" count="1" selected="0">
            <x v="2"/>
          </reference>
          <reference field="14" count="1" selected="0">
            <x v="0"/>
          </reference>
          <reference field="15" count="1" selected="0">
            <x v="1"/>
          </reference>
          <reference field="16" count="1" selected="0">
            <x v="0"/>
          </reference>
          <reference field="18" count="1" selected="0">
            <x v="1"/>
          </reference>
          <reference field="19" count="1" selected="0">
            <x v="39"/>
          </reference>
          <reference field="22" count="1">
            <x v="0"/>
          </reference>
          <reference field="23" count="1" selected="0">
            <x v="3"/>
          </reference>
          <reference field="33" count="1" selected="0">
            <x v="13"/>
          </reference>
          <reference field="34" count="1" selected="0">
            <x v="7"/>
          </reference>
        </references>
      </pivotArea>
    </format>
    <format dxfId="207">
      <pivotArea dataOnly="0" labelOnly="1" outline="0" fieldPosition="0">
        <references count="11">
          <reference field="0" count="1" selected="0">
            <x v="21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76"/>
          </reference>
          <reference field="22" count="1">
            <x v="0"/>
          </reference>
          <reference field="23" count="1" selected="0">
            <x v="2"/>
          </reference>
          <reference field="33" count="1" selected="0">
            <x v="15"/>
          </reference>
          <reference field="34" count="1" selected="0">
            <x v="9"/>
          </reference>
        </references>
      </pivotArea>
    </format>
    <format dxfId="206">
      <pivotArea dataOnly="0" labelOnly="1" outline="0" fieldPosition="0">
        <references count="11">
          <reference field="0" count="1" selected="0">
            <x v="220"/>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25"/>
          </reference>
          <reference field="22" count="1">
            <x v="1"/>
          </reference>
          <reference field="23" count="1" selected="0">
            <x v="3"/>
          </reference>
          <reference field="33" count="1" selected="0">
            <x v="12"/>
          </reference>
          <reference field="34" count="1" selected="0">
            <x v="6"/>
          </reference>
        </references>
      </pivotArea>
    </format>
    <format dxfId="205">
      <pivotArea dataOnly="0" labelOnly="1" outline="0" fieldPosition="0">
        <references count="11">
          <reference field="0" count="1" selected="0">
            <x v="221"/>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1"/>
          </reference>
          <reference field="22" count="1">
            <x v="0"/>
          </reference>
          <reference field="23" count="1" selected="0">
            <x v="3"/>
          </reference>
          <reference field="33" count="1" selected="0">
            <x v="14"/>
          </reference>
          <reference field="34" count="1" selected="0">
            <x v="2"/>
          </reference>
        </references>
      </pivotArea>
    </format>
    <format dxfId="204">
      <pivotArea dataOnly="0" labelOnly="1" outline="0" fieldPosition="0">
        <references count="11">
          <reference field="0" count="1" selected="0">
            <x v="222"/>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52"/>
          </reference>
          <reference field="22" count="1">
            <x v="0"/>
          </reference>
          <reference field="23" count="1" selected="0">
            <x v="4"/>
          </reference>
          <reference field="33" count="1" selected="0">
            <x v="8"/>
          </reference>
          <reference field="34" count="1" selected="0">
            <x v="7"/>
          </reference>
        </references>
      </pivotArea>
    </format>
    <format dxfId="203">
      <pivotArea dataOnly="0" labelOnly="1" outline="0" fieldPosition="0">
        <references count="11">
          <reference field="0" count="1" selected="0">
            <x v="223"/>
          </reference>
          <reference field="13" count="1" selected="0">
            <x v="1"/>
          </reference>
          <reference field="14" count="1" selected="0">
            <x v="0"/>
          </reference>
          <reference field="15" count="1" selected="0">
            <x v="0"/>
          </reference>
          <reference field="16" count="1" selected="0">
            <x v="0"/>
          </reference>
          <reference field="18" count="1" selected="0">
            <x v="1"/>
          </reference>
          <reference field="19" count="1" selected="0">
            <x v="26"/>
          </reference>
          <reference field="22" count="1">
            <x v="1"/>
          </reference>
          <reference field="23" count="1" selected="0">
            <x v="3"/>
          </reference>
          <reference field="33" count="1" selected="0">
            <x v="13"/>
          </reference>
          <reference field="34" count="1" selected="0">
            <x v="6"/>
          </reference>
        </references>
      </pivotArea>
    </format>
    <format dxfId="202">
      <pivotArea dataOnly="0" labelOnly="1" outline="0" fieldPosition="0">
        <references count="11">
          <reference field="0" count="1" selected="0">
            <x v="22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13"/>
          </reference>
          <reference field="34" count="1" selected="0">
            <x v="9"/>
          </reference>
        </references>
      </pivotArea>
    </format>
    <format dxfId="201">
      <pivotArea dataOnly="0" labelOnly="1" outline="0" fieldPosition="0">
        <references count="11">
          <reference field="0" count="1" selected="0">
            <x v="225"/>
          </reference>
          <reference field="13" count="1" selected="0">
            <x v="3"/>
          </reference>
          <reference field="14" count="1" selected="0">
            <x v="0"/>
          </reference>
          <reference field="15" count="1" selected="0">
            <x v="0"/>
          </reference>
          <reference field="16" count="1" selected="0">
            <x v="2"/>
          </reference>
          <reference field="18" count="1" selected="0">
            <x v="5"/>
          </reference>
          <reference field="19" count="1" selected="0">
            <x v="54"/>
          </reference>
          <reference field="22" count="1">
            <x v="1"/>
          </reference>
          <reference field="23" count="1" selected="0">
            <x v="3"/>
          </reference>
          <reference field="33" count="1" selected="0">
            <x v="15"/>
          </reference>
          <reference field="34" count="1" selected="0">
            <x v="7"/>
          </reference>
        </references>
      </pivotArea>
    </format>
    <format dxfId="200">
      <pivotArea dataOnly="0" labelOnly="1" outline="0" fieldPosition="0">
        <references count="11">
          <reference field="0" count="1" selected="0">
            <x v="226"/>
          </reference>
          <reference field="13" count="1" selected="0">
            <x v="1"/>
          </reference>
          <reference field="14" count="1" selected="0">
            <x v="1"/>
          </reference>
          <reference field="15" count="1" selected="0">
            <x v="1"/>
          </reference>
          <reference field="16" count="1" selected="0">
            <x v="0"/>
          </reference>
          <reference field="18" count="1" selected="0">
            <x v="2"/>
          </reference>
          <reference field="19" count="1" selected="0">
            <x v="21"/>
          </reference>
          <reference field="22" count="1">
            <x v="1"/>
          </reference>
          <reference field="23" count="1" selected="0">
            <x v="5"/>
          </reference>
          <reference field="33" count="1" selected="0">
            <x v="3"/>
          </reference>
          <reference field="34" count="1" selected="0">
            <x v="6"/>
          </reference>
        </references>
      </pivotArea>
    </format>
    <format dxfId="199">
      <pivotArea dataOnly="0" labelOnly="1" outline="0" fieldPosition="0">
        <references count="11">
          <reference field="0" count="1" selected="0">
            <x v="227"/>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87"/>
          </reference>
          <reference field="22" count="1">
            <x v="0"/>
          </reference>
          <reference field="23" count="1" selected="0">
            <x v="2"/>
          </reference>
          <reference field="33" count="1" selected="0">
            <x v="9"/>
          </reference>
          <reference field="34" count="1" selected="0">
            <x v="11"/>
          </reference>
        </references>
      </pivotArea>
    </format>
    <format dxfId="198">
      <pivotArea dataOnly="0" labelOnly="1" outline="0" fieldPosition="0">
        <references count="11">
          <reference field="0" count="1" selected="0">
            <x v="228"/>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8"/>
          </reference>
          <reference field="34" count="1" selected="0">
            <x v="6"/>
          </reference>
        </references>
      </pivotArea>
    </format>
    <format dxfId="197">
      <pivotArea dataOnly="0" labelOnly="1" outline="0" fieldPosition="0">
        <references count="11">
          <reference field="0" count="1" selected="0">
            <x v="229"/>
          </reference>
          <reference field="13" count="1" selected="0">
            <x v="4"/>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4"/>
          </reference>
          <reference field="33" count="1" selected="0">
            <x v="3"/>
          </reference>
          <reference field="34" count="1" selected="0">
            <x v="9"/>
          </reference>
        </references>
      </pivotArea>
    </format>
    <format dxfId="196">
      <pivotArea dataOnly="0" labelOnly="1" outline="0" fieldPosition="0">
        <references count="11">
          <reference field="0" count="1" selected="0">
            <x v="23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10"/>
          </reference>
          <reference field="34" count="1" selected="0">
            <x v="6"/>
          </reference>
        </references>
      </pivotArea>
    </format>
    <format dxfId="195">
      <pivotArea dataOnly="0" labelOnly="1" outline="0" fieldPosition="0">
        <references count="11">
          <reference field="0" count="1" selected="0">
            <x v="231"/>
          </reference>
          <reference field="13" count="1" selected="0">
            <x v="2"/>
          </reference>
          <reference field="14" count="1" selected="0">
            <x v="0"/>
          </reference>
          <reference field="15" count="1" selected="0">
            <x v="1"/>
          </reference>
          <reference field="16" count="1" selected="0">
            <x v="2"/>
          </reference>
          <reference field="18" count="1" selected="0">
            <x v="1"/>
          </reference>
          <reference field="19" count="1" selected="0">
            <x v="38"/>
          </reference>
          <reference field="22" count="1">
            <x v="0"/>
          </reference>
          <reference field="23" count="1" selected="0">
            <x v="3"/>
          </reference>
          <reference field="33" count="1" selected="0">
            <x v="15"/>
          </reference>
          <reference field="34" count="1" selected="0">
            <x v="6"/>
          </reference>
        </references>
      </pivotArea>
    </format>
    <format dxfId="194">
      <pivotArea dataOnly="0" labelOnly="1" outline="0" fieldPosition="0">
        <references count="11">
          <reference field="0" count="1" selected="0">
            <x v="232"/>
          </reference>
          <reference field="13" count="1" selected="0">
            <x v="2"/>
          </reference>
          <reference field="14" count="1" selected="0">
            <x v="0"/>
          </reference>
          <reference field="15" count="1" selected="0">
            <x v="0"/>
          </reference>
          <reference field="16" count="1" selected="0">
            <x v="0"/>
          </reference>
          <reference field="18" count="1" selected="0">
            <x v="2"/>
          </reference>
          <reference field="19" count="1" selected="0">
            <x v="34"/>
          </reference>
          <reference field="22" count="1">
            <x v="1"/>
          </reference>
          <reference field="23" count="1" selected="0">
            <x v="3"/>
          </reference>
          <reference field="33" count="1" selected="0">
            <x v="9"/>
          </reference>
          <reference field="34" count="1" selected="0">
            <x v="6"/>
          </reference>
        </references>
      </pivotArea>
    </format>
    <format dxfId="193">
      <pivotArea dataOnly="0" labelOnly="1" outline="0" fieldPosition="0">
        <references count="11">
          <reference field="0" count="1" selected="0">
            <x v="23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12"/>
          </reference>
          <reference field="34" count="1" selected="0">
            <x v="6"/>
          </reference>
        </references>
      </pivotArea>
    </format>
    <format dxfId="192">
      <pivotArea dataOnly="0" labelOnly="1" outline="0" fieldPosition="0">
        <references count="11">
          <reference field="0" count="1" selected="0">
            <x v="234"/>
          </reference>
          <reference field="13" count="1" selected="0">
            <x v="2"/>
          </reference>
          <reference field="14" count="1" selected="0">
            <x v="1"/>
          </reference>
          <reference field="15" count="1" selected="0">
            <x v="1"/>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0"/>
          </reference>
          <reference field="34" count="1" selected="0">
            <x v="6"/>
          </reference>
        </references>
      </pivotArea>
    </format>
    <format dxfId="191">
      <pivotArea dataOnly="0" labelOnly="1" outline="0" fieldPosition="0">
        <references count="11">
          <reference field="0" count="1" selected="0">
            <x v="235"/>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5"/>
          </reference>
          <reference field="34" count="1" selected="0">
            <x v="6"/>
          </reference>
        </references>
      </pivotArea>
    </format>
    <format dxfId="190">
      <pivotArea dataOnly="0" labelOnly="1" outline="0" fieldPosition="0">
        <references count="11">
          <reference field="0" count="1" selected="0">
            <x v="236"/>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60"/>
          </reference>
          <reference field="22" count="1">
            <x v="0"/>
          </reference>
          <reference field="23" count="1" selected="0">
            <x v="3"/>
          </reference>
          <reference field="33" count="1" selected="0">
            <x v="3"/>
          </reference>
          <reference field="34" count="1" selected="0">
            <x v="8"/>
          </reference>
        </references>
      </pivotArea>
    </format>
    <format dxfId="189">
      <pivotArea dataOnly="0" labelOnly="1" outline="0" fieldPosition="0">
        <references count="11">
          <reference field="0" count="1" selected="0">
            <x v="237"/>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80"/>
          </reference>
          <reference field="22" count="1">
            <x v="0"/>
          </reference>
          <reference field="23" count="1" selected="0">
            <x v="2"/>
          </reference>
          <reference field="33" count="1" selected="0">
            <x v="14"/>
          </reference>
          <reference field="34" count="1" selected="0">
            <x v="10"/>
          </reference>
        </references>
      </pivotArea>
    </format>
    <format dxfId="188">
      <pivotArea dataOnly="0" labelOnly="1" outline="0" fieldPosition="0">
        <references count="11">
          <reference field="0" count="1" selected="0">
            <x v="23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2"/>
          </reference>
          <reference field="22" count="1">
            <x v="1"/>
          </reference>
          <reference field="23" count="1" selected="0">
            <x v="2"/>
          </reference>
          <reference field="33" count="1" selected="0">
            <x v="11"/>
          </reference>
          <reference field="34" count="1" selected="0">
            <x v="10"/>
          </reference>
        </references>
      </pivotArea>
    </format>
    <format dxfId="187">
      <pivotArea dataOnly="0" labelOnly="1" outline="0" fieldPosition="0">
        <references count="11">
          <reference field="0" count="1" selected="0">
            <x v="239"/>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98"/>
          </reference>
          <reference field="22" count="1">
            <x v="0"/>
          </reference>
          <reference field="23" count="1" selected="0">
            <x v="2"/>
          </reference>
          <reference field="33" count="1" selected="0">
            <x v="16"/>
          </reference>
          <reference field="34" count="1" selected="0">
            <x v="12"/>
          </reference>
        </references>
      </pivotArea>
    </format>
    <format dxfId="186">
      <pivotArea dataOnly="0" labelOnly="1" outline="0" fieldPosition="0">
        <references count="11">
          <reference field="0" count="1" selected="0">
            <x v="240"/>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70"/>
          </reference>
          <reference field="22" count="1">
            <x v="0"/>
          </reference>
          <reference field="23" count="1" selected="0">
            <x v="3"/>
          </reference>
          <reference field="33" count="1" selected="0">
            <x v="7"/>
          </reference>
          <reference field="34" count="1" selected="0">
            <x v="9"/>
          </reference>
        </references>
      </pivotArea>
    </format>
    <format dxfId="185">
      <pivotArea dataOnly="0" labelOnly="1" outline="0" fieldPosition="0">
        <references count="11">
          <reference field="0" count="1" selected="0">
            <x v="241"/>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23"/>
          </reference>
          <reference field="22" count="1">
            <x v="1"/>
          </reference>
          <reference field="23" count="1" selected="0">
            <x v="3"/>
          </reference>
          <reference field="33" count="1" selected="0">
            <x v="3"/>
          </reference>
          <reference field="34" count="1" selected="0">
            <x v="6"/>
          </reference>
        </references>
      </pivotArea>
    </format>
    <format dxfId="184">
      <pivotArea dataOnly="0" labelOnly="1" outline="0" fieldPosition="0">
        <references count="11">
          <reference field="0" count="1" selected="0">
            <x v="242"/>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56"/>
          </reference>
          <reference field="22" count="1">
            <x v="0"/>
          </reference>
          <reference field="23" count="1" selected="0">
            <x v="2"/>
          </reference>
          <reference field="33" count="1" selected="0">
            <x v="12"/>
          </reference>
          <reference field="34" count="1" selected="0">
            <x v="8"/>
          </reference>
        </references>
      </pivotArea>
    </format>
    <format dxfId="183">
      <pivotArea dataOnly="0" labelOnly="1" outline="0" fieldPosition="0">
        <references count="11">
          <reference field="0" count="1" selected="0">
            <x v="243"/>
          </reference>
          <reference field="13" count="1" selected="0">
            <x v="3"/>
          </reference>
          <reference field="14" count="1" selected="0">
            <x v="1"/>
          </reference>
          <reference field="15" count="1" selected="0">
            <x v="0"/>
          </reference>
          <reference field="16" count="1" selected="0">
            <x v="2"/>
          </reference>
          <reference field="18" count="1" selected="0">
            <x v="2"/>
          </reference>
          <reference field="19" count="1" selected="0">
            <x v="52"/>
          </reference>
          <reference field="22" count="1">
            <x v="1"/>
          </reference>
          <reference field="23" count="1" selected="0">
            <x v="2"/>
          </reference>
          <reference field="33" count="1" selected="0">
            <x v="7"/>
          </reference>
          <reference field="34" count="1" selected="0">
            <x v="7"/>
          </reference>
        </references>
      </pivotArea>
    </format>
    <format dxfId="182">
      <pivotArea dataOnly="0" labelOnly="1" outline="0" fieldPosition="0">
        <references count="11">
          <reference field="0" count="1" selected="0">
            <x v="244"/>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47"/>
          </reference>
          <reference field="22" count="1">
            <x v="0"/>
          </reference>
          <reference field="23" count="1" selected="0">
            <x v="5"/>
          </reference>
          <reference field="33" count="1" selected="0">
            <x v="1"/>
          </reference>
          <reference field="34" count="1" selected="0">
            <x v="7"/>
          </reference>
        </references>
      </pivotArea>
    </format>
    <format dxfId="181">
      <pivotArea dataOnly="0" labelOnly="1" outline="0" fieldPosition="0">
        <references count="11">
          <reference field="0" count="1" selected="0">
            <x v="245"/>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88"/>
          </reference>
          <reference field="22" count="1">
            <x v="0"/>
          </reference>
          <reference field="23" count="1" selected="0">
            <x v="3"/>
          </reference>
          <reference field="33" count="1" selected="0">
            <x v="3"/>
          </reference>
          <reference field="34" count="1" selected="0">
            <x v="11"/>
          </reference>
        </references>
      </pivotArea>
    </format>
    <format dxfId="180">
      <pivotArea dataOnly="0" labelOnly="1" outline="0" fieldPosition="0">
        <references count="11">
          <reference field="0" count="1" selected="0">
            <x v="246"/>
          </reference>
          <reference field="13" count="1" selected="0">
            <x v="2"/>
          </reference>
          <reference field="14" count="1" selected="0">
            <x v="1"/>
          </reference>
          <reference field="15" count="1" selected="0">
            <x v="3"/>
          </reference>
          <reference field="16" count="1" selected="0">
            <x v="2"/>
          </reference>
          <reference field="18" count="1" selected="0">
            <x v="5"/>
          </reference>
          <reference field="19" count="1" selected="0">
            <x v="7"/>
          </reference>
          <reference field="22" count="1">
            <x v="1"/>
          </reference>
          <reference field="23" count="1" selected="0">
            <x v="3"/>
          </reference>
          <reference field="33" count="1" selected="0">
            <x v="6"/>
          </reference>
          <reference field="34" count="1" selected="0">
            <x v="4"/>
          </reference>
        </references>
      </pivotArea>
    </format>
    <format dxfId="179">
      <pivotArea dataOnly="0" labelOnly="1" outline="0" fieldPosition="0">
        <references count="11">
          <reference field="0" count="1" selected="0">
            <x v="247"/>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14"/>
          </reference>
          <reference field="22" count="1">
            <x v="0"/>
          </reference>
          <reference field="23" count="1" selected="0">
            <x v="3"/>
          </reference>
          <reference field="33" count="1" selected="0">
            <x v="12"/>
          </reference>
          <reference field="34" count="1" selected="0">
            <x v="5"/>
          </reference>
        </references>
      </pivotArea>
    </format>
    <format dxfId="178">
      <pivotArea dataOnly="0" labelOnly="1" outline="0" fieldPosition="0">
        <references count="11">
          <reference field="0" count="1" selected="0">
            <x v="248"/>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82"/>
          </reference>
          <reference field="22" count="1">
            <x v="1"/>
          </reference>
          <reference field="23" count="1" selected="0">
            <x v="2"/>
          </reference>
          <reference field="33" count="1" selected="0">
            <x v="1"/>
          </reference>
          <reference field="34" count="1" selected="0">
            <x v="10"/>
          </reference>
        </references>
      </pivotArea>
    </format>
    <format dxfId="177">
      <pivotArea dataOnly="0" labelOnly="1" outline="0" fieldPosition="0">
        <references count="11">
          <reference field="0" count="1" selected="0">
            <x v="249"/>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74"/>
          </reference>
          <reference field="22" count="1">
            <x v="0"/>
          </reference>
          <reference field="23" count="1" selected="0">
            <x v="3"/>
          </reference>
          <reference field="33" count="1" selected="0">
            <x v="1"/>
          </reference>
          <reference field="34" count="1" selected="0">
            <x v="9"/>
          </reference>
        </references>
      </pivotArea>
    </format>
    <format dxfId="176">
      <pivotArea dataOnly="0" labelOnly="1" outline="0" fieldPosition="0">
        <references count="11">
          <reference field="0" count="1" selected="0">
            <x v="250"/>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62"/>
          </reference>
          <reference field="22" count="1">
            <x v="0"/>
          </reference>
          <reference field="23" count="1" selected="0">
            <x v="3"/>
          </reference>
          <reference field="33" count="1" selected="0">
            <x v="13"/>
          </reference>
          <reference field="34" count="1" selected="0">
            <x v="8"/>
          </reference>
        </references>
      </pivotArea>
    </format>
    <format dxfId="175">
      <pivotArea dataOnly="0" labelOnly="1" outline="0" fieldPosition="0">
        <references count="11">
          <reference field="0" count="1" selected="0">
            <x v="251"/>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75"/>
          </reference>
          <reference field="22" count="1">
            <x v="0"/>
          </reference>
          <reference field="23" count="1" selected="0">
            <x v="2"/>
          </reference>
          <reference field="33" count="1" selected="0">
            <x v="6"/>
          </reference>
          <reference field="34" count="1" selected="0">
            <x v="9"/>
          </reference>
        </references>
      </pivotArea>
    </format>
    <format dxfId="174">
      <pivotArea dataOnly="0" labelOnly="1" outline="0" fieldPosition="0">
        <references count="11">
          <reference field="0" count="1" selected="0">
            <x v="252"/>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61"/>
          </reference>
          <reference field="22" count="1">
            <x v="0"/>
          </reference>
          <reference field="23" count="1" selected="0">
            <x v="3"/>
          </reference>
          <reference field="33" count="1" selected="0">
            <x v="14"/>
          </reference>
          <reference field="34" count="1" selected="0">
            <x v="8"/>
          </reference>
        </references>
      </pivotArea>
    </format>
    <format dxfId="173">
      <pivotArea dataOnly="0" labelOnly="1" outline="0" fieldPosition="0">
        <references count="11">
          <reference field="0" count="1" selected="0">
            <x v="253"/>
          </reference>
          <reference field="13" count="1" selected="0">
            <x v="3"/>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2"/>
          </reference>
          <reference field="33" count="1" selected="0">
            <x v="15"/>
          </reference>
          <reference field="34" count="1" selected="0">
            <x v="10"/>
          </reference>
        </references>
      </pivotArea>
    </format>
    <format dxfId="172">
      <pivotArea dataOnly="0" labelOnly="1" outline="0" fieldPosition="0">
        <references count="11">
          <reference field="0" count="1" selected="0">
            <x v="25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8"/>
          </reference>
          <reference field="22" count="1">
            <x v="0"/>
          </reference>
          <reference field="23" count="1" selected="0">
            <x v="0"/>
          </reference>
          <reference field="33" count="1" selected="0">
            <x v="1"/>
          </reference>
          <reference field="34" count="1" selected="0">
            <x v="10"/>
          </reference>
        </references>
      </pivotArea>
    </format>
    <format dxfId="171">
      <pivotArea dataOnly="0" labelOnly="1" outline="0" fieldPosition="0">
        <references count="11">
          <reference field="0" count="1" selected="0">
            <x v="25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10"/>
          </reference>
          <reference field="22" count="1">
            <x v="1"/>
          </reference>
          <reference field="23" count="1" selected="0">
            <x v="3"/>
          </reference>
          <reference field="33" count="1" selected="0">
            <x v="19"/>
          </reference>
          <reference field="34" count="1" selected="0">
            <x v="4"/>
          </reference>
        </references>
      </pivotArea>
    </format>
    <format dxfId="170">
      <pivotArea dataOnly="0" labelOnly="1" outline="0" fieldPosition="0">
        <references count="11">
          <reference field="0" count="1" selected="0">
            <x v="256"/>
          </reference>
          <reference field="13" count="1" selected="0">
            <x v="3"/>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3"/>
          </reference>
          <reference field="34" count="1" selected="0">
            <x v="9"/>
          </reference>
        </references>
      </pivotArea>
    </format>
    <format dxfId="169">
      <pivotArea dataOnly="0" labelOnly="1" outline="0" fieldPosition="0">
        <references count="11">
          <reference field="0" count="1" selected="0">
            <x v="257"/>
          </reference>
          <reference field="13" count="1" selected="0">
            <x v="1"/>
          </reference>
          <reference field="14" count="1" selected="0">
            <x v="1"/>
          </reference>
          <reference field="15" count="1" selected="0">
            <x v="0"/>
          </reference>
          <reference field="16" count="1" selected="0">
            <x v="2"/>
          </reference>
          <reference field="18" count="1" selected="0">
            <x v="2"/>
          </reference>
          <reference field="19" count="1" selected="0">
            <x v="69"/>
          </reference>
          <reference field="22" count="1">
            <x v="0"/>
          </reference>
          <reference field="23" count="1" selected="0">
            <x v="4"/>
          </reference>
          <reference field="33" count="1" selected="0">
            <x v="15"/>
          </reference>
          <reference field="34" count="1" selected="0">
            <x v="9"/>
          </reference>
        </references>
      </pivotArea>
    </format>
    <format dxfId="168">
      <pivotArea dataOnly="0" labelOnly="1" outline="0" fieldPosition="0">
        <references count="11">
          <reference field="0" count="1" selected="0">
            <x v="258"/>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34"/>
          </reference>
          <reference field="22" count="1">
            <x v="1"/>
          </reference>
          <reference field="23" count="1" selected="0">
            <x v="0"/>
          </reference>
          <reference field="33" count="1" selected="0">
            <x v="16"/>
          </reference>
          <reference field="34" count="1" selected="0">
            <x v="6"/>
          </reference>
        </references>
      </pivotArea>
    </format>
    <format dxfId="167">
      <pivotArea dataOnly="0" labelOnly="1" outline="0" fieldPosition="0">
        <references count="11">
          <reference field="0" count="1" selected="0">
            <x v="259"/>
          </reference>
          <reference field="13" count="1" selected="0">
            <x v="1"/>
          </reference>
          <reference field="14" count="1" selected="0">
            <x v="1"/>
          </reference>
          <reference field="15" count="1" selected="0">
            <x v="3"/>
          </reference>
          <reference field="16" count="1" selected="0">
            <x v="2"/>
          </reference>
          <reference field="18" count="1" selected="0">
            <x v="2"/>
          </reference>
          <reference field="19" count="1" selected="0">
            <x v="35"/>
          </reference>
          <reference field="22" count="1">
            <x v="1"/>
          </reference>
          <reference field="23" count="1" selected="0">
            <x v="3"/>
          </reference>
          <reference field="33" count="1" selected="0">
            <x v="14"/>
          </reference>
          <reference field="34" count="1" selected="0">
            <x v="6"/>
          </reference>
        </references>
      </pivotArea>
    </format>
    <format dxfId="166">
      <pivotArea dataOnly="0" labelOnly="1" outline="0" fieldPosition="0">
        <references count="11">
          <reference field="0" count="1" selected="0">
            <x v="260"/>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63"/>
          </reference>
          <reference field="22" count="1">
            <x v="0"/>
          </reference>
          <reference field="23" count="1" selected="0">
            <x v="3"/>
          </reference>
          <reference field="33" count="1" selected="0">
            <x v="15"/>
          </reference>
          <reference field="34" count="1" selected="0">
            <x v="8"/>
          </reference>
        </references>
      </pivotArea>
    </format>
    <format dxfId="165">
      <pivotArea dataOnly="0" labelOnly="1" outline="0" fieldPosition="0">
        <references count="11">
          <reference field="0" count="1" selected="0">
            <x v="26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36"/>
          </reference>
          <reference field="22" count="1">
            <x v="0"/>
          </reference>
          <reference field="23" count="1" selected="0">
            <x v="2"/>
          </reference>
          <reference field="33" count="1" selected="0">
            <x v="18"/>
          </reference>
          <reference field="34" count="1" selected="0">
            <x v="6"/>
          </reference>
        </references>
      </pivotArea>
    </format>
    <format dxfId="164">
      <pivotArea dataOnly="0" labelOnly="1" outline="0" fieldPosition="0">
        <references count="11">
          <reference field="0" count="1" selected="0">
            <x v="262"/>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93"/>
          </reference>
          <reference field="22" count="1">
            <x v="0"/>
          </reference>
          <reference field="23" count="1" selected="0">
            <x v="2"/>
          </reference>
          <reference field="33" count="1" selected="0">
            <x v="12"/>
          </reference>
          <reference field="34" count="1" selected="0">
            <x v="11"/>
          </reference>
        </references>
      </pivotArea>
    </format>
    <format dxfId="163">
      <pivotArea dataOnly="0" labelOnly="1" outline="0" fieldPosition="0">
        <references count="11">
          <reference field="0" count="1" selected="0">
            <x v="263"/>
          </reference>
          <reference field="13" count="1" selected="0">
            <x v="3"/>
          </reference>
          <reference field="14" count="1" selected="0">
            <x v="0"/>
          </reference>
          <reference field="15" count="1" selected="0">
            <x v="1"/>
          </reference>
          <reference field="16" count="1" selected="0">
            <x v="2"/>
          </reference>
          <reference field="18" count="1" selected="0">
            <x v="5"/>
          </reference>
          <reference field="19" count="1" selected="0">
            <x v="43"/>
          </reference>
          <reference field="22" count="1">
            <x v="0"/>
          </reference>
          <reference field="23" count="1" selected="0">
            <x v="3"/>
          </reference>
          <reference field="33" count="1" selected="0">
            <x v="19"/>
          </reference>
          <reference field="34" count="1" selected="0">
            <x v="7"/>
          </reference>
        </references>
      </pivotArea>
    </format>
    <format dxfId="162">
      <pivotArea dataOnly="0" labelOnly="1" outline="0" fieldPosition="0">
        <references count="11">
          <reference field="0" count="1" selected="0">
            <x v="264"/>
          </reference>
          <reference field="13" count="1" selected="0">
            <x v="2"/>
          </reference>
          <reference field="14" count="1" selected="0">
            <x v="0"/>
          </reference>
          <reference field="15" count="1" selected="0">
            <x v="1"/>
          </reference>
          <reference field="16" count="1" selected="0">
            <x v="2"/>
          </reference>
          <reference field="18" count="1" selected="0">
            <x v="5"/>
          </reference>
          <reference field="19" count="1" selected="0">
            <x v="41"/>
          </reference>
          <reference field="22" count="1">
            <x v="0"/>
          </reference>
          <reference field="23" count="1" selected="0">
            <x v="3"/>
          </reference>
          <reference field="33" count="1" selected="0">
            <x v="14"/>
          </reference>
          <reference field="34" count="1" selected="0">
            <x v="7"/>
          </reference>
        </references>
      </pivotArea>
    </format>
    <format dxfId="161">
      <pivotArea dataOnly="0" labelOnly="1" outline="0" fieldPosition="0">
        <references count="11">
          <reference field="0" count="1" selected="0">
            <x v="265"/>
          </reference>
          <reference field="13" count="1" selected="0">
            <x v="2"/>
          </reference>
          <reference field="14" count="1" selected="0">
            <x v="0"/>
          </reference>
          <reference field="15" count="1" selected="0">
            <x v="0"/>
          </reference>
          <reference field="16" count="1" selected="0">
            <x v="2"/>
          </reference>
          <reference field="18" count="1" selected="0">
            <x v="5"/>
          </reference>
          <reference field="19" count="1" selected="0">
            <x v="58"/>
          </reference>
          <reference field="22" count="1">
            <x v="1"/>
          </reference>
          <reference field="23" count="1" selected="0">
            <x v="3"/>
          </reference>
          <reference field="33" count="1" selected="0">
            <x v="15"/>
          </reference>
          <reference field="34" count="1" selected="0">
            <x v="8"/>
          </reference>
        </references>
      </pivotArea>
    </format>
    <format dxfId="160">
      <pivotArea dataOnly="0" labelOnly="1" outline="0" fieldPosition="0">
        <references count="11">
          <reference field="0" count="1" selected="0">
            <x v="266"/>
          </reference>
          <reference field="13" count="1" selected="0">
            <x v="2"/>
          </reference>
          <reference field="14" count="1" selected="0">
            <x v="0"/>
          </reference>
          <reference field="15" count="1" selected="0">
            <x v="0"/>
          </reference>
          <reference field="16" count="1" selected="0">
            <x v="2"/>
          </reference>
          <reference field="18" count="1" selected="0">
            <x v="4"/>
          </reference>
          <reference field="19" count="1" selected="0">
            <x v="35"/>
          </reference>
          <reference field="22" count="1">
            <x v="0"/>
          </reference>
          <reference field="23" count="1" selected="0">
            <x v="3"/>
          </reference>
          <reference field="33" count="1" selected="0">
            <x v="8"/>
          </reference>
          <reference field="34" count="1" selected="0">
            <x v="6"/>
          </reference>
        </references>
      </pivotArea>
    </format>
    <format dxfId="159">
      <pivotArea dataOnly="0" labelOnly="1" outline="0" fieldPosition="0">
        <references count="11">
          <reference field="0" count="1" selected="0">
            <x v="267"/>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77"/>
          </reference>
          <reference field="22" count="1">
            <x v="0"/>
          </reference>
          <reference field="23" count="1" selected="0">
            <x v="4"/>
          </reference>
          <reference field="33" count="1" selected="0">
            <x v="4"/>
          </reference>
          <reference field="34" count="1" selected="0">
            <x v="9"/>
          </reference>
        </references>
      </pivotArea>
    </format>
    <format dxfId="158">
      <pivotArea dataOnly="0" labelOnly="1" outline="0" fieldPosition="0">
        <references count="11">
          <reference field="0" count="1" selected="0">
            <x v="268"/>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0"/>
          </reference>
          <reference field="33" count="1" selected="0">
            <x v="8"/>
          </reference>
          <reference field="34" count="1" selected="0">
            <x v="9"/>
          </reference>
        </references>
      </pivotArea>
    </format>
    <format dxfId="157">
      <pivotArea dataOnly="0" labelOnly="1" outline="0" fieldPosition="0">
        <references count="11">
          <reference field="0" count="1" selected="0">
            <x v="269"/>
          </reference>
          <reference field="13" count="1" selected="0">
            <x v="1"/>
          </reference>
          <reference field="14" count="1" selected="0">
            <x v="1"/>
          </reference>
          <reference field="15" count="1" selected="0">
            <x v="1"/>
          </reference>
          <reference field="16" count="1" selected="0">
            <x v="2"/>
          </reference>
          <reference field="18" count="1" selected="0">
            <x v="1"/>
          </reference>
          <reference field="19" count="1" selected="0">
            <x v="65"/>
          </reference>
          <reference field="22" count="1">
            <x v="0"/>
          </reference>
          <reference field="23" count="1" selected="0">
            <x v="3"/>
          </reference>
          <reference field="33" count="1" selected="0">
            <x v="3"/>
          </reference>
          <reference field="34" count="1" selected="0">
            <x v="9"/>
          </reference>
        </references>
      </pivotArea>
    </format>
    <format dxfId="156">
      <pivotArea dataOnly="0" labelOnly="1" outline="0" fieldPosition="0">
        <references count="11">
          <reference field="0" count="1" selected="0">
            <x v="270"/>
          </reference>
          <reference field="13" count="1" selected="0">
            <x v="1"/>
          </reference>
          <reference field="14" count="1" selected="0">
            <x v="0"/>
          </reference>
          <reference field="15" count="1" selected="0">
            <x v="1"/>
          </reference>
          <reference field="16" count="1" selected="0">
            <x v="2"/>
          </reference>
          <reference field="18" count="1" selected="0">
            <x v="2"/>
          </reference>
          <reference field="19" count="1" selected="0">
            <x v="15"/>
          </reference>
          <reference field="22" count="1">
            <x v="0"/>
          </reference>
          <reference field="23" count="1" selected="0">
            <x v="4"/>
          </reference>
          <reference field="33" count="1" selected="0">
            <x v="17"/>
          </reference>
          <reference field="34" count="1" selected="0">
            <x v="5"/>
          </reference>
        </references>
      </pivotArea>
    </format>
    <format dxfId="155">
      <pivotArea dataOnly="0" labelOnly="1" outline="0" fieldPosition="0">
        <references count="11">
          <reference field="0" count="1" selected="0">
            <x v="271"/>
          </reference>
          <reference field="13" count="1" selected="0">
            <x v="2"/>
          </reference>
          <reference field="14" count="1" selected="0">
            <x v="0"/>
          </reference>
          <reference field="15" count="1" selected="0">
            <x v="1"/>
          </reference>
          <reference field="16" count="1" selected="0">
            <x v="2"/>
          </reference>
          <reference field="18" count="1" selected="0">
            <x v="2"/>
          </reference>
          <reference field="19" count="1" selected="0">
            <x v="9"/>
          </reference>
          <reference field="22" count="1">
            <x v="0"/>
          </reference>
          <reference field="23" count="1" selected="0">
            <x v="3"/>
          </reference>
          <reference field="33" count="1" selected="0">
            <x v="11"/>
          </reference>
          <reference field="34" count="1" selected="0">
            <x v="4"/>
          </reference>
        </references>
      </pivotArea>
    </format>
    <format dxfId="154">
      <pivotArea dataOnly="0" labelOnly="1" outline="0" fieldPosition="0">
        <references count="11">
          <reference field="0" count="1" selected="0">
            <x v="272"/>
          </reference>
          <reference field="13" count="1" selected="0">
            <x v="2"/>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0"/>
          </reference>
          <reference field="23" count="1" selected="0">
            <x v="3"/>
          </reference>
          <reference field="33" count="1" selected="0">
            <x v="9"/>
          </reference>
          <reference field="34" count="1" selected="0">
            <x v="10"/>
          </reference>
        </references>
      </pivotArea>
    </format>
    <format dxfId="153">
      <pivotArea dataOnly="0" labelOnly="1" outline="0" fieldPosition="0">
        <references count="11">
          <reference field="0" count="1" selected="0">
            <x v="273"/>
          </reference>
          <reference field="13" count="1" selected="0">
            <x v="3"/>
          </reference>
          <reference field="14" count="1" selected="0">
            <x v="0"/>
          </reference>
          <reference field="15" count="1" selected="0">
            <x v="3"/>
          </reference>
          <reference field="16" count="1" selected="0">
            <x v="0"/>
          </reference>
          <reference field="18" count="1" selected="0">
            <x v="1"/>
          </reference>
          <reference field="19" count="1" selected="0">
            <x v="48"/>
          </reference>
          <reference field="22" count="1">
            <x v="0"/>
          </reference>
          <reference field="23" count="1" selected="0">
            <x v="3"/>
          </reference>
          <reference field="33" count="1" selected="0">
            <x v="12"/>
          </reference>
          <reference field="34" count="1" selected="0">
            <x v="7"/>
          </reference>
        </references>
      </pivotArea>
    </format>
    <format dxfId="152">
      <pivotArea dataOnly="0" labelOnly="1" outline="0" fieldPosition="0">
        <references count="11">
          <reference field="0" count="1" selected="0">
            <x v="274"/>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5"/>
          </reference>
          <reference field="33" count="1" selected="0">
            <x v="0"/>
          </reference>
          <reference field="34" count="1" selected="0">
            <x v="9"/>
          </reference>
        </references>
      </pivotArea>
    </format>
    <format dxfId="151">
      <pivotArea dataOnly="0" labelOnly="1" outline="0" fieldPosition="0">
        <references count="11">
          <reference field="0" count="1" selected="0">
            <x v="275"/>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97"/>
          </reference>
          <reference field="22" count="1">
            <x v="0"/>
          </reference>
          <reference field="23" count="1" selected="0">
            <x v="2"/>
          </reference>
          <reference field="33" count="1" selected="0">
            <x v="13"/>
          </reference>
          <reference field="34" count="1" selected="0">
            <x v="12"/>
          </reference>
        </references>
      </pivotArea>
    </format>
    <format dxfId="150">
      <pivotArea dataOnly="0" labelOnly="1" outline="0" fieldPosition="0">
        <references count="11">
          <reference field="0" count="1" selected="0">
            <x v="276"/>
          </reference>
          <reference field="13" count="1" selected="0">
            <x v="2"/>
          </reference>
          <reference field="14" count="1" selected="0">
            <x v="0"/>
          </reference>
          <reference field="15" count="1" selected="0">
            <x v="1"/>
          </reference>
          <reference field="16" count="1" selected="0">
            <x v="1"/>
          </reference>
          <reference field="18" count="1" selected="0">
            <x v="2"/>
          </reference>
          <reference field="19" count="1" selected="0">
            <x v="6"/>
          </reference>
          <reference field="22" count="1">
            <x v="1"/>
          </reference>
          <reference field="23" count="1" selected="0">
            <x v="3"/>
          </reference>
          <reference field="33" count="1" selected="0">
            <x v="10"/>
          </reference>
          <reference field="34" count="1" selected="0">
            <x v="4"/>
          </reference>
        </references>
      </pivotArea>
    </format>
    <format dxfId="149">
      <pivotArea dataOnly="0" labelOnly="1" outline="0" fieldPosition="0">
        <references count="11">
          <reference field="0" count="1" selected="0">
            <x v="277"/>
          </reference>
          <reference field="13" count="1" selected="0">
            <x v="4"/>
          </reference>
          <reference field="14" count="1" selected="0">
            <x v="0"/>
          </reference>
          <reference field="15" count="1" selected="0">
            <x v="1"/>
          </reference>
          <reference field="16" count="1" selected="0">
            <x v="2"/>
          </reference>
          <reference field="18" count="1" selected="0">
            <x v="5"/>
          </reference>
          <reference field="19" count="1" selected="0">
            <x v="26"/>
          </reference>
          <reference field="22" count="1">
            <x v="1"/>
          </reference>
          <reference field="23" count="1" selected="0">
            <x v="3"/>
          </reference>
          <reference field="33" count="1" selected="0">
            <x v="2"/>
          </reference>
          <reference field="34" count="1" selected="0">
            <x v="6"/>
          </reference>
        </references>
      </pivotArea>
    </format>
    <format dxfId="148">
      <pivotArea dataOnly="0" labelOnly="1" outline="0" fieldPosition="0">
        <references count="11">
          <reference field="0" count="1" selected="0">
            <x v="278"/>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74"/>
          </reference>
          <reference field="22" count="1">
            <x v="0"/>
          </reference>
          <reference field="23" count="1" selected="0">
            <x v="4"/>
          </reference>
          <reference field="33" count="1" selected="0">
            <x v="17"/>
          </reference>
          <reference field="34" count="1" selected="0">
            <x v="9"/>
          </reference>
        </references>
      </pivotArea>
    </format>
    <format dxfId="147">
      <pivotArea dataOnly="0" labelOnly="1" outline="0" fieldPosition="0">
        <references count="11">
          <reference field="0" count="1" selected="0">
            <x v="279"/>
          </reference>
          <reference field="13" count="1" selected="0">
            <x v="3"/>
          </reference>
          <reference field="14" count="1" selected="0">
            <x v="0"/>
          </reference>
          <reference field="15" count="1" selected="0">
            <x v="3"/>
          </reference>
          <reference field="16" count="1" selected="0">
            <x v="2"/>
          </reference>
          <reference field="18" count="1" selected="0">
            <x v="5"/>
          </reference>
          <reference field="19" count="1" selected="0">
            <x v="25"/>
          </reference>
          <reference field="22" count="1">
            <x v="1"/>
          </reference>
          <reference field="23" count="1" selected="0">
            <x v="3"/>
          </reference>
          <reference field="33" count="1" selected="0">
            <x v="0"/>
          </reference>
          <reference field="34" count="1" selected="0">
            <x v="6"/>
          </reference>
        </references>
      </pivotArea>
    </format>
    <format dxfId="146">
      <pivotArea dataOnly="0" labelOnly="1" outline="0" fieldPosition="0">
        <references count="11">
          <reference field="0" count="1" selected="0">
            <x v="280"/>
          </reference>
          <reference field="13" count="1" selected="0">
            <x v="2"/>
          </reference>
          <reference field="14" count="1" selected="0">
            <x v="1"/>
          </reference>
          <reference field="15" count="1" selected="0">
            <x v="0"/>
          </reference>
          <reference field="16" count="1" selected="0">
            <x v="2"/>
          </reference>
          <reference field="18" count="1" selected="0">
            <x v="5"/>
          </reference>
          <reference field="19" count="1" selected="0">
            <x v="2"/>
          </reference>
          <reference field="22" count="1">
            <x v="1"/>
          </reference>
          <reference field="23" count="1" selected="0">
            <x v="3"/>
          </reference>
          <reference field="33" count="1" selected="0">
            <x v="14"/>
          </reference>
          <reference field="34" count="1" selected="0">
            <x v="2"/>
          </reference>
        </references>
      </pivotArea>
    </format>
    <format dxfId="145">
      <pivotArea dataOnly="0" labelOnly="1" outline="0" fieldPosition="0">
        <references count="11">
          <reference field="0" count="1" selected="0">
            <x v="281"/>
          </reference>
          <reference field="13" count="1" selected="0">
            <x v="3"/>
          </reference>
          <reference field="14" count="1" selected="0">
            <x v="0"/>
          </reference>
          <reference field="15" count="1" selected="0">
            <x v="0"/>
          </reference>
          <reference field="16" count="1" selected="0">
            <x v="2"/>
          </reference>
          <reference field="18" count="1" selected="0">
            <x v="2"/>
          </reference>
          <reference field="19" count="1" selected="0">
            <x v="57"/>
          </reference>
          <reference field="22" count="1">
            <x v="0"/>
          </reference>
          <reference field="23" count="1" selected="0">
            <x v="3"/>
          </reference>
          <reference field="33" count="1" selected="0">
            <x v="3"/>
          </reference>
          <reference field="34" count="1" selected="0">
            <x v="8"/>
          </reference>
        </references>
      </pivotArea>
    </format>
    <format dxfId="144">
      <pivotArea dataOnly="0" labelOnly="1" outline="0" fieldPosition="0">
        <references count="11">
          <reference field="0" count="1" selected="0">
            <x v="282"/>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0"/>
          </reference>
          <reference field="22" count="1">
            <x v="0"/>
          </reference>
          <reference field="23" count="1" selected="0">
            <x v="4"/>
          </reference>
          <reference field="33" count="1" selected="0">
            <x v="5"/>
          </reference>
          <reference field="34" count="1" selected="0">
            <x v="1"/>
          </reference>
        </references>
      </pivotArea>
    </format>
    <format dxfId="143">
      <pivotArea dataOnly="0" labelOnly="1" outline="0" fieldPosition="0">
        <references count="11">
          <reference field="0" count="1" selected="0">
            <x v="283"/>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65"/>
          </reference>
          <reference field="22" count="1">
            <x v="0"/>
          </reference>
          <reference field="23" count="1" selected="0">
            <x v="3"/>
          </reference>
          <reference field="33" count="1" selected="0">
            <x v="17"/>
          </reference>
          <reference field="34" count="1" selected="0">
            <x v="9"/>
          </reference>
        </references>
      </pivotArea>
    </format>
    <format dxfId="142">
      <pivotArea dataOnly="0" labelOnly="1" outline="0" fieldPosition="0">
        <references count="11">
          <reference field="0" count="1" selected="0">
            <x v="284"/>
          </reference>
          <reference field="13" count="1" selected="0">
            <x v="1"/>
          </reference>
          <reference field="14" count="1" selected="0">
            <x v="1"/>
          </reference>
          <reference field="15" count="1" selected="0">
            <x v="1"/>
          </reference>
          <reference field="16" count="1" selected="0">
            <x v="2"/>
          </reference>
          <reference field="18" count="1" selected="0">
            <x v="5"/>
          </reference>
          <reference field="19" count="1" selected="0">
            <x v="82"/>
          </reference>
          <reference field="22" count="1">
            <x v="1"/>
          </reference>
          <reference field="23" count="1" selected="0">
            <x v="2"/>
          </reference>
          <reference field="33" count="1" selected="0">
            <x v="10"/>
          </reference>
          <reference field="34" count="1" selected="0">
            <x v="10"/>
          </reference>
        </references>
      </pivotArea>
    </format>
    <format dxfId="141">
      <pivotArea dataOnly="0" labelOnly="1" outline="0" fieldPosition="0">
        <references count="11">
          <reference field="0" count="1" selected="0">
            <x v="285"/>
          </reference>
          <reference field="13" count="1" selected="0">
            <x v="1"/>
          </reference>
          <reference field="14" count="1" selected="0">
            <x v="1"/>
          </reference>
          <reference field="15" count="1" selected="0">
            <x v="3"/>
          </reference>
          <reference field="16" count="1" selected="0">
            <x v="1"/>
          </reference>
          <reference field="18" count="1" selected="0">
            <x v="2"/>
          </reference>
          <reference field="19" count="1" selected="0">
            <x v="57"/>
          </reference>
          <reference field="22" count="1">
            <x v="1"/>
          </reference>
          <reference field="23" count="1" selected="0">
            <x v="5"/>
          </reference>
          <reference field="33" count="1" selected="0">
            <x v="8"/>
          </reference>
          <reference field="34" count="1" selected="0">
            <x v="8"/>
          </reference>
        </references>
      </pivotArea>
    </format>
    <format dxfId="140">
      <pivotArea dataOnly="0" labelOnly="1" outline="0" fieldPosition="0">
        <references count="11">
          <reference field="0" count="1" selected="0">
            <x v="286"/>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4"/>
          </reference>
          <reference field="34" count="1" selected="0">
            <x v="6"/>
          </reference>
        </references>
      </pivotArea>
    </format>
    <format dxfId="139">
      <pivotArea dataOnly="0" labelOnly="1" outline="0" fieldPosition="0">
        <references count="11">
          <reference field="0" count="1" selected="0">
            <x v="287"/>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selected="0">
            <x v="81"/>
          </reference>
          <reference field="22" count="1">
            <x v="0"/>
          </reference>
          <reference field="23" count="1" selected="0">
            <x v="2"/>
          </reference>
          <reference field="33" count="1" selected="0">
            <x v="7"/>
          </reference>
          <reference field="34" count="1" selected="0">
            <x v="10"/>
          </reference>
        </references>
      </pivotArea>
    </format>
    <format dxfId="138">
      <pivotArea dataOnly="0" labelOnly="1" outline="0" fieldPosition="0">
        <references count="11">
          <reference field="0" count="1" selected="0">
            <x v="288"/>
          </reference>
          <reference field="13" count="1" selected="0">
            <x v="1"/>
          </reference>
          <reference field="14" count="1" selected="0">
            <x v="0"/>
          </reference>
          <reference field="15" count="1" selected="0">
            <x v="1"/>
          </reference>
          <reference field="16" count="1" selected="0">
            <x v="2"/>
          </reference>
          <reference field="18" count="1" selected="0">
            <x v="4"/>
          </reference>
          <reference field="19" count="1" selected="0">
            <x v="25"/>
          </reference>
          <reference field="22" count="1">
            <x v="0"/>
          </reference>
          <reference field="23" count="1" selected="0">
            <x v="4"/>
          </reference>
          <reference field="33" count="1" selected="0">
            <x v="15"/>
          </reference>
          <reference field="34" count="1" selected="0">
            <x v="6"/>
          </reference>
        </references>
      </pivotArea>
    </format>
    <format dxfId="137">
      <pivotArea dataOnly="0" labelOnly="1" outline="0" fieldPosition="0">
        <references count="11">
          <reference field="0" count="1" selected="0">
            <x v="289"/>
          </reference>
          <reference field="13" count="1" selected="0">
            <x v="1"/>
          </reference>
          <reference field="14" count="1" selected="0">
            <x v="1"/>
          </reference>
          <reference field="15" count="1" selected="0">
            <x v="0"/>
          </reference>
          <reference field="16" count="1" selected="0">
            <x v="2"/>
          </reference>
          <reference field="18" count="1" selected="0">
            <x v="5"/>
          </reference>
          <reference field="19" count="1" selected="0">
            <x v="50"/>
          </reference>
          <reference field="22" count="1">
            <x v="1"/>
          </reference>
          <reference field="23" count="1" selected="0">
            <x v="3"/>
          </reference>
          <reference field="33" count="1" selected="0">
            <x v="14"/>
          </reference>
          <reference field="34" count="1" selected="0">
            <x v="7"/>
          </reference>
        </references>
      </pivotArea>
    </format>
    <format dxfId="136">
      <pivotArea dataOnly="0" labelOnly="1" outline="0" fieldPosition="0">
        <references count="11">
          <reference field="0" count="1" selected="0">
            <x v="290"/>
          </reference>
          <reference field="13" count="1" selected="0">
            <x v="3"/>
          </reference>
          <reference field="14" count="1" selected="0">
            <x v="1"/>
          </reference>
          <reference field="15" count="1" selected="0">
            <x v="0"/>
          </reference>
          <reference field="16" count="1" selected="0">
            <x v="2"/>
          </reference>
          <reference field="18" count="1" selected="0">
            <x v="5"/>
          </reference>
          <reference field="19" count="1" selected="0">
            <x v="18"/>
          </reference>
          <reference field="22" count="1">
            <x v="0"/>
          </reference>
          <reference field="23" count="1" selected="0">
            <x v="3"/>
          </reference>
          <reference field="33" count="1" selected="0">
            <x v="18"/>
          </reference>
          <reference field="34" count="1" selected="0">
            <x v="6"/>
          </reference>
        </references>
      </pivotArea>
    </format>
    <format dxfId="135">
      <pivotArea dataOnly="0" labelOnly="1" outline="0" fieldPosition="0">
        <references count="11">
          <reference field="0" count="1" selected="0">
            <x v="291"/>
          </reference>
          <reference field="13" count="1" selected="0">
            <x v="1"/>
          </reference>
          <reference field="14" count="1" selected="0">
            <x v="1"/>
          </reference>
          <reference field="15" count="1" selected="0">
            <x v="3"/>
          </reference>
          <reference field="16" count="1" selected="0">
            <x v="2"/>
          </reference>
          <reference field="18" count="1" selected="0">
            <x v="1"/>
          </reference>
          <reference field="19" count="1" selected="0">
            <x v="45"/>
          </reference>
          <reference field="22" count="1">
            <x v="0"/>
          </reference>
          <reference field="23" count="1" selected="0">
            <x v="4"/>
          </reference>
          <reference field="33" count="1" selected="0">
            <x v="10"/>
          </reference>
          <reference field="34" count="1" selected="0">
            <x v="7"/>
          </reference>
        </references>
      </pivotArea>
    </format>
    <format dxfId="134">
      <pivotArea dataOnly="0" labelOnly="1" outline="0" fieldPosition="0">
        <references count="11">
          <reference field="0" count="1" selected="0">
            <x v="292"/>
          </reference>
          <reference field="13" count="1" selected="0">
            <x v="1"/>
          </reference>
          <reference field="14" count="1" selected="0">
            <x v="1"/>
          </reference>
          <reference field="15" count="1" selected="0">
            <x v="1"/>
          </reference>
          <reference field="16" count="1" selected="0">
            <x v="2"/>
          </reference>
          <reference field="18" count="1" selected="0">
            <x v="2"/>
          </reference>
          <reference field="19" count="1" selected="0">
            <x v="80"/>
          </reference>
          <reference field="22" count="1">
            <x v="1"/>
          </reference>
          <reference field="23" count="1" selected="0">
            <x v="2"/>
          </reference>
          <reference field="33" count="1" selected="0">
            <x v="8"/>
          </reference>
          <reference field="34" count="1" selected="0">
            <x v="10"/>
          </reference>
        </references>
      </pivotArea>
    </format>
    <format dxfId="133">
      <pivotArea dataOnly="0" labelOnly="1" outline="0" fieldPosition="0">
        <references count="11">
          <reference field="0" count="1" selected="0">
            <x v="293"/>
          </reference>
          <reference field="13" count="1" selected="0">
            <x v="1"/>
          </reference>
          <reference field="14" count="1" selected="0">
            <x v="0"/>
          </reference>
          <reference field="15" count="1" selected="0">
            <x v="1"/>
          </reference>
          <reference field="16" count="1" selected="0">
            <x v="2"/>
          </reference>
          <reference field="18" count="1" selected="0">
            <x v="5"/>
          </reference>
          <reference field="19" count="1" selected="0">
            <x v="34"/>
          </reference>
          <reference field="22" count="1">
            <x v="1"/>
          </reference>
          <reference field="23" count="1" selected="0">
            <x v="3"/>
          </reference>
          <reference field="33" count="1" selected="0">
            <x v="17"/>
          </reference>
          <reference field="34" count="1" selected="0">
            <x v="6"/>
          </reference>
        </references>
      </pivotArea>
    </format>
    <format dxfId="132">
      <pivotArea dataOnly="0" labelOnly="1" outline="0" fieldPosition="0">
        <references count="11">
          <reference field="0" count="1" selected="0">
            <x v="294"/>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84"/>
          </reference>
          <reference field="22" count="1">
            <x v="0"/>
          </reference>
          <reference field="23" count="1" selected="0">
            <x v="3"/>
          </reference>
          <reference field="33" count="1" selected="0">
            <x v="6"/>
          </reference>
          <reference field="34" count="1" selected="0">
            <x v="10"/>
          </reference>
        </references>
      </pivotArea>
    </format>
    <format dxfId="131">
      <pivotArea dataOnly="0" labelOnly="1" outline="0" fieldPosition="0">
        <references count="11">
          <reference field="0" count="1" selected="0">
            <x v="295"/>
          </reference>
          <reference field="13" count="1" selected="0">
            <x v="2"/>
          </reference>
          <reference field="14" count="1" selected="0">
            <x v="1"/>
          </reference>
          <reference field="15" count="1" selected="0">
            <x v="3"/>
          </reference>
          <reference field="16" count="1" selected="0">
            <x v="2"/>
          </reference>
          <reference field="18" count="1" selected="0">
            <x v="2"/>
          </reference>
          <reference field="19" count="1" selected="0">
            <x v="72"/>
          </reference>
          <reference field="22" count="1">
            <x v="0"/>
          </reference>
          <reference field="23" count="1" selected="0">
            <x v="3"/>
          </reference>
          <reference field="33" count="1" selected="0">
            <x v="3"/>
          </reference>
          <reference field="34" count="1" selected="0">
            <x v="9"/>
          </reference>
        </references>
      </pivotArea>
    </format>
    <format dxfId="130">
      <pivotArea dataOnly="0" labelOnly="1" outline="0" fieldPosition="0">
        <references count="11">
          <reference field="0" count="1" selected="0">
            <x v="296"/>
          </reference>
          <reference field="13" count="1" selected="0">
            <x v="4"/>
          </reference>
          <reference field="14" count="1" selected="0">
            <x v="0"/>
          </reference>
          <reference field="15" count="1" selected="0">
            <x v="1"/>
          </reference>
          <reference field="16" count="1" selected="0">
            <x v="2"/>
          </reference>
          <reference field="18" count="1" selected="0">
            <x v="2"/>
          </reference>
          <reference field="19" count="1" selected="0">
            <x v="34"/>
          </reference>
          <reference field="22" count="1">
            <x v="1"/>
          </reference>
          <reference field="23" count="1" selected="0">
            <x v="3"/>
          </reference>
          <reference field="33" count="1" selected="0">
            <x v="4"/>
          </reference>
          <reference field="34" count="1" selected="0">
            <x v="6"/>
          </reference>
        </references>
      </pivotArea>
    </format>
    <format dxfId="129">
      <pivotArea dataOnly="0" labelOnly="1" outline="0" fieldPosition="0">
        <references count="11">
          <reference field="0" count="1" selected="0">
            <x v="297"/>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50"/>
          </reference>
          <reference field="22" count="1">
            <x v="1"/>
          </reference>
          <reference field="23" count="1" selected="0">
            <x v="3"/>
          </reference>
          <reference field="33" count="1" selected="0">
            <x v="12"/>
          </reference>
          <reference field="34" count="1" selected="0">
            <x v="7"/>
          </reference>
        </references>
      </pivotArea>
    </format>
    <format dxfId="128">
      <pivotArea dataOnly="0" labelOnly="1" outline="0" fieldPosition="0">
        <references count="11">
          <reference field="0" count="1" selected="0">
            <x v="298"/>
          </reference>
          <reference field="13" count="1" selected="0">
            <x v="2"/>
          </reference>
          <reference field="14" count="1" selected="0">
            <x v="1"/>
          </reference>
          <reference field="15" count="1" selected="0">
            <x v="3"/>
          </reference>
          <reference field="16" count="1" selected="0">
            <x v="2"/>
          </reference>
          <reference field="18" count="1" selected="0">
            <x v="1"/>
          </reference>
          <reference field="19" count="1" selected="0">
            <x v="96"/>
          </reference>
          <reference field="22" count="1">
            <x v="0"/>
          </reference>
          <reference field="23" count="1" selected="0">
            <x v="2"/>
          </reference>
          <reference field="33" count="1" selected="0">
            <x v="16"/>
          </reference>
          <reference field="34" count="1" selected="0">
            <x v="12"/>
          </reference>
        </references>
      </pivotArea>
    </format>
    <format dxfId="127">
      <pivotArea dataOnly="0" labelOnly="1" outline="0" fieldPosition="0">
        <references count="11">
          <reference field="0" count="1" selected="0">
            <x v="299"/>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81"/>
          </reference>
          <reference field="22" count="1">
            <x v="0"/>
          </reference>
          <reference field="23" count="1" selected="0">
            <x v="2"/>
          </reference>
          <reference field="33" count="1" selected="0">
            <x v="6"/>
          </reference>
          <reference field="34" count="1" selected="0">
            <x v="10"/>
          </reference>
        </references>
      </pivotArea>
    </format>
    <format dxfId="126">
      <pivotArea dataOnly="0" labelOnly="1" outline="0" fieldPosition="0">
        <references count="11">
          <reference field="0" count="1" selected="0">
            <x v="300"/>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10"/>
          </reference>
          <reference field="34" count="1" selected="0">
            <x v="6"/>
          </reference>
        </references>
      </pivotArea>
    </format>
    <format dxfId="125">
      <pivotArea dataOnly="0" labelOnly="1" outline="0" fieldPosition="0">
        <references count="11">
          <reference field="0" count="1" selected="0">
            <x v="301"/>
          </reference>
          <reference field="13" count="1" selected="0">
            <x v="3"/>
          </reference>
          <reference field="14" count="1" selected="0">
            <x v="1"/>
          </reference>
          <reference field="15" count="1" selected="0">
            <x v="1"/>
          </reference>
          <reference field="16" count="1" selected="0">
            <x v="0"/>
          </reference>
          <reference field="18" count="1" selected="0">
            <x v="5"/>
          </reference>
          <reference field="19" count="1" selected="0">
            <x v="26"/>
          </reference>
          <reference field="22" count="1">
            <x v="1"/>
          </reference>
          <reference field="23" count="1" selected="0">
            <x v="3"/>
          </reference>
          <reference field="33" count="1" selected="0">
            <x v="6"/>
          </reference>
          <reference field="34" count="1" selected="0">
            <x v="6"/>
          </reference>
        </references>
      </pivotArea>
    </format>
    <format dxfId="124">
      <pivotArea dataOnly="0" labelOnly="1" outline="0" fieldPosition="0">
        <references count="11">
          <reference field="0" count="1" selected="0">
            <x v="302"/>
          </reference>
          <reference field="13" count="1" selected="0">
            <x v="1"/>
          </reference>
          <reference field="14" count="1" selected="0">
            <x v="0"/>
          </reference>
          <reference field="15" count="1" selected="0">
            <x v="0"/>
          </reference>
          <reference field="16" count="1" selected="0">
            <x v="2"/>
          </reference>
          <reference field="18" count="1" selected="0">
            <x v="5"/>
          </reference>
          <reference field="19" count="1" selected="0">
            <x v="35"/>
          </reference>
          <reference field="22" count="1">
            <x v="1"/>
          </reference>
          <reference field="23" count="1" selected="0">
            <x v="3"/>
          </reference>
          <reference field="33" count="1" selected="0">
            <x v="8"/>
          </reference>
          <reference field="34" count="1" selected="0">
            <x v="6"/>
          </reference>
        </references>
      </pivotArea>
    </format>
    <format dxfId="123">
      <pivotArea dataOnly="0" labelOnly="1" outline="0" fieldPosition="0">
        <references count="11">
          <reference field="0" count="1" selected="0">
            <x v="303"/>
          </reference>
          <reference field="13" count="1" selected="0">
            <x v="3"/>
          </reference>
          <reference field="14" count="1" selected="0">
            <x v="0"/>
          </reference>
          <reference field="15" count="1" selected="0">
            <x v="3"/>
          </reference>
          <reference field="16" count="1" selected="0">
            <x v="2"/>
          </reference>
          <reference field="18" count="1" selected="0">
            <x v="2"/>
          </reference>
          <reference field="19" count="1" selected="0">
            <x v="52"/>
          </reference>
          <reference field="22" count="1">
            <x v="1"/>
          </reference>
          <reference field="23" count="1" selected="0">
            <x v="3"/>
          </reference>
          <reference field="33" count="1" selected="0">
            <x v="15"/>
          </reference>
          <reference field="34" count="1" selected="0">
            <x v="7"/>
          </reference>
        </references>
      </pivotArea>
    </format>
    <format dxfId="122">
      <pivotArea dataOnly="0" labelOnly="1" outline="0" fieldPosition="0">
        <references count="11">
          <reference field="0" count="1" selected="0">
            <x v="304"/>
          </reference>
          <reference field="13" count="1" selected="0">
            <x v="4"/>
          </reference>
          <reference field="14" count="1" selected="0">
            <x v="1"/>
          </reference>
          <reference field="15" count="1" selected="0">
            <x v="3"/>
          </reference>
          <reference field="16" count="1" selected="0">
            <x v="2"/>
          </reference>
          <reference field="18" count="1" selected="0">
            <x v="5"/>
          </reference>
          <reference field="19" count="1" selected="0">
            <x v="59"/>
          </reference>
          <reference field="22" count="1">
            <x v="1"/>
          </reference>
          <reference field="23" count="1" selected="0">
            <x v="3"/>
          </reference>
          <reference field="33" count="1" selected="0">
            <x v="6"/>
          </reference>
          <reference field="34" count="1" selected="0">
            <x v="8"/>
          </reference>
        </references>
      </pivotArea>
    </format>
    <format dxfId="121">
      <pivotArea dataOnly="0" labelOnly="1" outline="0" fieldPosition="0">
        <references count="11">
          <reference field="0" count="1" selected="0">
            <x v="305"/>
          </reference>
          <reference field="13" count="1" selected="0">
            <x v="1"/>
          </reference>
          <reference field="14" count="1" selected="0">
            <x v="0"/>
          </reference>
          <reference field="15" count="1" selected="0">
            <x v="3"/>
          </reference>
          <reference field="16" count="1" selected="0">
            <x v="2"/>
          </reference>
          <reference field="18" count="1" selected="0">
            <x v="5"/>
          </reference>
          <reference field="19" count="1" selected="0">
            <x v="74"/>
          </reference>
          <reference field="22" count="1">
            <x v="0"/>
          </reference>
          <reference field="23" count="1" selected="0">
            <x v="3"/>
          </reference>
          <reference field="33" count="1" selected="0">
            <x v="13"/>
          </reference>
          <reference field="34" count="1" selected="0">
            <x v="9"/>
          </reference>
        </references>
      </pivotArea>
    </format>
    <format dxfId="120">
      <pivotArea dataOnly="0" labelOnly="1" outline="0" fieldPosition="0">
        <references count="11">
          <reference field="0" count="1" selected="0">
            <x v="306"/>
          </reference>
          <reference field="13" count="1" selected="0">
            <x v="1"/>
          </reference>
          <reference field="14" count="1" selected="0">
            <x v="1"/>
          </reference>
          <reference field="15" count="1" selected="0">
            <x v="3"/>
          </reference>
          <reference field="16" count="1" selected="0">
            <x v="2"/>
          </reference>
          <reference field="18" count="1" selected="0">
            <x v="5"/>
          </reference>
          <reference field="19" count="1" selected="0">
            <x v="71"/>
          </reference>
          <reference field="22" count="1">
            <x v="0"/>
          </reference>
          <reference field="23" count="1" selected="0">
            <x v="3"/>
          </reference>
          <reference field="33" count="1" selected="0">
            <x v="12"/>
          </reference>
          <reference field="34" count="1" selected="0">
            <x v="9"/>
          </reference>
        </references>
      </pivotArea>
    </format>
    <format dxfId="119">
      <pivotArea dataOnly="0" labelOnly="1" outline="0" fieldPosition="0">
        <references count="11">
          <reference field="0" count="1" selected="0">
            <x v="307"/>
          </reference>
          <reference field="13" count="1" selected="0">
            <x v="2"/>
          </reference>
          <reference field="14" count="1" selected="0">
            <x v="0"/>
          </reference>
          <reference field="15" count="1" selected="0">
            <x v="3"/>
          </reference>
          <reference field="16" count="1" selected="0">
            <x v="2"/>
          </reference>
          <reference field="18" count="1" selected="0">
            <x v="1"/>
          </reference>
          <reference field="19" count="1" selected="0">
            <x v="3"/>
          </reference>
          <reference field="22" count="1">
            <x v="1"/>
          </reference>
          <reference field="23" count="1" selected="0">
            <x v="3"/>
          </reference>
          <reference field="33" count="1" selected="0">
            <x v="3"/>
          </reference>
          <reference field="34" count="1" selected="0">
            <x v="3"/>
          </reference>
        </references>
      </pivotArea>
    </format>
    <format dxfId="118">
      <pivotArea dataOnly="0" labelOnly="1" outline="0" fieldPosition="0">
        <references count="11">
          <reference field="0" count="1" selected="0">
            <x v="308"/>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16"/>
          </reference>
          <reference field="22" count="1">
            <x v="0"/>
          </reference>
          <reference field="23" count="1" selected="0">
            <x v="2"/>
          </reference>
          <reference field="33" count="1" selected="0">
            <x v="15"/>
          </reference>
          <reference field="34" count="1" selected="0">
            <x v="5"/>
          </reference>
        </references>
      </pivotArea>
    </format>
    <format dxfId="117">
      <pivotArea dataOnly="0" labelOnly="1" outline="0" fieldPosition="0">
        <references count="11">
          <reference field="0" count="1" selected="0">
            <x v="309"/>
          </reference>
          <reference field="13" count="1" selected="0">
            <x v="2"/>
          </reference>
          <reference field="14" count="1" selected="0">
            <x v="0"/>
          </reference>
          <reference field="15" count="1" selected="0">
            <x v="3"/>
          </reference>
          <reference field="16" count="1" selected="0">
            <x v="2"/>
          </reference>
          <reference field="18" count="1" selected="0">
            <x v="5"/>
          </reference>
          <reference field="19" count="1" selected="0">
            <x v="81"/>
          </reference>
          <reference field="22" count="1">
            <x v="0"/>
          </reference>
          <reference field="23" count="1" selected="0">
            <x v="2"/>
          </reference>
          <reference field="33" count="1" selected="0">
            <x v="10"/>
          </reference>
          <reference field="34" count="1" selected="0">
            <x v="10"/>
          </reference>
        </references>
      </pivotArea>
    </format>
    <format dxfId="116">
      <pivotArea dataOnly="0" labelOnly="1" outline="0" fieldPosition="0">
        <references count="11">
          <reference field="0" count="1" selected="0">
            <x v="310"/>
          </reference>
          <reference field="13" count="1" selected="0">
            <x v="2"/>
          </reference>
          <reference field="14" count="1" selected="0">
            <x v="0"/>
          </reference>
          <reference field="15" count="1" selected="0">
            <x v="0"/>
          </reference>
          <reference field="16" count="1" selected="0">
            <x v="2"/>
          </reference>
          <reference field="18" count="1" selected="0">
            <x v="1"/>
          </reference>
          <reference field="19" count="1" selected="0">
            <x v="74"/>
          </reference>
          <reference field="22" count="1">
            <x v="0"/>
          </reference>
          <reference field="23" count="1" selected="0">
            <x v="3"/>
          </reference>
          <reference field="33" count="1" selected="0">
            <x v="1"/>
          </reference>
          <reference field="34" count="1" selected="0">
            <x v="9"/>
          </reference>
        </references>
      </pivotArea>
    </format>
  </formats>
  <pivotTableStyleInfo name="PivotStyleDark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chartFormat="18">
  <location ref="I3:J13" firstHeaderRow="2"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10">
        <item x="6"/>
        <item x="4"/>
        <item x="3"/>
        <item x="2"/>
        <item x="1"/>
        <item x="0"/>
        <item x="5"/>
        <item x="8"/>
        <item x="7"/>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26"/>
  </rowFields>
  <rowItems count="9">
    <i>
      <x v="4"/>
    </i>
    <i>
      <x v="5"/>
    </i>
    <i>
      <x v="3"/>
    </i>
    <i>
      <x v="2"/>
    </i>
    <i>
      <x v="1"/>
    </i>
    <i>
      <x/>
    </i>
    <i>
      <x v="8"/>
    </i>
    <i>
      <x v="7"/>
    </i>
    <i>
      <x v="6"/>
    </i>
  </rowItems>
  <colItems count="1">
    <i/>
  </colItems>
  <dataFields count="1">
    <dataField name="Recruitment Source " fld="1" subtotal="count" baseField="26" baseItem="0"/>
  </dataFields>
  <formats count="10">
    <format dxfId="9">
      <pivotArea type="all" dataOnly="0" outline="0" fieldPosition="0"/>
    </format>
    <format dxfId="8">
      <pivotArea outline="0" collapsedLevelsAreSubtotals="1" fieldPosition="0"/>
    </format>
    <format dxfId="7">
      <pivotArea dataOnly="0" labelOnly="1" outline="0" fieldPosition="0">
        <references count="1">
          <reference field="26" count="0"/>
        </references>
      </pivotArea>
    </format>
    <format dxfId="6">
      <pivotArea type="all" dataOnly="0" outline="0" fieldPosition="0"/>
    </format>
    <format dxfId="5">
      <pivotArea outline="0" collapsedLevelsAreSubtotals="1" fieldPosition="0"/>
    </format>
    <format dxfId="4">
      <pivotArea type="origin" dataOnly="0" labelOnly="1" outline="0" fieldPosition="0"/>
    </format>
    <format dxfId="3">
      <pivotArea type="topRight" dataOnly="0" labelOnly="1" outline="0" fieldPosition="0"/>
    </format>
    <format dxfId="2">
      <pivotArea dataOnly="0" labelOnly="1" outline="0" fieldPosition="0">
        <references count="1">
          <reference field="26" count="0"/>
        </references>
      </pivotArea>
    </format>
    <format dxfId="1">
      <pivotArea type="topRight" dataOnly="0" labelOnly="1" outline="0" fieldPosition="0"/>
    </format>
    <format dxfId="0">
      <pivotArea type="origin" dataOnly="0" labelOnly="1" outline="0" fieldPosition="0"/>
    </format>
  </formats>
  <chartFormats count="1">
    <chartFormat chart="15"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O3:P74" firstHeaderRow="2" firstDataRow="2" firstDataCol="1"/>
  <pivotFields count="35">
    <pivotField axis="axisRow" compact="0" outline="0" showAll="0" measureFilter="1">
      <items count="3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countASubtotal="1"/>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0"/>
  </rowFields>
  <rowItems count="70">
    <i>
      <x v="1"/>
    </i>
    <i>
      <x v="6"/>
    </i>
    <i>
      <x v="9"/>
    </i>
    <i>
      <x v="12"/>
    </i>
    <i>
      <x v="18"/>
    </i>
    <i>
      <x v="25"/>
    </i>
    <i>
      <x v="26"/>
    </i>
    <i>
      <x v="29"/>
    </i>
    <i>
      <x v="35"/>
    </i>
    <i>
      <x v="37"/>
    </i>
    <i>
      <x v="39"/>
    </i>
    <i>
      <x v="43"/>
    </i>
    <i>
      <x v="49"/>
    </i>
    <i>
      <x v="58"/>
    </i>
    <i>
      <x v="60"/>
    </i>
    <i>
      <x v="62"/>
    </i>
    <i>
      <x v="65"/>
    </i>
    <i>
      <x v="67"/>
    </i>
    <i>
      <x v="71"/>
    </i>
    <i>
      <x v="76"/>
    </i>
    <i>
      <x v="77"/>
    </i>
    <i>
      <x v="87"/>
    </i>
    <i>
      <x v="92"/>
    </i>
    <i>
      <x v="97"/>
    </i>
    <i>
      <x v="98"/>
    </i>
    <i>
      <x v="100"/>
    </i>
    <i>
      <x v="109"/>
    </i>
    <i>
      <x v="110"/>
    </i>
    <i>
      <x v="114"/>
    </i>
    <i>
      <x v="121"/>
    </i>
    <i>
      <x v="131"/>
    </i>
    <i>
      <x v="133"/>
    </i>
    <i>
      <x v="145"/>
    </i>
    <i>
      <x v="157"/>
    </i>
    <i>
      <x v="161"/>
    </i>
    <i>
      <x v="163"/>
    </i>
    <i>
      <x v="171"/>
    </i>
    <i>
      <x v="181"/>
    </i>
    <i>
      <x v="190"/>
    </i>
    <i>
      <x v="193"/>
    </i>
    <i>
      <x v="197"/>
    </i>
    <i>
      <x v="212"/>
    </i>
    <i>
      <x v="213"/>
    </i>
    <i>
      <x v="219"/>
    </i>
    <i>
      <x v="227"/>
    </i>
    <i>
      <x v="237"/>
    </i>
    <i>
      <x v="238"/>
    </i>
    <i>
      <x v="239"/>
    </i>
    <i>
      <x v="242"/>
    </i>
    <i>
      <x v="243"/>
    </i>
    <i>
      <x v="244"/>
    </i>
    <i>
      <x v="248"/>
    </i>
    <i>
      <x v="251"/>
    </i>
    <i>
      <x v="253"/>
    </i>
    <i>
      <x v="254"/>
    </i>
    <i>
      <x v="258"/>
    </i>
    <i>
      <x v="261"/>
    </i>
    <i>
      <x v="262"/>
    </i>
    <i>
      <x v="263"/>
    </i>
    <i>
      <x v="268"/>
    </i>
    <i>
      <x v="274"/>
    </i>
    <i>
      <x v="275"/>
    </i>
    <i>
      <x v="284"/>
    </i>
    <i>
      <x v="285"/>
    </i>
    <i>
      <x v="287"/>
    </i>
    <i>
      <x v="292"/>
    </i>
    <i>
      <x v="298"/>
    </i>
    <i>
      <x v="299"/>
    </i>
    <i>
      <x v="308"/>
    </i>
    <i>
      <x v="309"/>
    </i>
  </rowItems>
  <colItems count="1">
    <i/>
  </colItems>
  <dataFields count="1">
    <dataField name="Sum of Special Projects" fld="30" baseField="0" baseItem="0"/>
  </dataFields>
  <formats count="15">
    <format dxfId="24">
      <pivotArea type="all" dataOnly="0" outline="0"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type="topRight" dataOnly="0" labelOnly="1" outline="0" fieldPosition="0"/>
    </format>
    <format dxfId="19">
      <pivotArea dataOnly="0" labelOnly="1" outline="0" fieldPosition="0">
        <references count="1">
          <reference field="0" count="50">
            <x v="1"/>
            <x v="6"/>
            <x v="9"/>
            <x v="12"/>
            <x v="18"/>
            <x v="25"/>
            <x v="26"/>
            <x v="29"/>
            <x v="35"/>
            <x v="37"/>
            <x v="39"/>
            <x v="43"/>
            <x v="49"/>
            <x v="58"/>
            <x v="60"/>
            <x v="62"/>
            <x v="65"/>
            <x v="67"/>
            <x v="71"/>
            <x v="76"/>
            <x v="77"/>
            <x v="87"/>
            <x v="92"/>
            <x v="97"/>
            <x v="98"/>
            <x v="100"/>
            <x v="109"/>
            <x v="110"/>
            <x v="114"/>
            <x v="121"/>
            <x v="131"/>
            <x v="133"/>
            <x v="145"/>
            <x v="157"/>
            <x v="161"/>
            <x v="163"/>
            <x v="171"/>
            <x v="181"/>
            <x v="190"/>
            <x v="193"/>
            <x v="197"/>
            <x v="212"/>
            <x v="213"/>
            <x v="219"/>
            <x v="227"/>
            <x v="237"/>
            <x v="238"/>
            <x v="239"/>
            <x v="242"/>
            <x v="243"/>
          </reference>
        </references>
      </pivotArea>
    </format>
    <format dxfId="18">
      <pivotArea dataOnly="0" labelOnly="1" outline="0" fieldPosition="0">
        <references count="1">
          <reference field="0" count="20">
            <x v="244"/>
            <x v="248"/>
            <x v="251"/>
            <x v="253"/>
            <x v="254"/>
            <x v="258"/>
            <x v="261"/>
            <x v="262"/>
            <x v="263"/>
            <x v="268"/>
            <x v="274"/>
            <x v="275"/>
            <x v="284"/>
            <x v="285"/>
            <x v="287"/>
            <x v="292"/>
            <x v="298"/>
            <x v="299"/>
            <x v="308"/>
            <x v="309"/>
          </reference>
        </references>
      </pivotArea>
    </format>
    <format dxfId="17">
      <pivotArea type="topRight" dataOnly="0" labelOnly="1" outline="0" fieldPosition="0"/>
    </format>
    <format dxfId="16">
      <pivotArea type="all" dataOnly="0" outline="0" fieldPosition="0"/>
    </format>
    <format dxfId="15">
      <pivotArea outline="0" collapsedLevelsAreSubtotals="1" fieldPosition="0"/>
    </format>
    <format dxfId="14">
      <pivotArea type="origin" dataOnly="0" labelOnly="1" outline="0" fieldPosition="0"/>
    </format>
    <format dxfId="13">
      <pivotArea type="topRight" dataOnly="0" labelOnly="1" outline="0" fieldPosition="0"/>
    </format>
    <format dxfId="12">
      <pivotArea dataOnly="0" labelOnly="1" outline="0" fieldPosition="0">
        <references count="1">
          <reference field="0" count="50">
            <x v="1"/>
            <x v="6"/>
            <x v="9"/>
            <x v="12"/>
            <x v="18"/>
            <x v="25"/>
            <x v="26"/>
            <x v="29"/>
            <x v="35"/>
            <x v="37"/>
            <x v="39"/>
            <x v="43"/>
            <x v="49"/>
            <x v="58"/>
            <x v="60"/>
            <x v="62"/>
            <x v="65"/>
            <x v="67"/>
            <x v="71"/>
            <x v="76"/>
            <x v="77"/>
            <x v="87"/>
            <x v="92"/>
            <x v="97"/>
            <x v="98"/>
            <x v="100"/>
            <x v="109"/>
            <x v="110"/>
            <x v="114"/>
            <x v="121"/>
            <x v="131"/>
            <x v="133"/>
            <x v="145"/>
            <x v="157"/>
            <x v="161"/>
            <x v="163"/>
            <x v="171"/>
            <x v="181"/>
            <x v="190"/>
            <x v="193"/>
            <x v="197"/>
            <x v="212"/>
            <x v="213"/>
            <x v="219"/>
            <x v="227"/>
            <x v="237"/>
            <x v="238"/>
            <x v="239"/>
            <x v="242"/>
            <x v="243"/>
          </reference>
        </references>
      </pivotArea>
    </format>
    <format dxfId="11">
      <pivotArea dataOnly="0" labelOnly="1" outline="0" fieldPosition="0">
        <references count="1">
          <reference field="0" count="20">
            <x v="244"/>
            <x v="248"/>
            <x v="251"/>
            <x v="253"/>
            <x v="254"/>
            <x v="258"/>
            <x v="261"/>
            <x v="262"/>
            <x v="263"/>
            <x v="268"/>
            <x v="274"/>
            <x v="275"/>
            <x v="284"/>
            <x v="285"/>
            <x v="287"/>
            <x v="292"/>
            <x v="298"/>
            <x v="299"/>
            <x v="308"/>
            <x v="309"/>
          </reference>
        </references>
      </pivotArea>
    </format>
    <format dxfId="10">
      <pivotArea type="topRight" dataOnly="0" labelOnly="1" outline="0" fieldPosition="0"/>
    </format>
  </formats>
  <pivotTableStyleInfo name="PivotStyleLight17" showRowHeaders="1" showColHeaders="1" showRowStripes="0" showColStripes="0" showLastColumn="1"/>
  <filters count="1">
    <filter fld="0"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B4:C5" firstHeaderRow="1" firstDataRow="1"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Items count="1">
    <i/>
  </rowItems>
  <colItems count="1">
    <i/>
  </colItems>
  <dataFields count="1">
    <dataField name="Count of Emp" fld="1" subtotal="count" baseField="0" baseItem="515368112"/>
  </dataFields>
  <formats count="7">
    <format dxfId="31">
      <pivotArea type="all" dataOnly="0" outline="0" fieldPosition="0"/>
    </format>
    <format dxfId="30">
      <pivotArea dataOnly="0" labelOnly="1" grandCol="1" outline="0" axis="axisCol" fieldPosition="0"/>
    </format>
    <format dxfId="29">
      <pivotArea type="origin" dataOnly="0" labelOnly="1" outline="0" fieldPosition="0"/>
    </format>
    <format dxfId="28">
      <pivotArea type="origin" dataOnly="0" labelOnly="1" outline="0" fieldPosition="0"/>
    </format>
    <format dxfId="27">
      <pivotArea dataOnly="0" labelOnly="1" grandCol="1" outline="0" axis="axisCol" fieldPosition="0"/>
    </format>
    <format dxfId="26">
      <pivotArea type="origin" dataOnly="0" labelOnly="1" outline="0" fieldPosition="0"/>
    </format>
    <format dxfId="25">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F3:G32" firstHeaderRow="2" firstDataRow="2" firstDataCol="1"/>
  <pivotFields count="35">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29">
        <item x="5"/>
        <item x="26"/>
        <item x="7"/>
        <item x="14"/>
        <item x="2"/>
        <item x="18"/>
        <item x="17"/>
        <item x="21"/>
        <item x="9"/>
        <item x="20"/>
        <item x="0"/>
        <item x="27"/>
        <item x="23"/>
        <item x="19"/>
        <item x="25"/>
        <item x="11"/>
        <item x="22"/>
        <item x="15"/>
        <item x="8"/>
        <item x="24"/>
        <item x="13"/>
        <item x="12"/>
        <item x="10"/>
        <item x="1"/>
        <item x="16"/>
        <item x="3"/>
        <item x="4"/>
        <item x="6"/>
        <item t="default"/>
      </items>
    </pivotField>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1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x v="27"/>
    </i>
  </rowItems>
  <colItems count="1">
    <i/>
  </colItems>
  <dataFields count="1">
    <dataField name="NO of State" fld="11" subtotal="count" baseField="0" baseItem="0"/>
  </dataFields>
  <formats count="8">
    <format dxfId="39">
      <pivotArea type="all" dataOnly="0" outline="0" fieldPosition="0"/>
    </format>
    <format dxfId="38">
      <pivotArea type="origin" dataOnly="0" labelOnly="1" outline="0" fieldPosition="0"/>
    </format>
    <format dxfId="37">
      <pivotArea type="origin" dataOnly="0" labelOnly="1" outline="0" fieldPosition="0"/>
    </format>
    <format dxfId="36">
      <pivotArea type="topRight" dataOnly="0" labelOnly="1" outline="0" fieldPosition="0"/>
    </format>
    <format dxfId="35">
      <pivotArea type="topRight" dataOnly="0" labelOnly="1" outline="0" fieldPosition="0"/>
    </format>
    <format dxfId="34">
      <pivotArea type="all" dataOnly="0" outline="0" fieldPosition="0"/>
    </format>
    <format dxfId="33">
      <pivotArea outline="0" collapsedLevelsAreSubtotals="1" fieldPosition="0"/>
    </format>
    <format dxfId="32">
      <pivotArea dataOnly="0" labelOnly="1" outline="0" fieldPosition="0">
        <references count="1">
          <reference field="11"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L3:M25" firstHeaderRow="2"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axis="axisRow" compact="0" outline="0" showAll="0">
      <items count="22">
        <item x="6"/>
        <item x="5"/>
        <item x="20"/>
        <item x="12"/>
        <item x="8"/>
        <item x="19"/>
        <item x="10"/>
        <item x="18"/>
        <item x="3"/>
        <item x="17"/>
        <item x="13"/>
        <item x="15"/>
        <item x="14"/>
        <item x="11"/>
        <item x="7"/>
        <item x="2"/>
        <item x="16"/>
        <item x="0"/>
        <item x="9"/>
        <item x="1"/>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24"/>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No of Manager" fld="1" subtotal="count" baseField="24" baseItem="0"/>
  </dataFields>
  <formats count="4">
    <format dxfId="43">
      <pivotArea type="all" dataOnly="0" outline="0" fieldPosition="0"/>
    </format>
    <format dxfId="42">
      <pivotArea outline="0" collapsedLevelsAreSubtotals="1" fieldPosition="0"/>
    </format>
    <format dxfId="41">
      <pivotArea dataOnly="0" labelOnly="1" outline="0" fieldPosition="0">
        <references count="1">
          <reference field="24" count="0"/>
        </references>
      </pivotArea>
    </format>
    <format dxfId="40">
      <pivotArea type="origin" dataOnly="0" labelOnly="1" outline="0"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B14:C15" firstHeaderRow="1" firstDataRow="1" firstDataCol="1"/>
  <pivotFields count="35">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Items count="1">
    <i/>
  </rowItems>
  <colItems count="1">
    <i/>
  </colItems>
  <dataFields count="1">
    <dataField name="Average of Age" fld="13" subtotal="average" baseField="0" baseItem="1" numFmtId="1"/>
  </dataFields>
  <formats count="11">
    <format dxfId="54">
      <pivotArea outline="0" fieldPosition="0">
        <references count="1">
          <reference field="4294967294" count="1" selected="0">
            <x v="0"/>
          </reference>
        </references>
      </pivotArea>
    </format>
    <format dxfId="53">
      <pivotArea type="all" dataOnly="0" outline="0" fieldPosition="0"/>
    </format>
    <format dxfId="52">
      <pivotArea dataOnly="0" labelOnly="1" grandCol="1" outline="0" axis="axisCol" fieldPosition="0"/>
    </format>
    <format dxfId="51">
      <pivotArea type="origin" dataOnly="0" labelOnly="1" outline="0" fieldPosition="0"/>
    </format>
    <format dxfId="50">
      <pivotArea type="origin" dataOnly="0" labelOnly="1" outline="0" fieldPosition="0"/>
    </format>
    <format dxfId="49">
      <pivotArea dataOnly="0" labelOnly="1" grandCol="1" outline="0" axis="axisCol" fieldPosition="0"/>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dataOnly="0" labelOnly="1" grandCol="1" outline="0" axis="axisCol" fieldPosition="0"/>
    </format>
    <format dxfId="44">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B8:D11" firstHeaderRow="1"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22"/>
  </rowFields>
  <rowItems count="2">
    <i>
      <x/>
    </i>
    <i>
      <x v="1"/>
    </i>
  </rowItems>
  <colFields count="1">
    <field x="-2"/>
  </colFields>
  <colItems count="2">
    <i>
      <x/>
    </i>
    <i i="1">
      <x v="1"/>
    </i>
  </colItems>
  <dataFields count="2">
    <dataField name="Count of Emp" fld="1" subtotal="count" baseField="0" baseItem="0"/>
    <dataField name="Percentage" fld="1" subtotal="count" showDataAs="percentOfCol" baseField="22" baseItem="0" numFmtId="10"/>
  </dataFields>
  <formats count="14">
    <format dxfId="68">
      <pivotArea type="all" dataOnly="0" outline="0" fieldPosition="0"/>
    </format>
    <format dxfId="67">
      <pivotArea dataOnly="0" labelOnly="1" outline="0" fieldPosition="0">
        <references count="1">
          <reference field="4294967294" count="1">
            <x v="0"/>
          </reference>
        </references>
      </pivotArea>
    </format>
    <format dxfId="66">
      <pivotArea dataOnly="0" labelOnly="1" outline="0" fieldPosition="0">
        <references count="1">
          <reference field="4294967294" count="1">
            <x v="1"/>
          </reference>
        </references>
      </pivotArea>
    </format>
    <format dxfId="65">
      <pivotArea type="origin" dataOnly="0" labelOnly="1" outline="0" fieldPosition="0"/>
    </format>
    <format dxfId="64">
      <pivotArea type="topRight" dataOnly="0" labelOnly="1" outline="0" fieldPosition="0"/>
    </format>
    <format dxfId="63">
      <pivotArea dataOnly="0" labelOnly="1" outline="0" fieldPosition="0">
        <references count="1">
          <reference field="4294967294" count="2">
            <x v="0"/>
            <x v="1"/>
          </reference>
        </references>
      </pivotArea>
    </format>
    <format dxfId="62">
      <pivotArea type="all" dataOnly="0" outline="0" fieldPosition="0"/>
    </format>
    <format dxfId="61">
      <pivotArea outline="0" collapsedLevelsAreSubtotals="1" fieldPosition="0"/>
    </format>
    <format dxfId="60">
      <pivotArea type="origin" dataOnly="0" labelOnly="1" outline="0" fieldPosition="0"/>
    </format>
    <format dxfId="59">
      <pivotArea type="topRight" dataOnly="0" labelOnly="1" outline="0" fieldPosition="0"/>
    </format>
    <format dxfId="58">
      <pivotArea dataOnly="0" labelOnly="1" outline="0" fieldPosition="0">
        <references count="1">
          <reference field="22" count="0"/>
        </references>
      </pivotArea>
    </format>
    <format dxfId="57">
      <pivotArea dataOnly="0" labelOnly="1" outline="0" fieldPosition="0">
        <references count="1">
          <reference field="4294967294" count="2">
            <x v="0"/>
            <x v="1"/>
          </reference>
        </references>
      </pivotArea>
    </format>
    <format dxfId="56">
      <pivotArea outline="0" collapsedLevelsAreSubtotals="1" fieldPosition="0"/>
    </format>
    <format dxfId="55">
      <pivotArea dataOnly="0" labelOnly="1" outline="0" fieldPosition="0">
        <references count="1">
          <reference field="22"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chartFormat="28">
  <location ref="I16:J21" firstHeaderRow="2"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axis="axisRow" compact="0" outline="0" showAll="0">
      <items count="5">
        <item x="0"/>
        <item x="1"/>
        <item x="2"/>
        <item x="3"/>
        <item t="default"/>
      </items>
    </pivotField>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27"/>
  </rowFields>
  <rowItems count="4">
    <i>
      <x/>
    </i>
    <i>
      <x v="1"/>
    </i>
    <i>
      <x v="2"/>
    </i>
    <i>
      <x v="3"/>
    </i>
  </rowItems>
  <colItems count="1">
    <i/>
  </colItems>
  <dataFields count="1">
    <dataField name="Recruitment Source " fld="1" subtotal="count" baseField="26" baseItem="0"/>
  </dataFields>
  <formats count="4">
    <format dxfId="72">
      <pivotArea type="all" dataOnly="0" outline="0" fieldPosition="0"/>
    </format>
    <format dxfId="71">
      <pivotArea type="origin" dataOnly="0" labelOnly="1" outline="0" fieldPosition="0"/>
    </format>
    <format dxfId="70">
      <pivotArea outline="0" collapsedLevelsAreSubtotals="1" fieldPosition="0"/>
    </format>
    <format dxfId="69">
      <pivotArea dataOnly="0" labelOnly="1" outline="0" fieldPosition="0">
        <references count="1">
          <reference field="27" count="0"/>
        </references>
      </pivotArea>
    </format>
  </formats>
  <chartFormats count="2">
    <chartFormat chart="15"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B24:C28" firstHeaderRow="2"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axis="axisRow" compact="0" outline="0" showAll="0">
      <items count="6">
        <item x="2"/>
        <item x="1"/>
        <item m="1" x="3"/>
        <item x="0"/>
        <item m="1" x="4"/>
        <item t="default"/>
      </items>
    </pivotField>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15"/>
  </rowFields>
  <rowItems count="3">
    <i>
      <x/>
    </i>
    <i>
      <x v="1"/>
    </i>
    <i>
      <x v="3"/>
    </i>
  </rowItems>
  <colItems count="1">
    <i/>
  </colItems>
  <dataFields count="1">
    <dataField name="Count of Emp" fld="1" subtotal="count" baseField="0" baseItem="0"/>
  </dataFields>
  <formats count="13">
    <format dxfId="85">
      <pivotArea type="all" dataOnly="0" outline="0" fieldPosition="0"/>
    </format>
    <format dxfId="84">
      <pivotArea type="origin" dataOnly="0" labelOnly="1" outline="0" fieldPosition="0"/>
    </format>
    <format dxfId="83">
      <pivotArea type="origin" dataOnly="0" labelOnly="1" outline="0" fieldPosition="0"/>
    </format>
    <format dxfId="82">
      <pivotArea type="topRight" dataOnly="0" labelOnly="1" outline="0" fieldPosition="0"/>
    </format>
    <format dxfId="81">
      <pivotArea type="topRight" dataOnly="0" labelOnly="1" outline="0" fieldPosition="0"/>
    </format>
    <format dxfId="80">
      <pivotArea type="all" dataOnly="0" outline="0" fieldPosition="0"/>
    </format>
    <format dxfId="79">
      <pivotArea outline="0" collapsedLevelsAreSubtotals="1" fieldPosition="0"/>
    </format>
    <format dxfId="78">
      <pivotArea type="origin" dataOnly="0" labelOnly="1" outline="0" fieldPosition="0"/>
    </format>
    <format dxfId="77">
      <pivotArea type="topRight" dataOnly="0" labelOnly="1" outline="0" fieldPosition="0"/>
    </format>
    <format dxfId="76">
      <pivotArea dataOnly="0" labelOnly="1" outline="0" fieldPosition="0">
        <references count="1">
          <reference field="15" count="0"/>
        </references>
      </pivotArea>
    </format>
    <format dxfId="75">
      <pivotArea type="topRight" dataOnly="0" labelOnly="1" outline="0" fieldPosition="0"/>
    </format>
    <format dxfId="74">
      <pivotArea outline="0" collapsedLevelsAreSubtotals="1" fieldPosition="0"/>
    </format>
    <format dxfId="73">
      <pivotArea dataOnly="0" labelOnly="1" outline="0" fieldPosition="0">
        <references count="1">
          <reference field="15"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R3:S36" firstHeaderRow="2"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1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No of Position" fld="1" subtotal="count" baseField="10" baseItem="0"/>
  </dataFields>
  <formats count="4">
    <format dxfId="89">
      <pivotArea type="all" dataOnly="0" outline="0" fieldPosition="0"/>
    </format>
    <format dxfId="88">
      <pivotArea outline="0" collapsedLevelsAreSubtotals="1" fieldPosition="0"/>
    </format>
    <format dxfId="87">
      <pivotArea dataOnly="0" labelOnly="1" outline="0" fieldPosition="0">
        <references count="1">
          <reference field="10" count="0"/>
        </references>
      </pivotArea>
    </format>
    <format dxfId="86">
      <pivotArea type="origin" dataOnly="0" labelOnly="1" outline="0"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B18:D21" firstHeaderRow="1"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ubtotalTop="0" showAll="0">
      <items count="3">
        <item x="1"/>
        <item x="0"/>
        <item t="default"/>
      </items>
    </pivotField>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14"/>
  </rowFields>
  <rowItems count="2">
    <i>
      <x/>
    </i>
    <i>
      <x v="1"/>
    </i>
  </rowItems>
  <colFields count="1">
    <field x="-2"/>
  </colFields>
  <colItems count="2">
    <i>
      <x/>
    </i>
    <i i="1">
      <x v="1"/>
    </i>
  </colItems>
  <dataFields count="2">
    <dataField name="Gender Count" fld="1" subtotal="count" baseField="8" baseItem="0"/>
    <dataField name="Percentage" fld="1" subtotal="count" showDataAs="percentOfCol" baseField="14" baseItem="0" numFmtId="10"/>
  </dataFields>
  <formats count="14">
    <format dxfId="103">
      <pivotArea type="all" dataOnly="0" outline="0" fieldPosition="0"/>
    </format>
    <format dxfId="102">
      <pivotArea dataOnly="0" labelOnly="1" outline="0" fieldPosition="0">
        <references count="1">
          <reference field="4294967294" count="1">
            <x v="1"/>
          </reference>
        </references>
      </pivotArea>
    </format>
    <format dxfId="101">
      <pivotArea dataOnly="0" labelOnly="1" outline="0" fieldPosition="0">
        <references count="1">
          <reference field="4294967294" count="1">
            <x v="0"/>
          </reference>
        </references>
      </pivotArea>
    </format>
    <format dxfId="100">
      <pivotArea type="origin" dataOnly="0" labelOnly="1" outline="0" fieldPosition="0"/>
    </format>
    <format dxfId="99">
      <pivotArea type="topRight" dataOnly="0" labelOnly="1" outline="0" fieldPosition="0"/>
    </format>
    <format dxfId="98">
      <pivotArea dataOnly="0" labelOnly="1" outline="0" fieldPosition="0">
        <references count="1">
          <reference field="4294967294" count="2">
            <x v="0"/>
            <x v="1"/>
          </reference>
        </references>
      </pivotArea>
    </format>
    <format dxfId="97">
      <pivotArea type="all" dataOnly="0" outline="0" fieldPosition="0"/>
    </format>
    <format dxfId="96">
      <pivotArea outline="0" collapsedLevelsAreSubtotals="1" fieldPosition="0"/>
    </format>
    <format dxfId="95">
      <pivotArea type="origin" dataOnly="0" labelOnly="1" outline="0" fieldPosition="0"/>
    </format>
    <format dxfId="94">
      <pivotArea type="topRight" dataOnly="0" labelOnly="1" outline="0" fieldPosition="0"/>
    </format>
    <format dxfId="93">
      <pivotArea dataOnly="0" labelOnly="1" outline="0" fieldPosition="0">
        <references count="1">
          <reference field="14" count="0"/>
        </references>
      </pivotArea>
    </format>
    <format dxfId="92">
      <pivotArea dataOnly="0" labelOnly="1" outline="0" fieldPosition="0">
        <references count="1">
          <reference field="4294967294" count="2">
            <x v="0"/>
            <x v="1"/>
          </reference>
        </references>
      </pivotArea>
    </format>
    <format dxfId="91">
      <pivotArea outline="0" collapsedLevelsAreSubtotals="1" fieldPosition="0"/>
    </format>
    <format dxfId="90">
      <pivotArea dataOnly="0" labelOnly="1" outline="0" fieldPosition="0">
        <references count="1">
          <reference field="14"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location ref="U3:W9" firstHeaderRow="1" firstDataRow="2" firstDataCol="1"/>
  <pivotFields count="35">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8">
        <item x="0"/>
        <item x="1"/>
        <item x="2"/>
        <item x="3"/>
        <item x="4"/>
        <item x="5"/>
        <item x="6"/>
        <item t="default"/>
      </items>
    </pivotField>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13"/>
  </rowFields>
  <rowItems count="5">
    <i>
      <x v="1"/>
    </i>
    <i>
      <x v="2"/>
    </i>
    <i>
      <x v="3"/>
    </i>
    <i>
      <x v="4"/>
    </i>
    <i>
      <x v="5"/>
    </i>
  </rowItems>
  <colFields count="1">
    <field x="-2"/>
  </colFields>
  <colItems count="2">
    <i>
      <x/>
    </i>
    <i i="1">
      <x v="1"/>
    </i>
  </colItems>
  <dataFields count="2">
    <dataField name="No of emp" fld="1" subtotal="count" baseField="0" baseItem="0"/>
    <dataField name=" Age %" fld="13" subtotal="count" showDataAs="percentOfCol" baseField="0" baseItem="0" numFmtId="10"/>
  </dataFields>
  <formats count="5">
    <format dxfId="108">
      <pivotArea outline="0" fieldPosition="0">
        <references count="2">
          <reference field="4294967294" count="1" selected="0">
            <x v="1"/>
          </reference>
          <reference field="13" count="4" selected="0">
            <x v="2"/>
            <x v="3"/>
            <x v="4"/>
            <x v="5"/>
          </reference>
        </references>
      </pivotArea>
    </format>
    <format dxfId="107">
      <pivotArea outline="0" fieldPosition="0">
        <references count="2">
          <reference field="4294967294" count="1" selected="0">
            <x v="1"/>
          </reference>
          <reference field="13" count="1" selected="0">
            <x v="1"/>
          </reference>
        </references>
      </pivotArea>
    </format>
    <format dxfId="106">
      <pivotArea type="all" dataOnly="0" outline="0" fieldPosition="0"/>
    </format>
    <format dxfId="105">
      <pivotArea outline="0" collapsedLevelsAreSubtotals="1" fieldPosition="0"/>
    </format>
    <format dxfId="104">
      <pivotArea dataOnly="0" labelOnly="1" outline="0" fieldPosition="0">
        <references count="1">
          <reference field="13" count="5">
            <x v="1"/>
            <x v="2"/>
            <x v="3"/>
            <x v="4"/>
            <x v="5"/>
          </reference>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showDrill="0" useAutoFormatting="1" rowGrandTotals="0" colGrandTotals="0" itemPrintTitles="1" createdVersion="8" indent="0" showHeaders="0" compact="0" compactData="0" gridDropZones="1" multipleFieldFilters="0" chartFormat="28">
  <location ref="I25:J32" firstHeaderRow="2" firstDataRow="2" firstDataCol="1"/>
  <pivotFields count="35">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ubtotalTop="0" showAll="0"/>
    <pivotField compact="0" outline="0" showAll="0"/>
    <pivotField compact="0" outline="0" showAll="0"/>
    <pivotField compact="0" outline="0" showAll="0"/>
    <pivotField compact="0" outline="0" showAll="0"/>
    <pivotField compact="0" numFmtId="14" outline="0" showAll="0">
      <items count="102">
        <item x="96"/>
        <item x="81"/>
        <item x="94"/>
        <item x="99"/>
        <item x="2"/>
        <item x="21"/>
        <item x="93"/>
        <item x="40"/>
        <item x="7"/>
        <item x="92"/>
        <item x="87"/>
        <item x="54"/>
        <item x="49"/>
        <item x="39"/>
        <item x="37"/>
        <item x="91"/>
        <item x="100"/>
        <item x="80"/>
        <item x="97"/>
        <item x="70"/>
        <item x="50"/>
        <item x="13"/>
        <item x="34"/>
        <item x="15"/>
        <item x="52"/>
        <item x="0"/>
        <item x="36"/>
        <item x="72"/>
        <item x="53"/>
        <item x="33"/>
        <item x="78"/>
        <item x="65"/>
        <item x="43"/>
        <item x="24"/>
        <item x="64"/>
        <item x="9"/>
        <item x="89"/>
        <item x="3"/>
        <item x="58"/>
        <item x="10"/>
        <item x="42"/>
        <item x="90"/>
        <item x="74"/>
        <item x="11"/>
        <item x="69"/>
        <item x="25"/>
        <item x="35"/>
        <item x="62"/>
        <item x="32"/>
        <item x="57"/>
        <item x="59"/>
        <item x="73"/>
        <item x="4"/>
        <item x="66"/>
        <item x="12"/>
        <item x="76"/>
        <item x="83"/>
        <item x="95"/>
        <item x="75"/>
        <item x="46"/>
        <item x="17"/>
        <item x="18"/>
        <item x="6"/>
        <item x="23"/>
        <item x="79"/>
        <item x="19"/>
        <item x="27"/>
        <item x="47"/>
        <item x="41"/>
        <item x="88"/>
        <item x="63"/>
        <item x="16"/>
        <item x="29"/>
        <item x="48"/>
        <item x="22"/>
        <item x="85"/>
        <item x="5"/>
        <item x="31"/>
        <item x="86"/>
        <item x="55"/>
        <item x="20"/>
        <item x="1"/>
        <item x="8"/>
        <item x="61"/>
        <item x="98"/>
        <item x="51"/>
        <item x="26"/>
        <item x="67"/>
        <item x="84"/>
        <item x="68"/>
        <item x="60"/>
        <item x="38"/>
        <item x="30"/>
        <item x="28"/>
        <item x="14"/>
        <item x="71"/>
        <item x="45"/>
        <item x="56"/>
        <item x="82"/>
        <item x="77"/>
        <item x="44"/>
        <item t="default"/>
      </items>
    </pivotField>
    <pivotField compact="0" outline="0" showAll="0"/>
    <pivotField compact="0" outline="0" showAll="0"/>
    <pivotField compact="0" outline="0" showAll="0"/>
    <pivotField axis="axisRow" dataField="1" compact="0" outline="0" showAll="0">
      <items count="7">
        <item x="3"/>
        <item x="5"/>
        <item x="1"/>
        <item x="0"/>
        <item x="4"/>
        <item x="2"/>
        <item t="default"/>
      </items>
    </pivotField>
    <pivotField compact="0" outline="0" showAll="0"/>
    <pivotField compact="0" outline="0" showAll="0"/>
    <pivotField compact="0" outline="0" showAll="0"/>
    <pivotField compact="0" outline="0" showAll="0">
      <items count="5">
        <item x="0"/>
        <item x="1"/>
        <item x="2"/>
        <item x="3"/>
        <item t="default"/>
      </items>
    </pivotField>
    <pivotField compact="0" outline="0" showAll="0"/>
    <pivotField compact="0" outline="0" showAll="0"/>
    <pivotField compact="0" outline="0" showAll="0"/>
    <pivotField compact="0" numFmtId="14" outline="0" showAll="0"/>
    <pivotField compact="0" outline="0" showAll="0"/>
    <pivotField compact="0" outline="0" showAll="0"/>
    <pivotField compact="0" outline="0" subtotalTop="0" showAll="0">
      <items count="16">
        <item x="0"/>
        <item x="1"/>
        <item x="2"/>
        <item x="3"/>
        <item x="4"/>
        <item x="5"/>
        <item x="6"/>
        <item x="7"/>
        <item x="8"/>
        <item x="9"/>
        <item x="10"/>
        <item x="11"/>
        <item x="12"/>
        <item x="13"/>
        <item x="14"/>
        <item t="default"/>
      </items>
    </pivotField>
  </pivotFields>
  <rowFields count="1">
    <field x="23"/>
  </rowFields>
  <rowItems count="6">
    <i>
      <x/>
    </i>
    <i>
      <x v="1"/>
    </i>
    <i>
      <x v="2"/>
    </i>
    <i>
      <x v="3"/>
    </i>
    <i>
      <x v="4"/>
    </i>
    <i>
      <x v="5"/>
    </i>
  </rowItems>
  <colItems count="1">
    <i/>
  </colItems>
  <dataFields count="1">
    <dataField name="No of Department" fld="23" subtotal="count" baseField="0" baseItem="0"/>
  </dataFields>
  <formats count="6">
    <format dxfId="114">
      <pivotArea type="all" dataOnly="0" outline="0" fieldPosition="0"/>
    </format>
    <format dxfId="113">
      <pivotArea type="origin" dataOnly="0" labelOnly="1" outline="0" fieldPosition="0"/>
    </format>
    <format dxfId="112">
      <pivotArea type="origin" dataOnly="0" labelOnly="1" outline="0" fieldPosition="0"/>
    </format>
    <format dxfId="111">
      <pivotArea type="origin" dataOnly="0" labelOnly="1" outline="0" fieldPosition="0"/>
    </format>
    <format dxfId="110">
      <pivotArea outline="0" collapsedLevelsAreSubtotals="1" fieldPosition="0"/>
    </format>
    <format dxfId="109">
      <pivotArea dataOnly="0" labelOnly="1" outline="0" fieldPosition="0">
        <references count="1">
          <reference field="23" count="0"/>
        </references>
      </pivotArea>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data>
    <tabular pivotCacheId="70008640">
      <items count="28">
        <i x="5" s="1"/>
        <i x="26" s="1"/>
        <i x="7" s="1"/>
        <i x="14" s="1"/>
        <i x="2" s="1"/>
        <i x="18" s="1"/>
        <i x="17" s="1"/>
        <i x="21" s="1"/>
        <i x="9" s="1"/>
        <i x="20" s="1"/>
        <i x="0" s="1"/>
        <i x="27" s="1"/>
        <i x="23" s="1"/>
        <i x="19" s="1"/>
        <i x="25" s="1"/>
        <i x="11" s="1"/>
        <i x="22" s="1"/>
        <i x="15" s="1"/>
        <i x="8" s="1"/>
        <i x="24" s="1"/>
        <i x="13" s="1"/>
        <i x="12" s="1"/>
        <i x="10" s="1"/>
        <i x="1" s="1"/>
        <i x="16" s="1"/>
        <i x="3"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312"/>
  <sheetViews>
    <sheetView topLeftCell="S1" zoomScale="70" zoomScaleNormal="130" workbookViewId="0">
      <selection activeCell="W16" sqref="W16"/>
    </sheetView>
  </sheetViews>
  <sheetFormatPr defaultRowHeight="14.5"/>
  <cols>
    <col min="1" max="1" width="20" bestFit="1" customWidth="1"/>
    <col min="2" max="2" width="12.26953125" bestFit="1" customWidth="1"/>
    <col min="3" max="3" width="19.1796875" bestFit="1" customWidth="1"/>
    <col min="4" max="4" width="16.81640625" bestFit="1" customWidth="1"/>
    <col min="5" max="5" width="12.7265625" bestFit="1" customWidth="1"/>
    <col min="6" max="6" width="16.08984375" bestFit="1" customWidth="1"/>
    <col min="7" max="7" width="24.54296875" bestFit="1" customWidth="1"/>
    <col min="8" max="8" width="11.81640625" bestFit="1" customWidth="1"/>
    <col min="9" max="9" width="12.1796875" bestFit="1" customWidth="1"/>
    <col min="10" max="10" width="14.7265625" bestFit="1" customWidth="1"/>
    <col min="11" max="11" width="24.36328125" bestFit="1" customWidth="1"/>
    <col min="12" max="12" width="11.26953125" bestFit="1" customWidth="1"/>
    <col min="13" max="13" width="9.54296875" bestFit="1" customWidth="1"/>
    <col min="14" max="14" width="10.1796875" style="4" bestFit="1" customWidth="1"/>
    <col min="15" max="15" width="12.81640625" style="3" bestFit="1" customWidth="1"/>
    <col min="16" max="16" width="16.36328125" style="3" bestFit="1" customWidth="1"/>
    <col min="17" max="17" width="15.81640625" bestFit="1" customWidth="1"/>
    <col min="18" max="18" width="18" bestFit="1" customWidth="1"/>
    <col min="19" max="19" width="26.453125" bestFit="1" customWidth="1"/>
    <col min="20" max="20" width="15.54296875" bestFit="1" customWidth="1"/>
    <col min="21" max="21" width="21.54296875" bestFit="1" customWidth="1"/>
    <col min="22" max="22" width="25.36328125" bestFit="1" customWidth="1"/>
    <col min="23" max="23" width="21.26953125" bestFit="1" customWidth="1"/>
    <col min="24" max="24" width="17.08984375" bestFit="1" customWidth="1"/>
    <col min="25" max="25" width="18.6328125" bestFit="1" customWidth="1"/>
    <col min="26" max="26" width="15.81640625" bestFit="1" customWidth="1"/>
    <col min="27" max="27" width="21.6328125" bestFit="1" customWidth="1"/>
    <col min="28" max="28" width="21" bestFit="1" customWidth="1"/>
    <col min="29" max="29" width="21.6328125" bestFit="1" customWidth="1"/>
    <col min="30" max="30" width="19.1796875" bestFit="1" customWidth="1"/>
    <col min="31" max="31" width="22.81640625" bestFit="1" customWidth="1"/>
    <col min="32" max="32" width="30.1796875" bestFit="1" customWidth="1"/>
    <col min="33" max="33" width="19.08984375" bestFit="1" customWidth="1"/>
    <col min="34" max="34" width="14.08984375" bestFit="1" customWidth="1"/>
    <col min="35" max="35" width="6" bestFit="1" customWidth="1"/>
  </cols>
  <sheetData>
    <row r="1" spans="1:35">
      <c r="A1" s="8" t="s">
        <v>0</v>
      </c>
      <c r="B1" s="8" t="s">
        <v>1</v>
      </c>
      <c r="C1" s="8" t="s">
        <v>2</v>
      </c>
      <c r="D1" s="8" t="s">
        <v>3</v>
      </c>
      <c r="E1" s="8" t="s">
        <v>4</v>
      </c>
      <c r="F1" s="8" t="s">
        <v>5</v>
      </c>
      <c r="G1" s="8" t="s">
        <v>6</v>
      </c>
      <c r="H1" s="8" t="s">
        <v>7</v>
      </c>
      <c r="I1" s="8" t="s">
        <v>8</v>
      </c>
      <c r="J1" s="8" t="s">
        <v>9</v>
      </c>
      <c r="K1" s="8" t="s">
        <v>10</v>
      </c>
      <c r="L1" s="8" t="s">
        <v>11</v>
      </c>
      <c r="M1" s="8" t="s">
        <v>12</v>
      </c>
      <c r="N1" s="9" t="s">
        <v>478</v>
      </c>
      <c r="O1" s="10" t="s">
        <v>486</v>
      </c>
      <c r="P1" s="10" t="s">
        <v>472</v>
      </c>
      <c r="Q1" s="8" t="s">
        <v>13</v>
      </c>
      <c r="R1" s="8" t="s">
        <v>14</v>
      </c>
      <c r="S1" s="8" t="s">
        <v>15</v>
      </c>
      <c r="T1" s="8" t="s">
        <v>16</v>
      </c>
      <c r="U1" s="8" t="s">
        <v>17</v>
      </c>
      <c r="V1" s="8" t="s">
        <v>18</v>
      </c>
      <c r="W1" s="8" t="s">
        <v>19</v>
      </c>
      <c r="X1" s="8" t="s">
        <v>20</v>
      </c>
      <c r="Y1" s="8" t="s">
        <v>21</v>
      </c>
      <c r="Z1" s="8" t="s">
        <v>22</v>
      </c>
      <c r="AA1" s="8" t="s">
        <v>23</v>
      </c>
      <c r="AB1" s="8" t="s">
        <v>24</v>
      </c>
      <c r="AC1" s="8" t="s">
        <v>25</v>
      </c>
      <c r="AD1" s="8" t="s">
        <v>26</v>
      </c>
      <c r="AE1" s="8" t="s">
        <v>27</v>
      </c>
      <c r="AF1" s="8" t="s">
        <v>28</v>
      </c>
      <c r="AG1" s="8" t="s">
        <v>29</v>
      </c>
      <c r="AH1" s="8" t="s">
        <v>30</v>
      </c>
      <c r="AI1" s="8" t="s">
        <v>513</v>
      </c>
    </row>
    <row r="2" spans="1:35">
      <c r="A2" s="7" t="s">
        <v>31</v>
      </c>
      <c r="B2" s="7">
        <v>10026</v>
      </c>
      <c r="C2" s="7">
        <v>0</v>
      </c>
      <c r="D2" s="7">
        <v>1</v>
      </c>
      <c r="E2" s="7">
        <v>5</v>
      </c>
      <c r="F2" s="7">
        <v>4</v>
      </c>
      <c r="G2" s="7">
        <v>0</v>
      </c>
      <c r="H2" s="7">
        <v>62506</v>
      </c>
      <c r="I2" s="7">
        <v>0</v>
      </c>
      <c r="J2" s="7">
        <v>19</v>
      </c>
      <c r="K2" s="7" t="s">
        <v>32</v>
      </c>
      <c r="L2" s="7" t="s">
        <v>33</v>
      </c>
      <c r="M2" s="7">
        <v>1960</v>
      </c>
      <c r="N2" s="11">
        <v>40</v>
      </c>
      <c r="O2" s="11" t="s">
        <v>484</v>
      </c>
      <c r="P2" s="11" t="s">
        <v>473</v>
      </c>
      <c r="Q2" s="7" t="s">
        <v>34</v>
      </c>
      <c r="R2" s="7" t="s">
        <v>35</v>
      </c>
      <c r="S2" s="7" t="s">
        <v>36</v>
      </c>
      <c r="T2" s="12">
        <v>40670</v>
      </c>
      <c r="U2" s="7"/>
      <c r="V2" s="7" t="s">
        <v>476</v>
      </c>
      <c r="W2" s="7" t="s">
        <v>37</v>
      </c>
      <c r="X2" s="7" t="s">
        <v>38</v>
      </c>
      <c r="Y2" s="7" t="s">
        <v>39</v>
      </c>
      <c r="Z2" s="7">
        <v>22</v>
      </c>
      <c r="AA2" s="7" t="s">
        <v>40</v>
      </c>
      <c r="AB2" s="7" t="s">
        <v>41</v>
      </c>
      <c r="AC2" s="7">
        <v>4.5999999999999996</v>
      </c>
      <c r="AD2" s="7">
        <v>5</v>
      </c>
      <c r="AE2" s="7">
        <v>0</v>
      </c>
      <c r="AF2" s="12">
        <v>43482</v>
      </c>
      <c r="AG2" s="7">
        <v>0</v>
      </c>
      <c r="AH2" s="7">
        <v>1</v>
      </c>
      <c r="AI2" s="7" t="s">
        <v>11</v>
      </c>
    </row>
    <row r="3" spans="1:35">
      <c r="A3" s="7" t="s">
        <v>42</v>
      </c>
      <c r="B3" s="7">
        <v>10084</v>
      </c>
      <c r="C3" s="7">
        <v>1</v>
      </c>
      <c r="D3" s="7">
        <v>2</v>
      </c>
      <c r="E3" s="7">
        <v>3</v>
      </c>
      <c r="F3" s="7">
        <v>3</v>
      </c>
      <c r="G3" s="7">
        <v>0</v>
      </c>
      <c r="H3" s="7">
        <v>104437</v>
      </c>
      <c r="I3" s="7">
        <v>1</v>
      </c>
      <c r="J3" s="7">
        <v>27</v>
      </c>
      <c r="K3" s="7" t="s">
        <v>43</v>
      </c>
      <c r="L3" s="7" t="s">
        <v>33</v>
      </c>
      <c r="M3" s="7">
        <v>2148</v>
      </c>
      <c r="N3" s="11">
        <v>48</v>
      </c>
      <c r="O3" s="11" t="s">
        <v>484</v>
      </c>
      <c r="P3" s="11" t="s">
        <v>474</v>
      </c>
      <c r="Q3" s="7" t="s">
        <v>34</v>
      </c>
      <c r="R3" s="7" t="s">
        <v>35</v>
      </c>
      <c r="S3" s="7" t="s">
        <v>36</v>
      </c>
      <c r="T3" s="12">
        <v>42093</v>
      </c>
      <c r="U3" s="12">
        <v>42537</v>
      </c>
      <c r="V3" s="7" t="s">
        <v>44</v>
      </c>
      <c r="W3" s="7" t="s">
        <v>479</v>
      </c>
      <c r="X3" s="7" t="s">
        <v>477</v>
      </c>
      <c r="Y3" s="7" t="s">
        <v>45</v>
      </c>
      <c r="Z3" s="7">
        <v>4</v>
      </c>
      <c r="AA3" s="7" t="s">
        <v>46</v>
      </c>
      <c r="AB3" s="7" t="s">
        <v>47</v>
      </c>
      <c r="AC3" s="7">
        <v>4.96</v>
      </c>
      <c r="AD3" s="7">
        <v>3</v>
      </c>
      <c r="AE3" s="7">
        <v>6</v>
      </c>
      <c r="AF3" s="12">
        <v>42424</v>
      </c>
      <c r="AG3" s="7">
        <v>0</v>
      </c>
      <c r="AH3" s="7">
        <v>17</v>
      </c>
      <c r="AI3" s="7" t="s">
        <v>514</v>
      </c>
    </row>
    <row r="4" spans="1:35">
      <c r="A4" s="7" t="s">
        <v>48</v>
      </c>
      <c r="B4" s="7">
        <v>10196</v>
      </c>
      <c r="C4" s="7">
        <v>1</v>
      </c>
      <c r="D4" s="7">
        <v>2</v>
      </c>
      <c r="E4" s="7">
        <v>5</v>
      </c>
      <c r="F4" s="7">
        <v>3</v>
      </c>
      <c r="G4" s="7">
        <v>0</v>
      </c>
      <c r="H4" s="7">
        <v>64955</v>
      </c>
      <c r="I4" s="7">
        <v>1</v>
      </c>
      <c r="J4" s="7">
        <v>20</v>
      </c>
      <c r="K4" s="7" t="s">
        <v>49</v>
      </c>
      <c r="L4" s="7" t="s">
        <v>33</v>
      </c>
      <c r="M4" s="7">
        <v>1810</v>
      </c>
      <c r="N4" s="11">
        <v>35</v>
      </c>
      <c r="O4" s="11" t="s">
        <v>485</v>
      </c>
      <c r="P4" s="11" t="s">
        <v>474</v>
      </c>
      <c r="Q4" s="7" t="s">
        <v>34</v>
      </c>
      <c r="R4" s="7" t="s">
        <v>35</v>
      </c>
      <c r="S4" s="7" t="s">
        <v>36</v>
      </c>
      <c r="T4" s="12">
        <v>40670</v>
      </c>
      <c r="U4" s="12">
        <v>41176</v>
      </c>
      <c r="V4" s="7" t="s">
        <v>50</v>
      </c>
      <c r="W4" s="7" t="s">
        <v>479</v>
      </c>
      <c r="X4" s="7" t="s">
        <v>38</v>
      </c>
      <c r="Y4" s="7" t="s">
        <v>51</v>
      </c>
      <c r="Z4" s="7">
        <v>20</v>
      </c>
      <c r="AA4" s="7" t="s">
        <v>40</v>
      </c>
      <c r="AB4" s="7" t="s">
        <v>47</v>
      </c>
      <c r="AC4" s="7">
        <v>3.02</v>
      </c>
      <c r="AD4" s="7">
        <v>3</v>
      </c>
      <c r="AE4" s="7">
        <v>0</v>
      </c>
      <c r="AF4" s="12">
        <v>41044</v>
      </c>
      <c r="AG4" s="7">
        <v>0</v>
      </c>
      <c r="AH4" s="7">
        <v>3</v>
      </c>
      <c r="AI4" s="7" t="s">
        <v>490</v>
      </c>
    </row>
    <row r="5" spans="1:35">
      <c r="A5" s="7" t="s">
        <v>52</v>
      </c>
      <c r="B5" s="7">
        <v>10088</v>
      </c>
      <c r="C5" s="7">
        <v>1</v>
      </c>
      <c r="D5" s="7">
        <v>1</v>
      </c>
      <c r="E5" s="7">
        <v>5</v>
      </c>
      <c r="F5" s="7">
        <v>3</v>
      </c>
      <c r="G5" s="7">
        <v>0</v>
      </c>
      <c r="H5" s="7">
        <v>64991</v>
      </c>
      <c r="I5" s="7">
        <v>0</v>
      </c>
      <c r="J5" s="7">
        <v>19</v>
      </c>
      <c r="K5" s="7" t="s">
        <v>32</v>
      </c>
      <c r="L5" s="7" t="s">
        <v>33</v>
      </c>
      <c r="M5" s="7">
        <v>1886</v>
      </c>
      <c r="N5" s="11">
        <v>35</v>
      </c>
      <c r="O5" s="11" t="s">
        <v>485</v>
      </c>
      <c r="P5" s="11" t="s">
        <v>474</v>
      </c>
      <c r="Q5" s="7" t="s">
        <v>34</v>
      </c>
      <c r="R5" s="7" t="s">
        <v>35</v>
      </c>
      <c r="S5" s="7" t="s">
        <v>36</v>
      </c>
      <c r="T5" s="12">
        <v>39630</v>
      </c>
      <c r="U5" s="7"/>
      <c r="V5" s="7" t="s">
        <v>476</v>
      </c>
      <c r="W5" s="7" t="s">
        <v>37</v>
      </c>
      <c r="X5" s="7" t="s">
        <v>38</v>
      </c>
      <c r="Y5" s="7" t="s">
        <v>53</v>
      </c>
      <c r="Z5" s="7">
        <v>16</v>
      </c>
      <c r="AA5" s="7" t="s">
        <v>46</v>
      </c>
      <c r="AB5" s="7" t="s">
        <v>47</v>
      </c>
      <c r="AC5" s="7">
        <v>4.84</v>
      </c>
      <c r="AD5" s="7">
        <v>5</v>
      </c>
      <c r="AE5" s="7">
        <v>0</v>
      </c>
      <c r="AF5" s="12">
        <v>43525</v>
      </c>
      <c r="AG5" s="7">
        <v>0</v>
      </c>
      <c r="AH5" s="7">
        <v>15</v>
      </c>
      <c r="AI5" s="7"/>
    </row>
    <row r="6" spans="1:35">
      <c r="A6" s="7" t="s">
        <v>54</v>
      </c>
      <c r="B6" s="7">
        <v>10069</v>
      </c>
      <c r="C6" s="7">
        <v>2</v>
      </c>
      <c r="D6" s="7">
        <v>2</v>
      </c>
      <c r="E6" s="7">
        <v>5</v>
      </c>
      <c r="F6" s="7">
        <v>3</v>
      </c>
      <c r="G6" s="7">
        <v>0</v>
      </c>
      <c r="H6" s="7">
        <v>50825</v>
      </c>
      <c r="I6" s="7">
        <v>1</v>
      </c>
      <c r="J6" s="7">
        <v>19</v>
      </c>
      <c r="K6" s="7" t="s">
        <v>32</v>
      </c>
      <c r="L6" s="7" t="s">
        <v>33</v>
      </c>
      <c r="M6" s="7">
        <v>2169</v>
      </c>
      <c r="N6" s="11">
        <v>34</v>
      </c>
      <c r="O6" s="11" t="s">
        <v>485</v>
      </c>
      <c r="P6" s="11" t="s">
        <v>475</v>
      </c>
      <c r="Q6" s="7" t="s">
        <v>34</v>
      </c>
      <c r="R6" s="7" t="s">
        <v>35</v>
      </c>
      <c r="S6" s="7" t="s">
        <v>36</v>
      </c>
      <c r="T6" s="12">
        <v>40854</v>
      </c>
      <c r="U6" s="12">
        <v>42530</v>
      </c>
      <c r="V6" s="7" t="s">
        <v>55</v>
      </c>
      <c r="W6" s="7" t="s">
        <v>479</v>
      </c>
      <c r="X6" s="7" t="s">
        <v>38</v>
      </c>
      <c r="Y6" s="7" t="s">
        <v>56</v>
      </c>
      <c r="Z6" s="7">
        <v>39</v>
      </c>
      <c r="AA6" s="7" t="s">
        <v>57</v>
      </c>
      <c r="AB6" s="7" t="s">
        <v>47</v>
      </c>
      <c r="AC6" s="7">
        <v>5</v>
      </c>
      <c r="AD6" s="7">
        <v>4</v>
      </c>
      <c r="AE6" s="7">
        <v>0</v>
      </c>
      <c r="AF6" s="12">
        <v>42371</v>
      </c>
      <c r="AG6" s="7">
        <v>0</v>
      </c>
      <c r="AH6" s="7">
        <v>2</v>
      </c>
      <c r="AI6" s="7"/>
    </row>
    <row r="7" spans="1:35">
      <c r="A7" s="7" t="s">
        <v>58</v>
      </c>
      <c r="B7" s="7">
        <v>10002</v>
      </c>
      <c r="C7" s="7">
        <v>0</v>
      </c>
      <c r="D7" s="7">
        <v>1</v>
      </c>
      <c r="E7" s="7">
        <v>5</v>
      </c>
      <c r="F7" s="7">
        <v>4</v>
      </c>
      <c r="G7" s="7">
        <v>0</v>
      </c>
      <c r="H7" s="7">
        <v>57568</v>
      </c>
      <c r="I7" s="7">
        <v>0</v>
      </c>
      <c r="J7" s="7">
        <v>19</v>
      </c>
      <c r="K7" s="7" t="s">
        <v>32</v>
      </c>
      <c r="L7" s="7" t="s">
        <v>33</v>
      </c>
      <c r="M7" s="7">
        <v>1844</v>
      </c>
      <c r="N7" s="11">
        <v>46</v>
      </c>
      <c r="O7" s="11" t="s">
        <v>485</v>
      </c>
      <c r="P7" s="11" t="s">
        <v>473</v>
      </c>
      <c r="Q7" s="7" t="s">
        <v>34</v>
      </c>
      <c r="R7" s="7" t="s">
        <v>35</v>
      </c>
      <c r="S7" s="7" t="s">
        <v>36</v>
      </c>
      <c r="T7" s="12">
        <v>41153</v>
      </c>
      <c r="U7" s="7"/>
      <c r="V7" s="7" t="s">
        <v>476</v>
      </c>
      <c r="W7" s="7" t="s">
        <v>37</v>
      </c>
      <c r="X7" s="7" t="s">
        <v>38</v>
      </c>
      <c r="Y7" s="7" t="s">
        <v>59</v>
      </c>
      <c r="Z7" s="7">
        <v>11</v>
      </c>
      <c r="AA7" s="7" t="s">
        <v>40</v>
      </c>
      <c r="AB7" s="7" t="s">
        <v>41</v>
      </c>
      <c r="AC7" s="7">
        <v>5</v>
      </c>
      <c r="AD7" s="7">
        <v>5</v>
      </c>
      <c r="AE7" s="7">
        <v>0</v>
      </c>
      <c r="AF7" s="12">
        <v>43647</v>
      </c>
      <c r="AG7" s="7">
        <v>0</v>
      </c>
      <c r="AH7" s="7">
        <v>15</v>
      </c>
      <c r="AI7" s="7"/>
    </row>
    <row r="8" spans="1:35">
      <c r="A8" s="7" t="s">
        <v>60</v>
      </c>
      <c r="B8" s="7">
        <v>10194</v>
      </c>
      <c r="C8" s="7">
        <v>0</v>
      </c>
      <c r="D8" s="7">
        <v>1</v>
      </c>
      <c r="E8" s="7">
        <v>4</v>
      </c>
      <c r="F8" s="7">
        <v>3</v>
      </c>
      <c r="G8" s="7">
        <v>0</v>
      </c>
      <c r="H8" s="7">
        <v>95660</v>
      </c>
      <c r="I8" s="7">
        <v>0</v>
      </c>
      <c r="J8" s="7">
        <v>24</v>
      </c>
      <c r="K8" s="7" t="s">
        <v>61</v>
      </c>
      <c r="L8" s="7" t="s">
        <v>33</v>
      </c>
      <c r="M8" s="7">
        <v>2110</v>
      </c>
      <c r="N8" s="11">
        <v>44</v>
      </c>
      <c r="O8" s="11" t="s">
        <v>485</v>
      </c>
      <c r="P8" s="11" t="s">
        <v>473</v>
      </c>
      <c r="Q8" s="7" t="s">
        <v>34</v>
      </c>
      <c r="R8" s="7" t="s">
        <v>35</v>
      </c>
      <c r="S8" s="7" t="s">
        <v>36</v>
      </c>
      <c r="T8" s="12">
        <v>41923</v>
      </c>
      <c r="U8" s="7"/>
      <c r="V8" s="7" t="s">
        <v>476</v>
      </c>
      <c r="W8" s="7" t="s">
        <v>37</v>
      </c>
      <c r="X8" s="7" t="s">
        <v>62</v>
      </c>
      <c r="Y8" s="7" t="s">
        <v>63</v>
      </c>
      <c r="Z8" s="7">
        <v>10</v>
      </c>
      <c r="AA8" s="7" t="s">
        <v>40</v>
      </c>
      <c r="AB8" s="7" t="s">
        <v>47</v>
      </c>
      <c r="AC8" s="7">
        <v>3.04</v>
      </c>
      <c r="AD8" s="7">
        <v>3</v>
      </c>
      <c r="AE8" s="7">
        <v>4</v>
      </c>
      <c r="AF8" s="12">
        <v>43497</v>
      </c>
      <c r="AG8" s="7">
        <v>0</v>
      </c>
      <c r="AH8" s="7">
        <v>19</v>
      </c>
      <c r="AI8" s="7"/>
    </row>
    <row r="9" spans="1:35">
      <c r="A9" s="7" t="s">
        <v>64</v>
      </c>
      <c r="B9" s="7">
        <v>10062</v>
      </c>
      <c r="C9" s="7">
        <v>2</v>
      </c>
      <c r="D9" s="7">
        <v>1</v>
      </c>
      <c r="E9" s="7">
        <v>5</v>
      </c>
      <c r="F9" s="7">
        <v>3</v>
      </c>
      <c r="G9" s="7">
        <v>0</v>
      </c>
      <c r="H9" s="7">
        <v>59365</v>
      </c>
      <c r="I9" s="7">
        <v>0</v>
      </c>
      <c r="J9" s="7">
        <v>19</v>
      </c>
      <c r="K9" s="7" t="s">
        <v>32</v>
      </c>
      <c r="L9" s="7" t="s">
        <v>33</v>
      </c>
      <c r="M9" s="7">
        <v>2199</v>
      </c>
      <c r="N9" s="11">
        <v>40</v>
      </c>
      <c r="O9" s="11" t="s">
        <v>484</v>
      </c>
      <c r="P9" s="11" t="s">
        <v>475</v>
      </c>
      <c r="Q9" s="7" t="s">
        <v>34</v>
      </c>
      <c r="R9" s="7" t="s">
        <v>35</v>
      </c>
      <c r="S9" s="7" t="s">
        <v>36</v>
      </c>
      <c r="T9" s="12">
        <v>41547</v>
      </c>
      <c r="U9" s="7"/>
      <c r="V9" s="7" t="s">
        <v>476</v>
      </c>
      <c r="W9" s="7" t="s">
        <v>37</v>
      </c>
      <c r="X9" s="7" t="s">
        <v>38</v>
      </c>
      <c r="Y9" s="7" t="s">
        <v>65</v>
      </c>
      <c r="Z9" s="7">
        <v>19</v>
      </c>
      <c r="AA9" s="7" t="s">
        <v>66</v>
      </c>
      <c r="AB9" s="7" t="s">
        <v>47</v>
      </c>
      <c r="AC9" s="7">
        <v>5</v>
      </c>
      <c r="AD9" s="7">
        <v>4</v>
      </c>
      <c r="AE9" s="7">
        <v>0</v>
      </c>
      <c r="AF9" s="12">
        <v>43521</v>
      </c>
      <c r="AG9" s="7">
        <v>0</v>
      </c>
      <c r="AH9" s="7">
        <v>19</v>
      </c>
      <c r="AI9" s="7"/>
    </row>
    <row r="10" spans="1:35">
      <c r="A10" s="7" t="s">
        <v>67</v>
      </c>
      <c r="B10" s="7">
        <v>10114</v>
      </c>
      <c r="C10" s="7">
        <v>0</v>
      </c>
      <c r="D10" s="7">
        <v>1</v>
      </c>
      <c r="E10" s="7">
        <v>5</v>
      </c>
      <c r="F10" s="7">
        <v>3</v>
      </c>
      <c r="G10" s="7">
        <v>1</v>
      </c>
      <c r="H10" s="7">
        <v>47837</v>
      </c>
      <c r="I10" s="7">
        <v>0</v>
      </c>
      <c r="J10" s="7">
        <v>19</v>
      </c>
      <c r="K10" s="7" t="s">
        <v>32</v>
      </c>
      <c r="L10" s="7" t="s">
        <v>33</v>
      </c>
      <c r="M10" s="7">
        <v>1902</v>
      </c>
      <c r="N10" s="11">
        <v>53</v>
      </c>
      <c r="O10" s="11" t="s">
        <v>485</v>
      </c>
      <c r="P10" s="11" t="s">
        <v>473</v>
      </c>
      <c r="Q10" s="7" t="s">
        <v>34</v>
      </c>
      <c r="R10" s="7" t="s">
        <v>35</v>
      </c>
      <c r="S10" s="7" t="s">
        <v>68</v>
      </c>
      <c r="T10" s="12">
        <v>39971</v>
      </c>
      <c r="U10" s="7"/>
      <c r="V10" s="7" t="s">
        <v>476</v>
      </c>
      <c r="W10" s="7" t="s">
        <v>37</v>
      </c>
      <c r="X10" s="7" t="s">
        <v>38</v>
      </c>
      <c r="Y10" s="7" t="s">
        <v>69</v>
      </c>
      <c r="Z10" s="7">
        <v>12</v>
      </c>
      <c r="AA10" s="7" t="s">
        <v>70</v>
      </c>
      <c r="AB10" s="7" t="s">
        <v>47</v>
      </c>
      <c r="AC10" s="7">
        <v>4.46</v>
      </c>
      <c r="AD10" s="7">
        <v>3</v>
      </c>
      <c r="AE10" s="7">
        <v>0</v>
      </c>
      <c r="AF10" s="12">
        <v>43490</v>
      </c>
      <c r="AG10" s="7">
        <v>0</v>
      </c>
      <c r="AH10" s="7">
        <v>4</v>
      </c>
      <c r="AI10" s="7"/>
    </row>
    <row r="11" spans="1:35">
      <c r="A11" s="7" t="s">
        <v>71</v>
      </c>
      <c r="B11" s="7">
        <v>10250</v>
      </c>
      <c r="C11" s="7">
        <v>2</v>
      </c>
      <c r="D11" s="7">
        <v>1</v>
      </c>
      <c r="E11" s="7">
        <v>3</v>
      </c>
      <c r="F11" s="7">
        <v>3</v>
      </c>
      <c r="G11" s="7">
        <v>0</v>
      </c>
      <c r="H11" s="7">
        <v>50178</v>
      </c>
      <c r="I11" s="7">
        <v>0</v>
      </c>
      <c r="J11" s="7">
        <v>14</v>
      </c>
      <c r="K11" s="7" t="s">
        <v>72</v>
      </c>
      <c r="L11" s="7" t="s">
        <v>33</v>
      </c>
      <c r="M11" s="7">
        <v>1886</v>
      </c>
      <c r="N11" s="11">
        <v>35</v>
      </c>
      <c r="O11" s="11" t="s">
        <v>484</v>
      </c>
      <c r="P11" s="11" t="s">
        <v>475</v>
      </c>
      <c r="Q11" s="7" t="s">
        <v>34</v>
      </c>
      <c r="R11" s="7" t="s">
        <v>35</v>
      </c>
      <c r="S11" s="7" t="s">
        <v>36</v>
      </c>
      <c r="T11" s="12">
        <v>42125</v>
      </c>
      <c r="U11" s="7"/>
      <c r="V11" s="7" t="s">
        <v>476</v>
      </c>
      <c r="W11" s="7" t="s">
        <v>37</v>
      </c>
      <c r="X11" s="7" t="s">
        <v>477</v>
      </c>
      <c r="Y11" s="7" t="s">
        <v>73</v>
      </c>
      <c r="Z11" s="7">
        <v>7</v>
      </c>
      <c r="AA11" s="7" t="s">
        <v>46</v>
      </c>
      <c r="AB11" s="7" t="s">
        <v>47</v>
      </c>
      <c r="AC11" s="7">
        <v>5</v>
      </c>
      <c r="AD11" s="7">
        <v>5</v>
      </c>
      <c r="AE11" s="7">
        <v>6</v>
      </c>
      <c r="AF11" s="12">
        <v>43514</v>
      </c>
      <c r="AG11" s="7">
        <v>0</v>
      </c>
      <c r="AH11" s="7">
        <v>16</v>
      </c>
      <c r="AI11" s="7"/>
    </row>
    <row r="12" spans="1:35">
      <c r="A12" s="7" t="s">
        <v>74</v>
      </c>
      <c r="B12" s="7">
        <v>10252</v>
      </c>
      <c r="C12" s="7">
        <v>1</v>
      </c>
      <c r="D12" s="7">
        <v>2</v>
      </c>
      <c r="E12" s="7">
        <v>5</v>
      </c>
      <c r="F12" s="7">
        <v>3</v>
      </c>
      <c r="G12" s="7">
        <v>1</v>
      </c>
      <c r="H12" s="7">
        <v>54670</v>
      </c>
      <c r="I12" s="7">
        <v>1</v>
      </c>
      <c r="J12" s="7">
        <v>19</v>
      </c>
      <c r="K12" s="7" t="s">
        <v>32</v>
      </c>
      <c r="L12" s="7" t="s">
        <v>33</v>
      </c>
      <c r="M12" s="7">
        <v>1902</v>
      </c>
      <c r="N12" s="11">
        <v>49</v>
      </c>
      <c r="O12" s="11" t="s">
        <v>485</v>
      </c>
      <c r="P12" s="11" t="s">
        <v>474</v>
      </c>
      <c r="Q12" s="7" t="s">
        <v>34</v>
      </c>
      <c r="R12" s="7" t="s">
        <v>75</v>
      </c>
      <c r="S12" s="7" t="s">
        <v>68</v>
      </c>
      <c r="T12" s="12">
        <v>40817</v>
      </c>
      <c r="U12" s="12">
        <v>43070</v>
      </c>
      <c r="V12" s="7" t="s">
        <v>76</v>
      </c>
      <c r="W12" s="7" t="s">
        <v>479</v>
      </c>
      <c r="X12" s="7" t="s">
        <v>38</v>
      </c>
      <c r="Y12" s="7" t="s">
        <v>77</v>
      </c>
      <c r="Z12" s="7">
        <v>14</v>
      </c>
      <c r="AA12" s="7" t="s">
        <v>70</v>
      </c>
      <c r="AB12" s="7" t="s">
        <v>47</v>
      </c>
      <c r="AC12" s="7">
        <v>4.2</v>
      </c>
      <c r="AD12" s="7">
        <v>4</v>
      </c>
      <c r="AE12" s="7">
        <v>0</v>
      </c>
      <c r="AF12" s="12">
        <v>42399</v>
      </c>
      <c r="AG12" s="7">
        <v>0</v>
      </c>
      <c r="AH12" s="7">
        <v>12</v>
      </c>
      <c r="AI12" s="7"/>
    </row>
    <row r="13" spans="1:35">
      <c r="A13" s="7" t="s">
        <v>78</v>
      </c>
      <c r="B13" s="7">
        <v>10242</v>
      </c>
      <c r="C13" s="7">
        <v>1</v>
      </c>
      <c r="D13" s="7">
        <v>2</v>
      </c>
      <c r="E13" s="7">
        <v>5</v>
      </c>
      <c r="F13" s="7">
        <v>3</v>
      </c>
      <c r="G13" s="7">
        <v>1</v>
      </c>
      <c r="H13" s="7">
        <v>47211</v>
      </c>
      <c r="I13" s="7">
        <v>1</v>
      </c>
      <c r="J13" s="7">
        <v>19</v>
      </c>
      <c r="K13" s="7" t="s">
        <v>32</v>
      </c>
      <c r="L13" s="7" t="s">
        <v>33</v>
      </c>
      <c r="M13" s="7">
        <v>2062</v>
      </c>
      <c r="N13" s="11">
        <v>49</v>
      </c>
      <c r="O13" s="11" t="s">
        <v>484</v>
      </c>
      <c r="P13" s="11" t="s">
        <v>474</v>
      </c>
      <c r="Q13" s="7" t="s">
        <v>34</v>
      </c>
      <c r="R13" s="7" t="s">
        <v>75</v>
      </c>
      <c r="S13" s="7" t="s">
        <v>68</v>
      </c>
      <c r="T13" s="12">
        <v>40943</v>
      </c>
      <c r="U13" s="12">
        <v>42632</v>
      </c>
      <c r="V13" s="7" t="s">
        <v>79</v>
      </c>
      <c r="W13" s="7" t="s">
        <v>479</v>
      </c>
      <c r="X13" s="7" t="s">
        <v>38</v>
      </c>
      <c r="Y13" s="7" t="s">
        <v>51</v>
      </c>
      <c r="Z13" s="7">
        <v>20</v>
      </c>
      <c r="AA13" s="7" t="s">
        <v>70</v>
      </c>
      <c r="AB13" s="7" t="s">
        <v>47</v>
      </c>
      <c r="AC13" s="7">
        <v>4.2</v>
      </c>
      <c r="AD13" s="7">
        <v>3</v>
      </c>
      <c r="AE13" s="7">
        <v>0</v>
      </c>
      <c r="AF13" s="12">
        <v>42526</v>
      </c>
      <c r="AG13" s="7">
        <v>0</v>
      </c>
      <c r="AH13" s="7">
        <v>15</v>
      </c>
      <c r="AI13" s="7"/>
    </row>
    <row r="14" spans="1:35">
      <c r="A14" s="7" t="s">
        <v>80</v>
      </c>
      <c r="B14" s="7">
        <v>10012</v>
      </c>
      <c r="C14" s="7">
        <v>2</v>
      </c>
      <c r="D14" s="7">
        <v>1</v>
      </c>
      <c r="E14" s="7">
        <v>3</v>
      </c>
      <c r="F14" s="7">
        <v>4</v>
      </c>
      <c r="G14" s="7">
        <v>1</v>
      </c>
      <c r="H14" s="7">
        <v>92328</v>
      </c>
      <c r="I14" s="7">
        <v>0</v>
      </c>
      <c r="J14" s="7">
        <v>9</v>
      </c>
      <c r="K14" s="7" t="s">
        <v>81</v>
      </c>
      <c r="L14" s="7" t="s">
        <v>82</v>
      </c>
      <c r="M14" s="7">
        <v>78230</v>
      </c>
      <c r="N14" s="11">
        <v>35</v>
      </c>
      <c r="O14" s="11" t="s">
        <v>484</v>
      </c>
      <c r="P14" s="11" t="s">
        <v>475</v>
      </c>
      <c r="Q14" s="7" t="s">
        <v>34</v>
      </c>
      <c r="R14" s="7" t="s">
        <v>35</v>
      </c>
      <c r="S14" s="7" t="s">
        <v>68</v>
      </c>
      <c r="T14" s="12">
        <v>41923</v>
      </c>
      <c r="U14" s="7"/>
      <c r="V14" s="7" t="s">
        <v>476</v>
      </c>
      <c r="W14" s="7" t="s">
        <v>37</v>
      </c>
      <c r="X14" s="7" t="s">
        <v>477</v>
      </c>
      <c r="Y14" s="7" t="s">
        <v>45</v>
      </c>
      <c r="Z14" s="7">
        <v>4</v>
      </c>
      <c r="AA14" s="7" t="s">
        <v>70</v>
      </c>
      <c r="AB14" s="7" t="s">
        <v>41</v>
      </c>
      <c r="AC14" s="7">
        <v>4.28</v>
      </c>
      <c r="AD14" s="7">
        <v>4</v>
      </c>
      <c r="AE14" s="7">
        <v>5</v>
      </c>
      <c r="AF14" s="12">
        <v>43521</v>
      </c>
      <c r="AG14" s="7">
        <v>0</v>
      </c>
      <c r="AH14" s="7">
        <v>9</v>
      </c>
      <c r="AI14" s="7"/>
    </row>
    <row r="15" spans="1:35">
      <c r="A15" s="7" t="s">
        <v>83</v>
      </c>
      <c r="B15" s="7">
        <v>10265</v>
      </c>
      <c r="C15" s="7">
        <v>0</v>
      </c>
      <c r="D15" s="7">
        <v>1</v>
      </c>
      <c r="E15" s="7">
        <v>5</v>
      </c>
      <c r="F15" s="7">
        <v>3</v>
      </c>
      <c r="G15" s="7">
        <v>0</v>
      </c>
      <c r="H15" s="7">
        <v>58709</v>
      </c>
      <c r="I15" s="7">
        <v>0</v>
      </c>
      <c r="J15" s="7">
        <v>19</v>
      </c>
      <c r="K15" s="7" t="s">
        <v>32</v>
      </c>
      <c r="L15" s="7" t="s">
        <v>33</v>
      </c>
      <c r="M15" s="7">
        <v>1810</v>
      </c>
      <c r="N15" s="11">
        <v>40</v>
      </c>
      <c r="O15" s="11" t="s">
        <v>484</v>
      </c>
      <c r="P15" s="11" t="s">
        <v>473</v>
      </c>
      <c r="Q15" s="7" t="s">
        <v>34</v>
      </c>
      <c r="R15" s="7" t="s">
        <v>35</v>
      </c>
      <c r="S15" s="7" t="s">
        <v>84</v>
      </c>
      <c r="T15" s="12">
        <v>40959</v>
      </c>
      <c r="U15" s="7"/>
      <c r="V15" s="7" t="s">
        <v>476</v>
      </c>
      <c r="W15" s="7" t="s">
        <v>37</v>
      </c>
      <c r="X15" s="7" t="s">
        <v>38</v>
      </c>
      <c r="Y15" s="7" t="s">
        <v>85</v>
      </c>
      <c r="Z15" s="7">
        <v>18</v>
      </c>
      <c r="AA15" s="7" t="s">
        <v>57</v>
      </c>
      <c r="AB15" s="7" t="s">
        <v>47</v>
      </c>
      <c r="AC15" s="7">
        <v>4.5999999999999996</v>
      </c>
      <c r="AD15" s="7">
        <v>4</v>
      </c>
      <c r="AE15" s="7">
        <v>0</v>
      </c>
      <c r="AF15" s="12">
        <v>43510</v>
      </c>
      <c r="AG15" s="7">
        <v>0</v>
      </c>
      <c r="AH15" s="7">
        <v>7</v>
      </c>
      <c r="AI15" s="7"/>
    </row>
    <row r="16" spans="1:35">
      <c r="A16" s="7" t="s">
        <v>86</v>
      </c>
      <c r="B16" s="7">
        <v>10066</v>
      </c>
      <c r="C16" s="7">
        <v>2</v>
      </c>
      <c r="D16" s="7">
        <v>2</v>
      </c>
      <c r="E16" s="7">
        <v>5</v>
      </c>
      <c r="F16" s="7">
        <v>3</v>
      </c>
      <c r="G16" s="7">
        <v>0</v>
      </c>
      <c r="H16" s="7">
        <v>52505</v>
      </c>
      <c r="I16" s="7">
        <v>1</v>
      </c>
      <c r="J16" s="7">
        <v>19</v>
      </c>
      <c r="K16" s="7" t="s">
        <v>32</v>
      </c>
      <c r="L16" s="7" t="s">
        <v>33</v>
      </c>
      <c r="M16" s="7">
        <v>2747</v>
      </c>
      <c r="N16" s="11">
        <v>46</v>
      </c>
      <c r="O16" s="11" t="s">
        <v>484</v>
      </c>
      <c r="P16" s="11" t="s">
        <v>475</v>
      </c>
      <c r="Q16" s="7" t="s">
        <v>34</v>
      </c>
      <c r="R16" s="7" t="s">
        <v>35</v>
      </c>
      <c r="S16" s="7" t="s">
        <v>36</v>
      </c>
      <c r="T16" s="12">
        <v>41176</v>
      </c>
      <c r="U16" s="12">
        <v>42890</v>
      </c>
      <c r="V16" s="7" t="s">
        <v>76</v>
      </c>
      <c r="W16" s="7" t="s">
        <v>479</v>
      </c>
      <c r="X16" s="7" t="s">
        <v>38</v>
      </c>
      <c r="Y16" s="7" t="s">
        <v>39</v>
      </c>
      <c r="Z16" s="7">
        <v>22</v>
      </c>
      <c r="AA16" s="7" t="s">
        <v>87</v>
      </c>
      <c r="AB16" s="7" t="s">
        <v>47</v>
      </c>
      <c r="AC16" s="7">
        <v>5</v>
      </c>
      <c r="AD16" s="7">
        <v>5</v>
      </c>
      <c r="AE16" s="7">
        <v>0</v>
      </c>
      <c r="AF16" s="12">
        <v>42769</v>
      </c>
      <c r="AG16" s="7">
        <v>0</v>
      </c>
      <c r="AH16" s="7">
        <v>1</v>
      </c>
      <c r="AI16" s="7"/>
    </row>
    <row r="17" spans="1:35">
      <c r="A17" s="7" t="s">
        <v>88</v>
      </c>
      <c r="B17" s="7">
        <v>10061</v>
      </c>
      <c r="C17" s="7">
        <v>0</v>
      </c>
      <c r="D17" s="7">
        <v>2</v>
      </c>
      <c r="E17" s="7">
        <v>5</v>
      </c>
      <c r="F17" s="7">
        <v>3</v>
      </c>
      <c r="G17" s="7">
        <v>0</v>
      </c>
      <c r="H17" s="7">
        <v>57834</v>
      </c>
      <c r="I17" s="7">
        <v>1</v>
      </c>
      <c r="J17" s="7">
        <v>19</v>
      </c>
      <c r="K17" s="7" t="s">
        <v>32</v>
      </c>
      <c r="L17" s="7" t="s">
        <v>33</v>
      </c>
      <c r="M17" s="7">
        <v>2050</v>
      </c>
      <c r="N17" s="11">
        <v>42</v>
      </c>
      <c r="O17" s="11" t="s">
        <v>484</v>
      </c>
      <c r="P17" s="11" t="s">
        <v>473</v>
      </c>
      <c r="Q17" s="7" t="s">
        <v>34</v>
      </c>
      <c r="R17" s="7" t="s">
        <v>35</v>
      </c>
      <c r="S17" s="7" t="s">
        <v>36</v>
      </c>
      <c r="T17" s="12">
        <v>40595</v>
      </c>
      <c r="U17" s="12">
        <v>42833</v>
      </c>
      <c r="V17" s="7" t="s">
        <v>89</v>
      </c>
      <c r="W17" s="7" t="s">
        <v>479</v>
      </c>
      <c r="X17" s="7" t="s">
        <v>38</v>
      </c>
      <c r="Y17" s="7" t="s">
        <v>85</v>
      </c>
      <c r="Z17" s="7">
        <v>18</v>
      </c>
      <c r="AA17" s="7" t="s">
        <v>57</v>
      </c>
      <c r="AB17" s="7" t="s">
        <v>47</v>
      </c>
      <c r="AC17" s="7">
        <v>5</v>
      </c>
      <c r="AD17" s="7">
        <v>4</v>
      </c>
      <c r="AE17" s="7">
        <v>0</v>
      </c>
      <c r="AF17" s="12">
        <v>42859</v>
      </c>
      <c r="AG17" s="7">
        <v>0</v>
      </c>
      <c r="AH17" s="7">
        <v>20</v>
      </c>
      <c r="AI17" s="7"/>
    </row>
    <row r="18" spans="1:35">
      <c r="A18" s="7" t="s">
        <v>90</v>
      </c>
      <c r="B18" s="7">
        <v>10023</v>
      </c>
      <c r="C18" s="7">
        <v>1</v>
      </c>
      <c r="D18" s="7">
        <v>1</v>
      </c>
      <c r="E18" s="7">
        <v>5</v>
      </c>
      <c r="F18" s="7">
        <v>4</v>
      </c>
      <c r="G18" s="7">
        <v>0</v>
      </c>
      <c r="H18" s="7">
        <v>70131</v>
      </c>
      <c r="I18" s="7">
        <v>0</v>
      </c>
      <c r="J18" s="7">
        <v>20</v>
      </c>
      <c r="K18" s="7" t="s">
        <v>49</v>
      </c>
      <c r="L18" s="7" t="s">
        <v>33</v>
      </c>
      <c r="M18" s="7">
        <v>2145</v>
      </c>
      <c r="N18" s="11">
        <v>57</v>
      </c>
      <c r="O18" s="11" t="s">
        <v>485</v>
      </c>
      <c r="P18" s="11" t="s">
        <v>474</v>
      </c>
      <c r="Q18" s="7" t="s">
        <v>34</v>
      </c>
      <c r="R18" s="7" t="s">
        <v>35</v>
      </c>
      <c r="S18" s="7" t="s">
        <v>36</v>
      </c>
      <c r="T18" s="12">
        <v>42572</v>
      </c>
      <c r="U18" s="7"/>
      <c r="V18" s="7" t="s">
        <v>476</v>
      </c>
      <c r="W18" s="7" t="s">
        <v>37</v>
      </c>
      <c r="X18" s="7" t="s">
        <v>38</v>
      </c>
      <c r="Y18" s="7" t="s">
        <v>85</v>
      </c>
      <c r="Z18" s="7">
        <v>18</v>
      </c>
      <c r="AA18" s="7" t="s">
        <v>66</v>
      </c>
      <c r="AB18" s="7" t="s">
        <v>41</v>
      </c>
      <c r="AC18" s="7">
        <v>4.4000000000000004</v>
      </c>
      <c r="AD18" s="7">
        <v>3</v>
      </c>
      <c r="AE18" s="7">
        <v>0</v>
      </c>
      <c r="AF18" s="12">
        <v>43479</v>
      </c>
      <c r="AG18" s="7">
        <v>0</v>
      </c>
      <c r="AH18" s="7">
        <v>16</v>
      </c>
      <c r="AI18" s="7"/>
    </row>
    <row r="19" spans="1:35">
      <c r="A19" s="7" t="s">
        <v>91</v>
      </c>
      <c r="B19" s="7">
        <v>10055</v>
      </c>
      <c r="C19" s="7">
        <v>0</v>
      </c>
      <c r="D19" s="7">
        <v>1</v>
      </c>
      <c r="E19" s="7">
        <v>5</v>
      </c>
      <c r="F19" s="7">
        <v>3</v>
      </c>
      <c r="G19" s="7">
        <v>0</v>
      </c>
      <c r="H19" s="7">
        <v>59026</v>
      </c>
      <c r="I19" s="7">
        <v>0</v>
      </c>
      <c r="J19" s="7">
        <v>19</v>
      </c>
      <c r="K19" s="7" t="s">
        <v>32</v>
      </c>
      <c r="L19" s="7" t="s">
        <v>33</v>
      </c>
      <c r="M19" s="7">
        <v>1915</v>
      </c>
      <c r="N19" s="11">
        <v>53</v>
      </c>
      <c r="O19" s="11" t="s">
        <v>485</v>
      </c>
      <c r="P19" s="11" t="s">
        <v>473</v>
      </c>
      <c r="Q19" s="7" t="s">
        <v>92</v>
      </c>
      <c r="R19" s="7" t="s">
        <v>35</v>
      </c>
      <c r="S19" s="7" t="s">
        <v>36</v>
      </c>
      <c r="T19" s="12">
        <v>40637</v>
      </c>
      <c r="U19" s="7"/>
      <c r="V19" s="7" t="s">
        <v>476</v>
      </c>
      <c r="W19" s="7" t="s">
        <v>37</v>
      </c>
      <c r="X19" s="7" t="s">
        <v>38</v>
      </c>
      <c r="Y19" s="7" t="s">
        <v>53</v>
      </c>
      <c r="Z19" s="7">
        <v>16</v>
      </c>
      <c r="AA19" s="7" t="s">
        <v>57</v>
      </c>
      <c r="AB19" s="7" t="s">
        <v>47</v>
      </c>
      <c r="AC19" s="7">
        <v>5</v>
      </c>
      <c r="AD19" s="7">
        <v>5</v>
      </c>
      <c r="AE19" s="7">
        <v>0</v>
      </c>
      <c r="AF19" s="12">
        <v>43479</v>
      </c>
      <c r="AG19" s="7">
        <v>0</v>
      </c>
      <c r="AH19" s="7">
        <v>12</v>
      </c>
      <c r="AI19" s="7"/>
    </row>
    <row r="20" spans="1:35">
      <c r="A20" s="7" t="s">
        <v>93</v>
      </c>
      <c r="B20" s="7">
        <v>10245</v>
      </c>
      <c r="C20" s="7">
        <v>0</v>
      </c>
      <c r="D20" s="7">
        <v>2</v>
      </c>
      <c r="E20" s="7">
        <v>3</v>
      </c>
      <c r="F20" s="7">
        <v>3</v>
      </c>
      <c r="G20" s="7">
        <v>0</v>
      </c>
      <c r="H20" s="7">
        <v>110000</v>
      </c>
      <c r="I20" s="7">
        <v>1</v>
      </c>
      <c r="J20" s="7">
        <v>8</v>
      </c>
      <c r="K20" s="7" t="s">
        <v>94</v>
      </c>
      <c r="L20" s="7" t="s">
        <v>33</v>
      </c>
      <c r="M20" s="7">
        <v>2026</v>
      </c>
      <c r="N20" s="11">
        <v>37</v>
      </c>
      <c r="O20" s="11" t="s">
        <v>485</v>
      </c>
      <c r="P20" s="11" t="s">
        <v>473</v>
      </c>
      <c r="Q20" s="7" t="s">
        <v>34</v>
      </c>
      <c r="R20" s="7" t="s">
        <v>75</v>
      </c>
      <c r="S20" s="7" t="s">
        <v>36</v>
      </c>
      <c r="T20" s="12">
        <v>41827</v>
      </c>
      <c r="U20" s="12">
        <v>42347</v>
      </c>
      <c r="V20" s="7" t="s">
        <v>95</v>
      </c>
      <c r="W20" s="7" t="s">
        <v>479</v>
      </c>
      <c r="X20" s="7" t="s">
        <v>477</v>
      </c>
      <c r="Y20" s="7" t="s">
        <v>45</v>
      </c>
      <c r="Z20" s="7">
        <v>4</v>
      </c>
      <c r="AA20" s="7" t="s">
        <v>57</v>
      </c>
      <c r="AB20" s="7" t="s">
        <v>47</v>
      </c>
      <c r="AC20" s="7">
        <v>4.5</v>
      </c>
      <c r="AD20" s="7">
        <v>4</v>
      </c>
      <c r="AE20" s="7">
        <v>5</v>
      </c>
      <c r="AF20" s="12">
        <v>42019</v>
      </c>
      <c r="AG20" s="7">
        <v>0</v>
      </c>
      <c r="AH20" s="7">
        <v>8</v>
      </c>
      <c r="AI20" s="7"/>
    </row>
    <row r="21" spans="1:35">
      <c r="A21" s="7" t="s">
        <v>96</v>
      </c>
      <c r="B21" s="7">
        <v>10277</v>
      </c>
      <c r="C21" s="7">
        <v>0</v>
      </c>
      <c r="D21" s="7">
        <v>1</v>
      </c>
      <c r="E21" s="7">
        <v>5</v>
      </c>
      <c r="F21" s="7">
        <v>3</v>
      </c>
      <c r="G21" s="7">
        <v>0</v>
      </c>
      <c r="H21" s="7">
        <v>53250</v>
      </c>
      <c r="I21" s="7">
        <v>0</v>
      </c>
      <c r="J21" s="7">
        <v>19</v>
      </c>
      <c r="K21" s="7" t="s">
        <v>32</v>
      </c>
      <c r="L21" s="7" t="s">
        <v>33</v>
      </c>
      <c r="M21" s="7">
        <v>2452</v>
      </c>
      <c r="N21" s="11">
        <v>44</v>
      </c>
      <c r="O21" s="11" t="s">
        <v>484</v>
      </c>
      <c r="P21" s="11" t="s">
        <v>473</v>
      </c>
      <c r="Q21" s="7" t="s">
        <v>34</v>
      </c>
      <c r="R21" s="7" t="s">
        <v>35</v>
      </c>
      <c r="S21" s="7" t="s">
        <v>97</v>
      </c>
      <c r="T21" s="12">
        <v>41493</v>
      </c>
      <c r="U21" s="7"/>
      <c r="V21" s="7" t="s">
        <v>476</v>
      </c>
      <c r="W21" s="7" t="s">
        <v>37</v>
      </c>
      <c r="X21" s="7" t="s">
        <v>38</v>
      </c>
      <c r="Y21" s="7" t="s">
        <v>56</v>
      </c>
      <c r="Z21" s="7">
        <v>39</v>
      </c>
      <c r="AA21" s="7" t="s">
        <v>40</v>
      </c>
      <c r="AB21" s="7" t="s">
        <v>47</v>
      </c>
      <c r="AC21" s="7">
        <v>4.2</v>
      </c>
      <c r="AD21" s="7">
        <v>4</v>
      </c>
      <c r="AE21" s="7">
        <v>0</v>
      </c>
      <c r="AF21" s="12">
        <v>43770</v>
      </c>
      <c r="AG21" s="7">
        <v>0</v>
      </c>
      <c r="AH21" s="7">
        <v>13</v>
      </c>
      <c r="AI21" s="7"/>
    </row>
    <row r="22" spans="1:35">
      <c r="A22" s="7" t="s">
        <v>98</v>
      </c>
      <c r="B22" s="7">
        <v>10046</v>
      </c>
      <c r="C22" s="7">
        <v>0</v>
      </c>
      <c r="D22" s="7">
        <v>1</v>
      </c>
      <c r="E22" s="7">
        <v>5</v>
      </c>
      <c r="F22" s="7">
        <v>3</v>
      </c>
      <c r="G22" s="7">
        <v>0</v>
      </c>
      <c r="H22" s="7">
        <v>51044</v>
      </c>
      <c r="I22" s="7">
        <v>0</v>
      </c>
      <c r="J22" s="7">
        <v>19</v>
      </c>
      <c r="K22" s="7" t="s">
        <v>32</v>
      </c>
      <c r="L22" s="7" t="s">
        <v>33</v>
      </c>
      <c r="M22" s="7">
        <v>2072</v>
      </c>
      <c r="N22" s="11">
        <v>53</v>
      </c>
      <c r="O22" s="11" t="s">
        <v>484</v>
      </c>
      <c r="P22" s="11" t="s">
        <v>473</v>
      </c>
      <c r="Q22" s="7" t="s">
        <v>34</v>
      </c>
      <c r="R22" s="7" t="s">
        <v>75</v>
      </c>
      <c r="S22" s="7" t="s">
        <v>36</v>
      </c>
      <c r="T22" s="12">
        <v>40943</v>
      </c>
      <c r="U22" s="7"/>
      <c r="V22" s="7" t="s">
        <v>476</v>
      </c>
      <c r="W22" s="7" t="s">
        <v>37</v>
      </c>
      <c r="X22" s="7" t="s">
        <v>38</v>
      </c>
      <c r="Y22" s="7" t="s">
        <v>59</v>
      </c>
      <c r="Z22" s="7">
        <v>11</v>
      </c>
      <c r="AA22" s="7" t="s">
        <v>57</v>
      </c>
      <c r="AB22" s="7" t="s">
        <v>47</v>
      </c>
      <c r="AC22" s="7">
        <v>5</v>
      </c>
      <c r="AD22" s="7">
        <v>3</v>
      </c>
      <c r="AE22" s="7">
        <v>0</v>
      </c>
      <c r="AF22" s="12">
        <v>43479</v>
      </c>
      <c r="AG22" s="7">
        <v>0</v>
      </c>
      <c r="AH22" s="7">
        <v>13</v>
      </c>
      <c r="AI22" s="7"/>
    </row>
    <row r="23" spans="1:35">
      <c r="A23" s="7" t="s">
        <v>99</v>
      </c>
      <c r="B23" s="7">
        <v>10226</v>
      </c>
      <c r="C23" s="7">
        <v>2</v>
      </c>
      <c r="D23" s="7">
        <v>1</v>
      </c>
      <c r="E23" s="7">
        <v>5</v>
      </c>
      <c r="F23" s="7">
        <v>3</v>
      </c>
      <c r="G23" s="7">
        <v>0</v>
      </c>
      <c r="H23" s="7">
        <v>64919</v>
      </c>
      <c r="I23" s="7">
        <v>0</v>
      </c>
      <c r="J23" s="7">
        <v>19</v>
      </c>
      <c r="K23" s="7" t="s">
        <v>32</v>
      </c>
      <c r="L23" s="7" t="s">
        <v>33</v>
      </c>
      <c r="M23" s="7">
        <v>2027</v>
      </c>
      <c r="N23" s="11">
        <v>65</v>
      </c>
      <c r="O23" s="11" t="s">
        <v>485</v>
      </c>
      <c r="P23" s="11" t="s">
        <v>475</v>
      </c>
      <c r="Q23" s="7" t="s">
        <v>34</v>
      </c>
      <c r="R23" s="7" t="s">
        <v>35</v>
      </c>
      <c r="S23" s="7" t="s">
        <v>97</v>
      </c>
      <c r="T23" s="12">
        <v>41505</v>
      </c>
      <c r="U23" s="7"/>
      <c r="V23" s="7" t="s">
        <v>476</v>
      </c>
      <c r="W23" s="7" t="s">
        <v>37</v>
      </c>
      <c r="X23" s="7" t="s">
        <v>38</v>
      </c>
      <c r="Y23" s="7" t="s">
        <v>65</v>
      </c>
      <c r="Z23" s="7">
        <v>19</v>
      </c>
      <c r="AA23" s="7" t="s">
        <v>46</v>
      </c>
      <c r="AB23" s="7" t="s">
        <v>47</v>
      </c>
      <c r="AC23" s="7">
        <v>4.2</v>
      </c>
      <c r="AD23" s="7">
        <v>3</v>
      </c>
      <c r="AE23" s="7">
        <v>0</v>
      </c>
      <c r="AF23" s="12">
        <v>43739</v>
      </c>
      <c r="AG23" s="7">
        <v>0</v>
      </c>
      <c r="AH23" s="7">
        <v>2</v>
      </c>
      <c r="AI23" s="7"/>
    </row>
    <row r="24" spans="1:35">
      <c r="A24" s="7" t="s">
        <v>100</v>
      </c>
      <c r="B24" s="7">
        <v>10003</v>
      </c>
      <c r="C24" s="7">
        <v>1</v>
      </c>
      <c r="D24" s="7">
        <v>1</v>
      </c>
      <c r="E24" s="7">
        <v>5</v>
      </c>
      <c r="F24" s="7">
        <v>4</v>
      </c>
      <c r="G24" s="7">
        <v>0</v>
      </c>
      <c r="H24" s="7">
        <v>62910</v>
      </c>
      <c r="I24" s="7">
        <v>0</v>
      </c>
      <c r="J24" s="7">
        <v>19</v>
      </c>
      <c r="K24" s="7" t="s">
        <v>32</v>
      </c>
      <c r="L24" s="7" t="s">
        <v>33</v>
      </c>
      <c r="M24" s="7">
        <v>2031</v>
      </c>
      <c r="N24" s="11">
        <v>34</v>
      </c>
      <c r="O24" s="11" t="s">
        <v>485</v>
      </c>
      <c r="P24" s="11" t="s">
        <v>474</v>
      </c>
      <c r="Q24" s="7" t="s">
        <v>34</v>
      </c>
      <c r="R24" s="7" t="s">
        <v>35</v>
      </c>
      <c r="S24" s="7" t="s">
        <v>36</v>
      </c>
      <c r="T24" s="12">
        <v>41827</v>
      </c>
      <c r="U24" s="7"/>
      <c r="V24" s="7" t="s">
        <v>476</v>
      </c>
      <c r="W24" s="7" t="s">
        <v>37</v>
      </c>
      <c r="X24" s="7" t="s">
        <v>38</v>
      </c>
      <c r="Y24" s="7" t="s">
        <v>69</v>
      </c>
      <c r="Z24" s="7">
        <v>12</v>
      </c>
      <c r="AA24" s="7" t="s">
        <v>46</v>
      </c>
      <c r="AB24" s="7" t="s">
        <v>41</v>
      </c>
      <c r="AC24" s="7">
        <v>5</v>
      </c>
      <c r="AD24" s="7">
        <v>3</v>
      </c>
      <c r="AE24" s="7">
        <v>0</v>
      </c>
      <c r="AF24" s="12">
        <v>43523</v>
      </c>
      <c r="AG24" s="7">
        <v>0</v>
      </c>
      <c r="AH24" s="7">
        <v>19</v>
      </c>
      <c r="AI24" s="7"/>
    </row>
    <row r="25" spans="1:35">
      <c r="A25" s="7" t="s">
        <v>101</v>
      </c>
      <c r="B25" s="7">
        <v>10294</v>
      </c>
      <c r="C25" s="7">
        <v>0</v>
      </c>
      <c r="D25" s="7">
        <v>1</v>
      </c>
      <c r="E25" s="7">
        <v>5</v>
      </c>
      <c r="F25" s="7">
        <v>2</v>
      </c>
      <c r="G25" s="7">
        <v>0</v>
      </c>
      <c r="H25" s="7">
        <v>66441</v>
      </c>
      <c r="I25" s="7">
        <v>0</v>
      </c>
      <c r="J25" s="7">
        <v>20</v>
      </c>
      <c r="K25" s="7" t="s">
        <v>49</v>
      </c>
      <c r="L25" s="7" t="s">
        <v>33</v>
      </c>
      <c r="M25" s="7">
        <v>2171</v>
      </c>
      <c r="N25" s="11">
        <v>33</v>
      </c>
      <c r="O25" s="11" t="s">
        <v>485</v>
      </c>
      <c r="P25" s="11" t="s">
        <v>473</v>
      </c>
      <c r="Q25" s="7" t="s">
        <v>34</v>
      </c>
      <c r="R25" s="7" t="s">
        <v>35</v>
      </c>
      <c r="S25" s="7" t="s">
        <v>36</v>
      </c>
      <c r="T25" s="12">
        <v>40637</v>
      </c>
      <c r="U25" s="7"/>
      <c r="V25" s="7" t="s">
        <v>476</v>
      </c>
      <c r="W25" s="7" t="s">
        <v>37</v>
      </c>
      <c r="X25" s="7" t="s">
        <v>38</v>
      </c>
      <c r="Y25" s="7" t="s">
        <v>39</v>
      </c>
      <c r="Z25" s="7">
        <v>22</v>
      </c>
      <c r="AA25" s="7" t="s">
        <v>102</v>
      </c>
      <c r="AB25" s="7" t="s">
        <v>103</v>
      </c>
      <c r="AC25" s="7">
        <v>2</v>
      </c>
      <c r="AD25" s="7">
        <v>3</v>
      </c>
      <c r="AE25" s="7">
        <v>0</v>
      </c>
      <c r="AF25" s="12">
        <v>43523</v>
      </c>
      <c r="AG25" s="7">
        <v>2</v>
      </c>
      <c r="AH25" s="7">
        <v>3</v>
      </c>
      <c r="AI25" s="7"/>
    </row>
    <row r="26" spans="1:35">
      <c r="A26" s="7" t="s">
        <v>104</v>
      </c>
      <c r="B26" s="7">
        <v>10267</v>
      </c>
      <c r="C26" s="7">
        <v>0</v>
      </c>
      <c r="D26" s="7">
        <v>2</v>
      </c>
      <c r="E26" s="7">
        <v>5</v>
      </c>
      <c r="F26" s="7">
        <v>3</v>
      </c>
      <c r="G26" s="7">
        <v>0</v>
      </c>
      <c r="H26" s="7">
        <v>57815</v>
      </c>
      <c r="I26" s="7">
        <v>1</v>
      </c>
      <c r="J26" s="7">
        <v>20</v>
      </c>
      <c r="K26" s="7" t="s">
        <v>49</v>
      </c>
      <c r="L26" s="7" t="s">
        <v>33</v>
      </c>
      <c r="M26" s="7">
        <v>2210</v>
      </c>
      <c r="N26" s="11">
        <v>56</v>
      </c>
      <c r="O26" s="11" t="s">
        <v>485</v>
      </c>
      <c r="P26" s="11" t="s">
        <v>473</v>
      </c>
      <c r="Q26" s="7" t="s">
        <v>34</v>
      </c>
      <c r="R26" s="7" t="s">
        <v>35</v>
      </c>
      <c r="S26" s="7" t="s">
        <v>36</v>
      </c>
      <c r="T26" s="12">
        <v>40817</v>
      </c>
      <c r="U26" s="12">
        <v>41733</v>
      </c>
      <c r="V26" s="7" t="s">
        <v>44</v>
      </c>
      <c r="W26" s="7" t="s">
        <v>479</v>
      </c>
      <c r="X26" s="7" t="s">
        <v>38</v>
      </c>
      <c r="Y26" s="7" t="s">
        <v>53</v>
      </c>
      <c r="Z26" s="7">
        <v>16</v>
      </c>
      <c r="AA26" s="7" t="s">
        <v>57</v>
      </c>
      <c r="AB26" s="7" t="s">
        <v>47</v>
      </c>
      <c r="AC26" s="7">
        <v>4.8</v>
      </c>
      <c r="AD26" s="7">
        <v>5</v>
      </c>
      <c r="AE26" s="7">
        <v>0</v>
      </c>
      <c r="AF26" s="12">
        <v>41732</v>
      </c>
      <c r="AG26" s="7">
        <v>0</v>
      </c>
      <c r="AH26" s="7">
        <v>5</v>
      </c>
      <c r="AI26" s="7"/>
    </row>
    <row r="27" spans="1:35">
      <c r="A27" s="7" t="s">
        <v>105</v>
      </c>
      <c r="B27" s="7">
        <v>10199</v>
      </c>
      <c r="C27" s="7">
        <v>0</v>
      </c>
      <c r="D27" s="7">
        <v>2</v>
      </c>
      <c r="E27" s="7">
        <v>3</v>
      </c>
      <c r="F27" s="7">
        <v>3</v>
      </c>
      <c r="G27" s="7">
        <v>0</v>
      </c>
      <c r="H27" s="7">
        <v>103613</v>
      </c>
      <c r="I27" s="7">
        <v>1</v>
      </c>
      <c r="J27" s="7">
        <v>30</v>
      </c>
      <c r="K27" s="7" t="s">
        <v>106</v>
      </c>
      <c r="L27" s="7" t="s">
        <v>107</v>
      </c>
      <c r="M27" s="7">
        <v>6033</v>
      </c>
      <c r="N27" s="11">
        <v>59</v>
      </c>
      <c r="O27" s="11" t="s">
        <v>484</v>
      </c>
      <c r="P27" s="11" t="s">
        <v>473</v>
      </c>
      <c r="Q27" s="7" t="s">
        <v>34</v>
      </c>
      <c r="R27" s="7" t="s">
        <v>35</v>
      </c>
      <c r="S27" s="7" t="s">
        <v>68</v>
      </c>
      <c r="T27" s="12">
        <v>41687</v>
      </c>
      <c r="U27" s="12">
        <v>42419</v>
      </c>
      <c r="V27" s="7" t="s">
        <v>108</v>
      </c>
      <c r="W27" s="7" t="s">
        <v>479</v>
      </c>
      <c r="X27" s="7" t="s">
        <v>477</v>
      </c>
      <c r="Y27" s="7" t="s">
        <v>45</v>
      </c>
      <c r="Z27" s="7">
        <v>4</v>
      </c>
      <c r="AA27" s="7" t="s">
        <v>40</v>
      </c>
      <c r="AB27" s="7" t="s">
        <v>47</v>
      </c>
      <c r="AC27" s="7">
        <v>3.5</v>
      </c>
      <c r="AD27" s="7">
        <v>5</v>
      </c>
      <c r="AE27" s="7">
        <v>7</v>
      </c>
      <c r="AF27" s="12">
        <v>42644</v>
      </c>
      <c r="AG27" s="7">
        <v>0</v>
      </c>
      <c r="AH27" s="7">
        <v>2</v>
      </c>
      <c r="AI27" s="7"/>
    </row>
    <row r="28" spans="1:35">
      <c r="A28" s="7" t="s">
        <v>109</v>
      </c>
      <c r="B28" s="7">
        <v>10081</v>
      </c>
      <c r="C28" s="7">
        <v>1</v>
      </c>
      <c r="D28" s="7">
        <v>1</v>
      </c>
      <c r="E28" s="7">
        <v>1</v>
      </c>
      <c r="F28" s="7">
        <v>3</v>
      </c>
      <c r="G28" s="7">
        <v>1</v>
      </c>
      <c r="H28" s="7">
        <v>106367</v>
      </c>
      <c r="I28" s="7">
        <v>0</v>
      </c>
      <c r="J28" s="7">
        <v>26</v>
      </c>
      <c r="K28" s="7" t="s">
        <v>110</v>
      </c>
      <c r="L28" s="7" t="s">
        <v>33</v>
      </c>
      <c r="M28" s="7">
        <v>2468</v>
      </c>
      <c r="N28" s="11">
        <v>36</v>
      </c>
      <c r="O28" s="11" t="s">
        <v>485</v>
      </c>
      <c r="P28" s="11" t="s">
        <v>474</v>
      </c>
      <c r="Q28" s="7" t="s">
        <v>34</v>
      </c>
      <c r="R28" s="7" t="s">
        <v>35</v>
      </c>
      <c r="S28" s="7" t="s">
        <v>68</v>
      </c>
      <c r="T28" s="12">
        <v>42051</v>
      </c>
      <c r="U28" s="7"/>
      <c r="V28" s="7" t="s">
        <v>476</v>
      </c>
      <c r="W28" s="7" t="s">
        <v>37</v>
      </c>
      <c r="X28" s="7" t="s">
        <v>111</v>
      </c>
      <c r="Y28" s="7" t="s">
        <v>112</v>
      </c>
      <c r="Z28" s="7">
        <v>3</v>
      </c>
      <c r="AA28" s="7" t="s">
        <v>70</v>
      </c>
      <c r="AB28" s="7" t="s">
        <v>47</v>
      </c>
      <c r="AC28" s="7">
        <v>5</v>
      </c>
      <c r="AD28" s="7">
        <v>4</v>
      </c>
      <c r="AE28" s="7">
        <v>3</v>
      </c>
      <c r="AF28" s="12">
        <v>43514</v>
      </c>
      <c r="AG28" s="7">
        <v>0</v>
      </c>
      <c r="AH28" s="7">
        <v>4</v>
      </c>
      <c r="AI28" s="7"/>
    </row>
    <row r="29" spans="1:35">
      <c r="A29" s="7" t="s">
        <v>113</v>
      </c>
      <c r="B29" s="7">
        <v>10175</v>
      </c>
      <c r="C29" s="7">
        <v>0</v>
      </c>
      <c r="D29" s="7">
        <v>2</v>
      </c>
      <c r="E29" s="7">
        <v>5</v>
      </c>
      <c r="F29" s="7">
        <v>3</v>
      </c>
      <c r="G29" s="7">
        <v>0</v>
      </c>
      <c r="H29" s="7">
        <v>74312</v>
      </c>
      <c r="I29" s="7">
        <v>1</v>
      </c>
      <c r="J29" s="7">
        <v>18</v>
      </c>
      <c r="K29" s="7" t="s">
        <v>114</v>
      </c>
      <c r="L29" s="7" t="s">
        <v>33</v>
      </c>
      <c r="M29" s="7">
        <v>1901</v>
      </c>
      <c r="N29" s="11">
        <v>53</v>
      </c>
      <c r="O29" s="11" t="s">
        <v>484</v>
      </c>
      <c r="P29" s="11" t="s">
        <v>473</v>
      </c>
      <c r="Q29" s="7" t="s">
        <v>34</v>
      </c>
      <c r="R29" s="7" t="s">
        <v>35</v>
      </c>
      <c r="S29" s="7" t="s">
        <v>97</v>
      </c>
      <c r="T29" s="12">
        <v>41547</v>
      </c>
      <c r="U29" s="12">
        <v>41828</v>
      </c>
      <c r="V29" s="7" t="s">
        <v>115</v>
      </c>
      <c r="W29" s="7" t="s">
        <v>479</v>
      </c>
      <c r="X29" s="7" t="s">
        <v>38</v>
      </c>
      <c r="Y29" s="7" t="s">
        <v>116</v>
      </c>
      <c r="Z29" s="7">
        <v>2</v>
      </c>
      <c r="AA29" s="7" t="s">
        <v>46</v>
      </c>
      <c r="AB29" s="7" t="s">
        <v>47</v>
      </c>
      <c r="AC29" s="7">
        <v>3.39</v>
      </c>
      <c r="AD29" s="7">
        <v>3</v>
      </c>
      <c r="AE29" s="7">
        <v>0</v>
      </c>
      <c r="AF29" s="12">
        <v>41690</v>
      </c>
      <c r="AG29" s="7">
        <v>0</v>
      </c>
      <c r="AH29" s="7">
        <v>14</v>
      </c>
      <c r="AI29" s="7"/>
    </row>
    <row r="30" spans="1:35">
      <c r="A30" s="7" t="s">
        <v>117</v>
      </c>
      <c r="B30" s="7">
        <v>10177</v>
      </c>
      <c r="C30" s="7">
        <v>1</v>
      </c>
      <c r="D30" s="7">
        <v>2</v>
      </c>
      <c r="E30" s="7">
        <v>5</v>
      </c>
      <c r="F30" s="7">
        <v>3</v>
      </c>
      <c r="G30" s="7">
        <v>0</v>
      </c>
      <c r="H30" s="7">
        <v>53492</v>
      </c>
      <c r="I30" s="7">
        <v>1</v>
      </c>
      <c r="J30" s="7">
        <v>19</v>
      </c>
      <c r="K30" s="7" t="s">
        <v>32</v>
      </c>
      <c r="L30" s="7" t="s">
        <v>33</v>
      </c>
      <c r="M30" s="7">
        <v>1701</v>
      </c>
      <c r="N30" s="11">
        <v>33</v>
      </c>
      <c r="O30" s="11" t="s">
        <v>485</v>
      </c>
      <c r="P30" s="11" t="s">
        <v>474</v>
      </c>
      <c r="Q30" s="7" t="s">
        <v>34</v>
      </c>
      <c r="R30" s="7" t="s">
        <v>35</v>
      </c>
      <c r="S30" s="7" t="s">
        <v>36</v>
      </c>
      <c r="T30" s="12">
        <v>40943</v>
      </c>
      <c r="U30" s="12">
        <v>41440</v>
      </c>
      <c r="V30" s="7" t="s">
        <v>76</v>
      </c>
      <c r="W30" s="7" t="s">
        <v>479</v>
      </c>
      <c r="X30" s="7" t="s">
        <v>38</v>
      </c>
      <c r="Y30" s="7" t="s">
        <v>77</v>
      </c>
      <c r="Z30" s="7">
        <v>14</v>
      </c>
      <c r="AA30" s="7" t="s">
        <v>57</v>
      </c>
      <c r="AB30" s="7" t="s">
        <v>47</v>
      </c>
      <c r="AC30" s="7">
        <v>3.35</v>
      </c>
      <c r="AD30" s="7">
        <v>4</v>
      </c>
      <c r="AE30" s="7">
        <v>0</v>
      </c>
      <c r="AF30" s="12">
        <v>41367</v>
      </c>
      <c r="AG30" s="7">
        <v>0</v>
      </c>
      <c r="AH30" s="7">
        <v>6</v>
      </c>
      <c r="AI30" s="7"/>
    </row>
    <row r="31" spans="1:35">
      <c r="A31" s="7" t="s">
        <v>118</v>
      </c>
      <c r="B31" s="7">
        <v>10238</v>
      </c>
      <c r="C31" s="7">
        <v>1</v>
      </c>
      <c r="D31" s="7">
        <v>1</v>
      </c>
      <c r="E31" s="7">
        <v>1</v>
      </c>
      <c r="F31" s="7">
        <v>3</v>
      </c>
      <c r="G31" s="7">
        <v>1</v>
      </c>
      <c r="H31" s="7">
        <v>63000</v>
      </c>
      <c r="I31" s="7">
        <v>0</v>
      </c>
      <c r="J31" s="7">
        <v>1</v>
      </c>
      <c r="K31" s="7" t="s">
        <v>119</v>
      </c>
      <c r="L31" s="7" t="s">
        <v>33</v>
      </c>
      <c r="M31" s="7">
        <v>1450</v>
      </c>
      <c r="N31" s="11">
        <v>36</v>
      </c>
      <c r="O31" s="11" t="s">
        <v>485</v>
      </c>
      <c r="P31" s="11" t="s">
        <v>474</v>
      </c>
      <c r="Q31" s="7" t="s">
        <v>34</v>
      </c>
      <c r="R31" s="7" t="s">
        <v>35</v>
      </c>
      <c r="S31" s="7" t="s">
        <v>68</v>
      </c>
      <c r="T31" s="12">
        <v>39748</v>
      </c>
      <c r="U31" s="7"/>
      <c r="V31" s="7" t="s">
        <v>476</v>
      </c>
      <c r="W31" s="7" t="s">
        <v>37</v>
      </c>
      <c r="X31" s="7" t="s">
        <v>111</v>
      </c>
      <c r="Y31" s="7" t="s">
        <v>112</v>
      </c>
      <c r="Z31" s="7">
        <v>1</v>
      </c>
      <c r="AA31" s="7" t="s">
        <v>70</v>
      </c>
      <c r="AB31" s="7" t="s">
        <v>47</v>
      </c>
      <c r="AC31" s="7">
        <v>4.5</v>
      </c>
      <c r="AD31" s="7">
        <v>2</v>
      </c>
      <c r="AE31" s="7">
        <v>6</v>
      </c>
      <c r="AF31" s="12">
        <v>43480</v>
      </c>
      <c r="AG31" s="7">
        <v>0</v>
      </c>
      <c r="AH31" s="7">
        <v>14</v>
      </c>
      <c r="AI31" s="7"/>
    </row>
    <row r="32" spans="1:35">
      <c r="A32" s="7" t="s">
        <v>120</v>
      </c>
      <c r="B32" s="7">
        <v>10184</v>
      </c>
      <c r="C32" s="7">
        <v>0</v>
      </c>
      <c r="D32" s="7">
        <v>1</v>
      </c>
      <c r="E32" s="7">
        <v>5</v>
      </c>
      <c r="F32" s="7">
        <v>3</v>
      </c>
      <c r="G32" s="7">
        <v>0</v>
      </c>
      <c r="H32" s="7">
        <v>65288</v>
      </c>
      <c r="I32" s="7">
        <v>0</v>
      </c>
      <c r="J32" s="7">
        <v>20</v>
      </c>
      <c r="K32" s="7" t="s">
        <v>49</v>
      </c>
      <c r="L32" s="7" t="s">
        <v>33</v>
      </c>
      <c r="M32" s="7">
        <v>1013</v>
      </c>
      <c r="N32" s="11">
        <v>40</v>
      </c>
      <c r="O32" s="11" t="s">
        <v>484</v>
      </c>
      <c r="P32" s="11" t="s">
        <v>473</v>
      </c>
      <c r="Q32" s="7" t="s">
        <v>34</v>
      </c>
      <c r="R32" s="7" t="s">
        <v>35</v>
      </c>
      <c r="S32" s="7" t="s">
        <v>36</v>
      </c>
      <c r="T32" s="12">
        <v>41911</v>
      </c>
      <c r="U32" s="7"/>
      <c r="V32" s="7" t="s">
        <v>476</v>
      </c>
      <c r="W32" s="7" t="s">
        <v>37</v>
      </c>
      <c r="X32" s="7" t="s">
        <v>38</v>
      </c>
      <c r="Y32" s="7" t="s">
        <v>56</v>
      </c>
      <c r="Z32" s="7">
        <v>39</v>
      </c>
      <c r="AA32" s="7" t="s">
        <v>57</v>
      </c>
      <c r="AB32" s="7" t="s">
        <v>47</v>
      </c>
      <c r="AC32" s="7">
        <v>3.19</v>
      </c>
      <c r="AD32" s="7">
        <v>3</v>
      </c>
      <c r="AE32" s="7">
        <v>0</v>
      </c>
      <c r="AF32" s="12">
        <v>43467</v>
      </c>
      <c r="AG32" s="7">
        <v>0</v>
      </c>
      <c r="AH32" s="7">
        <v>9</v>
      </c>
      <c r="AI32" s="7"/>
    </row>
    <row r="33" spans="1:40">
      <c r="A33" s="7" t="s">
        <v>121</v>
      </c>
      <c r="B33" s="7">
        <v>10203</v>
      </c>
      <c r="C33" s="7">
        <v>2</v>
      </c>
      <c r="D33" s="7">
        <v>1</v>
      </c>
      <c r="E33" s="7">
        <v>5</v>
      </c>
      <c r="F33" s="7">
        <v>3</v>
      </c>
      <c r="G33" s="7">
        <v>1</v>
      </c>
      <c r="H33" s="7">
        <v>64375</v>
      </c>
      <c r="I33" s="7">
        <v>0</v>
      </c>
      <c r="J33" s="7">
        <v>19</v>
      </c>
      <c r="K33" s="7" t="s">
        <v>32</v>
      </c>
      <c r="L33" s="7" t="s">
        <v>33</v>
      </c>
      <c r="M33" s="7">
        <v>2043</v>
      </c>
      <c r="N33" s="11">
        <v>54</v>
      </c>
      <c r="O33" s="11" t="s">
        <v>485</v>
      </c>
      <c r="P33" s="11" t="s">
        <v>475</v>
      </c>
      <c r="Q33" s="7" t="s">
        <v>34</v>
      </c>
      <c r="R33" s="7" t="s">
        <v>35</v>
      </c>
      <c r="S33" s="7" t="s">
        <v>68</v>
      </c>
      <c r="T33" s="12">
        <v>41589</v>
      </c>
      <c r="U33" s="7"/>
      <c r="V33" s="7" t="s">
        <v>476</v>
      </c>
      <c r="W33" s="7" t="s">
        <v>37</v>
      </c>
      <c r="X33" s="7" t="s">
        <v>38</v>
      </c>
      <c r="Y33" s="7" t="s">
        <v>51</v>
      </c>
      <c r="Z33" s="7">
        <v>20</v>
      </c>
      <c r="AA33" s="7" t="s">
        <v>70</v>
      </c>
      <c r="AB33" s="7" t="s">
        <v>47</v>
      </c>
      <c r="AC33" s="7">
        <v>3.5</v>
      </c>
      <c r="AD33" s="7">
        <v>5</v>
      </c>
      <c r="AE33" s="7">
        <v>0</v>
      </c>
      <c r="AF33" s="12">
        <v>43486</v>
      </c>
      <c r="AG33" s="7">
        <v>0</v>
      </c>
      <c r="AH33" s="7">
        <v>17</v>
      </c>
      <c r="AI33" s="7"/>
    </row>
    <row r="34" spans="1:40">
      <c r="A34" s="7" t="s">
        <v>122</v>
      </c>
      <c r="B34" s="7">
        <v>10188</v>
      </c>
      <c r="C34" s="7">
        <v>1</v>
      </c>
      <c r="D34" s="7">
        <v>2</v>
      </c>
      <c r="E34" s="7">
        <v>6</v>
      </c>
      <c r="F34" s="7">
        <v>3</v>
      </c>
      <c r="G34" s="7">
        <v>0</v>
      </c>
      <c r="H34" s="7">
        <v>74326</v>
      </c>
      <c r="I34" s="7">
        <v>1</v>
      </c>
      <c r="J34" s="7">
        <v>3</v>
      </c>
      <c r="K34" s="7" t="s">
        <v>123</v>
      </c>
      <c r="L34" s="7" t="s">
        <v>124</v>
      </c>
      <c r="M34" s="7">
        <v>21851</v>
      </c>
      <c r="N34" s="11">
        <v>60</v>
      </c>
      <c r="O34" s="11" t="s">
        <v>485</v>
      </c>
      <c r="P34" s="11" t="s">
        <v>474</v>
      </c>
      <c r="Q34" s="7" t="s">
        <v>92</v>
      </c>
      <c r="R34" s="7" t="s">
        <v>35</v>
      </c>
      <c r="S34" s="7" t="s">
        <v>68</v>
      </c>
      <c r="T34" s="12">
        <v>40770</v>
      </c>
      <c r="U34" s="12">
        <v>41678</v>
      </c>
      <c r="V34" s="7" t="s">
        <v>76</v>
      </c>
      <c r="W34" s="7" t="s">
        <v>479</v>
      </c>
      <c r="X34" s="7" t="s">
        <v>125</v>
      </c>
      <c r="Y34" s="7" t="s">
        <v>126</v>
      </c>
      <c r="Z34" s="7">
        <v>17</v>
      </c>
      <c r="AA34" s="7" t="s">
        <v>57</v>
      </c>
      <c r="AB34" s="7" t="s">
        <v>47</v>
      </c>
      <c r="AC34" s="7">
        <v>3.14</v>
      </c>
      <c r="AD34" s="7">
        <v>5</v>
      </c>
      <c r="AE34" s="7">
        <v>0</v>
      </c>
      <c r="AF34" s="12">
        <v>41549</v>
      </c>
      <c r="AG34" s="7">
        <v>1</v>
      </c>
      <c r="AH34" s="7">
        <v>19</v>
      </c>
      <c r="AI34" s="7"/>
    </row>
    <row r="35" spans="1:40">
      <c r="A35" s="7" t="s">
        <v>127</v>
      </c>
      <c r="B35" s="7">
        <v>10107</v>
      </c>
      <c r="C35" s="7">
        <v>0</v>
      </c>
      <c r="D35" s="7">
        <v>1</v>
      </c>
      <c r="E35" s="7">
        <v>5</v>
      </c>
      <c r="F35" s="7">
        <v>3</v>
      </c>
      <c r="G35" s="7">
        <v>0</v>
      </c>
      <c r="H35" s="7">
        <v>63763</v>
      </c>
      <c r="I35" s="7">
        <v>0</v>
      </c>
      <c r="J35" s="7">
        <v>20</v>
      </c>
      <c r="K35" s="7" t="s">
        <v>49</v>
      </c>
      <c r="L35" s="7" t="s">
        <v>33</v>
      </c>
      <c r="M35" s="7">
        <v>2148</v>
      </c>
      <c r="N35" s="11">
        <v>43</v>
      </c>
      <c r="O35" s="11" t="s">
        <v>485</v>
      </c>
      <c r="P35" s="11" t="s">
        <v>473</v>
      </c>
      <c r="Q35" s="7" t="s">
        <v>34</v>
      </c>
      <c r="R35" s="7" t="s">
        <v>35</v>
      </c>
      <c r="S35" s="7" t="s">
        <v>68</v>
      </c>
      <c r="T35" s="12">
        <v>41032</v>
      </c>
      <c r="U35" s="7"/>
      <c r="V35" s="7" t="s">
        <v>476</v>
      </c>
      <c r="W35" s="7" t="s">
        <v>37</v>
      </c>
      <c r="X35" s="7" t="s">
        <v>38</v>
      </c>
      <c r="Y35" s="7" t="s">
        <v>59</v>
      </c>
      <c r="Z35" s="7">
        <v>11</v>
      </c>
      <c r="AA35" s="7" t="s">
        <v>66</v>
      </c>
      <c r="AB35" s="7" t="s">
        <v>47</v>
      </c>
      <c r="AC35" s="7">
        <v>4.51</v>
      </c>
      <c r="AD35" s="7">
        <v>4</v>
      </c>
      <c r="AE35" s="7">
        <v>0</v>
      </c>
      <c r="AF35" s="12">
        <v>43517</v>
      </c>
      <c r="AG35" s="7">
        <v>0</v>
      </c>
      <c r="AH35" s="7">
        <v>3</v>
      </c>
      <c r="AI35" s="7"/>
    </row>
    <row r="36" spans="1:40">
      <c r="A36" s="7" t="s">
        <v>128</v>
      </c>
      <c r="B36" s="7">
        <v>10181</v>
      </c>
      <c r="C36" s="7">
        <v>1</v>
      </c>
      <c r="D36" s="7">
        <v>1</v>
      </c>
      <c r="E36" s="7">
        <v>5</v>
      </c>
      <c r="F36" s="7">
        <v>3</v>
      </c>
      <c r="G36" s="7">
        <v>0</v>
      </c>
      <c r="H36" s="7">
        <v>62162</v>
      </c>
      <c r="I36" s="7">
        <v>0</v>
      </c>
      <c r="J36" s="7">
        <v>20</v>
      </c>
      <c r="K36" s="7" t="s">
        <v>49</v>
      </c>
      <c r="L36" s="7" t="s">
        <v>33</v>
      </c>
      <c r="M36" s="7">
        <v>1890</v>
      </c>
      <c r="N36" s="11">
        <v>46</v>
      </c>
      <c r="O36" s="11" t="s">
        <v>484</v>
      </c>
      <c r="P36" s="11" t="s">
        <v>474</v>
      </c>
      <c r="Q36" s="7" t="s">
        <v>34</v>
      </c>
      <c r="R36" s="7" t="s">
        <v>35</v>
      </c>
      <c r="S36" s="7" t="s">
        <v>36</v>
      </c>
      <c r="T36" s="12">
        <v>40637</v>
      </c>
      <c r="U36" s="7"/>
      <c r="V36" s="7" t="s">
        <v>476</v>
      </c>
      <c r="W36" s="7" t="s">
        <v>37</v>
      </c>
      <c r="X36" s="7" t="s">
        <v>38</v>
      </c>
      <c r="Y36" s="7" t="s">
        <v>65</v>
      </c>
      <c r="Z36" s="7">
        <v>19</v>
      </c>
      <c r="AA36" s="7" t="s">
        <v>46</v>
      </c>
      <c r="AB36" s="7" t="s">
        <v>47</v>
      </c>
      <c r="AC36" s="7">
        <v>3.25</v>
      </c>
      <c r="AD36" s="7">
        <v>5</v>
      </c>
      <c r="AE36" s="7">
        <v>0</v>
      </c>
      <c r="AF36" s="12">
        <v>43479</v>
      </c>
      <c r="AG36" s="7">
        <v>0</v>
      </c>
      <c r="AH36" s="7">
        <v>15</v>
      </c>
      <c r="AI36" s="7"/>
    </row>
    <row r="37" spans="1:40">
      <c r="A37" s="7" t="s">
        <v>129</v>
      </c>
      <c r="B37" s="7">
        <v>10150</v>
      </c>
      <c r="C37" s="7">
        <v>0</v>
      </c>
      <c r="D37" s="7">
        <v>1</v>
      </c>
      <c r="E37" s="7">
        <v>4</v>
      </c>
      <c r="F37" s="7">
        <v>3</v>
      </c>
      <c r="G37" s="7">
        <v>0</v>
      </c>
      <c r="H37" s="7">
        <v>77692</v>
      </c>
      <c r="I37" s="7">
        <v>0</v>
      </c>
      <c r="J37" s="7">
        <v>25</v>
      </c>
      <c r="K37" s="7" t="s">
        <v>130</v>
      </c>
      <c r="L37" s="7" t="s">
        <v>33</v>
      </c>
      <c r="M37" s="7">
        <v>2184</v>
      </c>
      <c r="N37" s="11">
        <v>57</v>
      </c>
      <c r="O37" s="11" t="s">
        <v>484</v>
      </c>
      <c r="P37" s="11" t="s">
        <v>473</v>
      </c>
      <c r="Q37" s="7" t="s">
        <v>34</v>
      </c>
      <c r="R37" s="7" t="s">
        <v>35</v>
      </c>
      <c r="S37" s="7" t="s">
        <v>36</v>
      </c>
      <c r="T37" s="12">
        <v>40770</v>
      </c>
      <c r="U37" s="7"/>
      <c r="V37" s="7" t="s">
        <v>476</v>
      </c>
      <c r="W37" s="7" t="s">
        <v>37</v>
      </c>
      <c r="X37" s="7" t="s">
        <v>62</v>
      </c>
      <c r="Y37" s="7" t="s">
        <v>131</v>
      </c>
      <c r="Z37" s="7">
        <v>5</v>
      </c>
      <c r="AA37" s="7" t="s">
        <v>57</v>
      </c>
      <c r="AB37" s="7" t="s">
        <v>47</v>
      </c>
      <c r="AC37" s="7">
        <v>3.84</v>
      </c>
      <c r="AD37" s="7">
        <v>3</v>
      </c>
      <c r="AE37" s="7">
        <v>5</v>
      </c>
      <c r="AF37" s="12">
        <v>43486</v>
      </c>
      <c r="AG37" s="7">
        <v>0</v>
      </c>
      <c r="AH37" s="7">
        <v>4</v>
      </c>
      <c r="AI37" s="7"/>
    </row>
    <row r="38" spans="1:40">
      <c r="A38" s="7" t="s">
        <v>132</v>
      </c>
      <c r="B38" s="7">
        <v>10001</v>
      </c>
      <c r="C38" s="7">
        <v>0</v>
      </c>
      <c r="D38" s="7">
        <v>1</v>
      </c>
      <c r="E38" s="7">
        <v>5</v>
      </c>
      <c r="F38" s="7">
        <v>4</v>
      </c>
      <c r="G38" s="7">
        <v>0</v>
      </c>
      <c r="H38" s="7">
        <v>72640</v>
      </c>
      <c r="I38" s="7">
        <v>0</v>
      </c>
      <c r="J38" s="7">
        <v>18</v>
      </c>
      <c r="K38" s="7" t="s">
        <v>114</v>
      </c>
      <c r="L38" s="7" t="s">
        <v>33</v>
      </c>
      <c r="M38" s="7">
        <v>2169</v>
      </c>
      <c r="N38" s="11">
        <v>40</v>
      </c>
      <c r="O38" s="11" t="s">
        <v>484</v>
      </c>
      <c r="P38" s="11" t="s">
        <v>473</v>
      </c>
      <c r="Q38" s="7" t="s">
        <v>34</v>
      </c>
      <c r="R38" s="7" t="s">
        <v>35</v>
      </c>
      <c r="S38" s="7" t="s">
        <v>36</v>
      </c>
      <c r="T38" s="12">
        <v>42397</v>
      </c>
      <c r="U38" s="7"/>
      <c r="V38" s="7" t="s">
        <v>476</v>
      </c>
      <c r="W38" s="7" t="s">
        <v>37</v>
      </c>
      <c r="X38" s="7" t="s">
        <v>38</v>
      </c>
      <c r="Y38" s="7" t="s">
        <v>116</v>
      </c>
      <c r="Z38" s="7">
        <v>2</v>
      </c>
      <c r="AA38" s="7" t="s">
        <v>46</v>
      </c>
      <c r="AB38" s="7" t="s">
        <v>41</v>
      </c>
      <c r="AC38" s="7">
        <v>5</v>
      </c>
      <c r="AD38" s="7">
        <v>3</v>
      </c>
      <c r="AE38" s="7">
        <v>0</v>
      </c>
      <c r="AF38" s="12">
        <v>43518</v>
      </c>
      <c r="AG38" s="7">
        <v>0</v>
      </c>
      <c r="AH38" s="7">
        <v>14</v>
      </c>
      <c r="AI38" s="7"/>
    </row>
    <row r="39" spans="1:40">
      <c r="A39" s="7" t="s">
        <v>133</v>
      </c>
      <c r="B39" s="7">
        <v>10085</v>
      </c>
      <c r="C39" s="7">
        <v>0</v>
      </c>
      <c r="D39" s="7">
        <v>1</v>
      </c>
      <c r="E39" s="7">
        <v>4</v>
      </c>
      <c r="F39" s="7">
        <v>3</v>
      </c>
      <c r="G39" s="7">
        <v>0</v>
      </c>
      <c r="H39" s="7">
        <v>93396</v>
      </c>
      <c r="I39" s="7">
        <v>0</v>
      </c>
      <c r="J39" s="7">
        <v>24</v>
      </c>
      <c r="K39" s="7" t="s">
        <v>61</v>
      </c>
      <c r="L39" s="7" t="s">
        <v>33</v>
      </c>
      <c r="M39" s="7">
        <v>2132</v>
      </c>
      <c r="N39" s="11">
        <v>36</v>
      </c>
      <c r="O39" s="11" t="s">
        <v>485</v>
      </c>
      <c r="P39" s="11" t="s">
        <v>473</v>
      </c>
      <c r="Q39" s="7" t="s">
        <v>34</v>
      </c>
      <c r="R39" s="7" t="s">
        <v>35</v>
      </c>
      <c r="S39" s="7" t="s">
        <v>36</v>
      </c>
      <c r="T39" s="12">
        <v>41589</v>
      </c>
      <c r="U39" s="7"/>
      <c r="V39" s="7" t="s">
        <v>476</v>
      </c>
      <c r="W39" s="7" t="s">
        <v>37</v>
      </c>
      <c r="X39" s="7" t="s">
        <v>62</v>
      </c>
      <c r="Y39" s="7" t="s">
        <v>63</v>
      </c>
      <c r="Z39" s="7">
        <v>10</v>
      </c>
      <c r="AA39" s="7" t="s">
        <v>46</v>
      </c>
      <c r="AB39" s="7" t="s">
        <v>47</v>
      </c>
      <c r="AC39" s="7">
        <v>4.96</v>
      </c>
      <c r="AD39" s="7">
        <v>4</v>
      </c>
      <c r="AE39" s="7">
        <v>6</v>
      </c>
      <c r="AF39" s="12">
        <v>43495</v>
      </c>
      <c r="AG39" s="7">
        <v>0</v>
      </c>
      <c r="AH39" s="7">
        <v>3</v>
      </c>
      <c r="AI39" s="7"/>
    </row>
    <row r="40" spans="1:40">
      <c r="A40" s="7" t="s">
        <v>134</v>
      </c>
      <c r="B40" s="7">
        <v>10115</v>
      </c>
      <c r="C40" s="7">
        <v>0</v>
      </c>
      <c r="D40" s="7">
        <v>1</v>
      </c>
      <c r="E40" s="7">
        <v>5</v>
      </c>
      <c r="F40" s="7">
        <v>3</v>
      </c>
      <c r="G40" s="7">
        <v>0</v>
      </c>
      <c r="H40" s="7">
        <v>52846</v>
      </c>
      <c r="I40" s="7">
        <v>0</v>
      </c>
      <c r="J40" s="7">
        <v>19</v>
      </c>
      <c r="K40" s="7" t="s">
        <v>32</v>
      </c>
      <c r="L40" s="7" t="s">
        <v>33</v>
      </c>
      <c r="M40" s="7">
        <v>1701</v>
      </c>
      <c r="N40" s="11">
        <v>40</v>
      </c>
      <c r="O40" s="11" t="s">
        <v>484</v>
      </c>
      <c r="P40" s="11" t="s">
        <v>473</v>
      </c>
      <c r="Q40" s="7" t="s">
        <v>34</v>
      </c>
      <c r="R40" s="7" t="s">
        <v>35</v>
      </c>
      <c r="S40" s="7" t="s">
        <v>68</v>
      </c>
      <c r="T40" s="12">
        <v>41729</v>
      </c>
      <c r="U40" s="7"/>
      <c r="V40" s="7" t="s">
        <v>476</v>
      </c>
      <c r="W40" s="7" t="s">
        <v>37</v>
      </c>
      <c r="X40" s="7" t="s">
        <v>38</v>
      </c>
      <c r="Y40" s="7" t="s">
        <v>85</v>
      </c>
      <c r="Z40" s="7">
        <v>18</v>
      </c>
      <c r="AA40" s="7" t="s">
        <v>40</v>
      </c>
      <c r="AB40" s="7" t="s">
        <v>47</v>
      </c>
      <c r="AC40" s="7">
        <v>4.43</v>
      </c>
      <c r="AD40" s="7">
        <v>3</v>
      </c>
      <c r="AE40" s="7">
        <v>0</v>
      </c>
      <c r="AF40" s="12">
        <v>43467</v>
      </c>
      <c r="AG40" s="7">
        <v>0</v>
      </c>
      <c r="AH40" s="7">
        <v>14</v>
      </c>
      <c r="AI40" s="7"/>
    </row>
    <row r="41" spans="1:40">
      <c r="A41" s="7" t="s">
        <v>135</v>
      </c>
      <c r="B41" s="7">
        <v>10082</v>
      </c>
      <c r="C41" s="7">
        <v>0</v>
      </c>
      <c r="D41" s="7">
        <v>1</v>
      </c>
      <c r="E41" s="7">
        <v>3</v>
      </c>
      <c r="F41" s="7">
        <v>3</v>
      </c>
      <c r="G41" s="7">
        <v>0</v>
      </c>
      <c r="H41" s="7">
        <v>100031</v>
      </c>
      <c r="I41" s="7">
        <v>0</v>
      </c>
      <c r="J41" s="7">
        <v>27</v>
      </c>
      <c r="K41" s="7" t="s">
        <v>43</v>
      </c>
      <c r="L41" s="7" t="s">
        <v>33</v>
      </c>
      <c r="M41" s="7">
        <v>1886</v>
      </c>
      <c r="N41" s="11">
        <v>37</v>
      </c>
      <c r="O41" s="11" t="s">
        <v>485</v>
      </c>
      <c r="P41" s="11" t="s">
        <v>473</v>
      </c>
      <c r="Q41" s="7" t="s">
        <v>34</v>
      </c>
      <c r="R41" s="7" t="s">
        <v>35</v>
      </c>
      <c r="S41" s="7" t="s">
        <v>68</v>
      </c>
      <c r="T41" s="12">
        <v>42551</v>
      </c>
      <c r="U41" s="7"/>
      <c r="V41" s="7" t="s">
        <v>476</v>
      </c>
      <c r="W41" s="7" t="s">
        <v>37</v>
      </c>
      <c r="X41" s="7" t="s">
        <v>477</v>
      </c>
      <c r="Y41" s="7" t="s">
        <v>45</v>
      </c>
      <c r="Z41" s="7">
        <v>4</v>
      </c>
      <c r="AA41" s="7" t="s">
        <v>40</v>
      </c>
      <c r="AB41" s="7" t="s">
        <v>47</v>
      </c>
      <c r="AC41" s="7">
        <v>5</v>
      </c>
      <c r="AD41" s="7">
        <v>5</v>
      </c>
      <c r="AE41" s="7">
        <v>6</v>
      </c>
      <c r="AF41" s="12">
        <v>43514</v>
      </c>
      <c r="AG41" s="7">
        <v>0</v>
      </c>
      <c r="AH41" s="7">
        <v>7</v>
      </c>
      <c r="AI41" s="7"/>
    </row>
    <row r="42" spans="1:40">
      <c r="A42" s="7" t="s">
        <v>136</v>
      </c>
      <c r="B42" s="7">
        <v>10040</v>
      </c>
      <c r="C42" s="7">
        <v>0</v>
      </c>
      <c r="D42" s="7">
        <v>1</v>
      </c>
      <c r="E42" s="7">
        <v>6</v>
      </c>
      <c r="F42" s="7">
        <v>3</v>
      </c>
      <c r="G42" s="7">
        <v>0</v>
      </c>
      <c r="H42" s="7">
        <v>71860</v>
      </c>
      <c r="I42" s="7">
        <v>0</v>
      </c>
      <c r="J42" s="7">
        <v>3</v>
      </c>
      <c r="K42" s="7" t="s">
        <v>123</v>
      </c>
      <c r="L42" s="7" t="s">
        <v>137</v>
      </c>
      <c r="M42" s="7">
        <v>5664</v>
      </c>
      <c r="N42" s="11">
        <v>60</v>
      </c>
      <c r="O42" s="11" t="s">
        <v>485</v>
      </c>
      <c r="P42" s="11" t="s">
        <v>473</v>
      </c>
      <c r="Q42" s="7" t="s">
        <v>34</v>
      </c>
      <c r="R42" s="7" t="s">
        <v>35</v>
      </c>
      <c r="S42" s="7" t="s">
        <v>36</v>
      </c>
      <c r="T42" s="12">
        <v>41869</v>
      </c>
      <c r="U42" s="7"/>
      <c r="V42" s="7" t="s">
        <v>476</v>
      </c>
      <c r="W42" s="7" t="s">
        <v>37</v>
      </c>
      <c r="X42" s="7" t="s">
        <v>125</v>
      </c>
      <c r="Y42" s="7" t="s">
        <v>126</v>
      </c>
      <c r="Z42" s="7">
        <v>17</v>
      </c>
      <c r="AA42" s="7" t="s">
        <v>46</v>
      </c>
      <c r="AB42" s="7" t="s">
        <v>47</v>
      </c>
      <c r="AC42" s="7">
        <v>5</v>
      </c>
      <c r="AD42" s="7">
        <v>5</v>
      </c>
      <c r="AE42" s="7">
        <v>0</v>
      </c>
      <c r="AF42" s="12">
        <v>43486</v>
      </c>
      <c r="AG42" s="7">
        <v>0</v>
      </c>
      <c r="AH42" s="7">
        <v>7</v>
      </c>
      <c r="AI42" s="7"/>
    </row>
    <row r="43" spans="1:40">
      <c r="A43" s="7" t="s">
        <v>322</v>
      </c>
      <c r="B43" s="7">
        <v>10076</v>
      </c>
      <c r="C43" s="7">
        <v>0</v>
      </c>
      <c r="D43" s="7">
        <v>1</v>
      </c>
      <c r="E43" s="7">
        <v>5</v>
      </c>
      <c r="F43" s="7">
        <v>3</v>
      </c>
      <c r="G43" s="7">
        <v>0</v>
      </c>
      <c r="H43" s="7">
        <v>55315</v>
      </c>
      <c r="I43" s="7">
        <v>0</v>
      </c>
      <c r="J43" s="7">
        <v>20</v>
      </c>
      <c r="K43" s="7" t="s">
        <v>49</v>
      </c>
      <c r="L43" s="7" t="s">
        <v>33</v>
      </c>
      <c r="M43" s="7">
        <v>2149</v>
      </c>
      <c r="N43" s="11">
        <v>36</v>
      </c>
      <c r="O43" s="11" t="s">
        <v>485</v>
      </c>
      <c r="P43" s="11" t="s">
        <v>473</v>
      </c>
      <c r="Q43" s="7" t="s">
        <v>34</v>
      </c>
      <c r="R43" s="7" t="s">
        <v>35</v>
      </c>
      <c r="S43" s="7" t="s">
        <v>68</v>
      </c>
      <c r="T43" s="12">
        <v>42093</v>
      </c>
      <c r="U43" s="7"/>
      <c r="V43" s="7" t="s">
        <v>476</v>
      </c>
      <c r="W43" s="7" t="s">
        <v>37</v>
      </c>
      <c r="X43" s="7" t="s">
        <v>38</v>
      </c>
      <c r="Y43" s="7" t="s">
        <v>65</v>
      </c>
      <c r="Z43" s="7">
        <v>19</v>
      </c>
      <c r="AA43" s="7" t="s">
        <v>40</v>
      </c>
      <c r="AB43" s="7" t="s">
        <v>47</v>
      </c>
      <c r="AC43" s="7">
        <v>5</v>
      </c>
      <c r="AD43" s="7">
        <v>5</v>
      </c>
      <c r="AE43" s="7">
        <v>0</v>
      </c>
      <c r="AF43" s="12">
        <v>43648</v>
      </c>
      <c r="AG43" s="7">
        <v>0</v>
      </c>
      <c r="AH43" s="7">
        <v>16</v>
      </c>
      <c r="AI43" s="7"/>
    </row>
    <row r="44" spans="1:40">
      <c r="A44" s="7" t="s">
        <v>138</v>
      </c>
      <c r="B44" s="7">
        <v>10067</v>
      </c>
      <c r="C44" s="7">
        <v>0</v>
      </c>
      <c r="D44" s="7">
        <v>1</v>
      </c>
      <c r="E44" s="7">
        <v>5</v>
      </c>
      <c r="F44" s="7">
        <v>3</v>
      </c>
      <c r="G44" s="7">
        <v>0</v>
      </c>
      <c r="H44" s="7">
        <v>61656</v>
      </c>
      <c r="I44" s="7">
        <v>0</v>
      </c>
      <c r="J44" s="7">
        <v>19</v>
      </c>
      <c r="K44" s="7" t="s">
        <v>32</v>
      </c>
      <c r="L44" s="7" t="s">
        <v>33</v>
      </c>
      <c r="M44" s="7">
        <v>2763</v>
      </c>
      <c r="N44" s="11">
        <v>72</v>
      </c>
      <c r="O44" s="11" t="s">
        <v>485</v>
      </c>
      <c r="P44" s="11" t="s">
        <v>473</v>
      </c>
      <c r="Q44" s="7" t="s">
        <v>34</v>
      </c>
      <c r="R44" s="7" t="s">
        <v>35</v>
      </c>
      <c r="S44" s="7" t="s">
        <v>36</v>
      </c>
      <c r="T44" s="12">
        <v>41911</v>
      </c>
      <c r="U44" s="7"/>
      <c r="V44" s="7" t="s">
        <v>476</v>
      </c>
      <c r="W44" s="7" t="s">
        <v>37</v>
      </c>
      <c r="X44" s="7" t="s">
        <v>38</v>
      </c>
      <c r="Y44" s="7" t="s">
        <v>39</v>
      </c>
      <c r="Z44" s="7">
        <v>22</v>
      </c>
      <c r="AA44" s="7" t="s">
        <v>57</v>
      </c>
      <c r="AB44" s="7" t="s">
        <v>47</v>
      </c>
      <c r="AC44" s="7">
        <v>5</v>
      </c>
      <c r="AD44" s="7">
        <v>4</v>
      </c>
      <c r="AE44" s="7">
        <v>0</v>
      </c>
      <c r="AF44" s="12">
        <v>43801</v>
      </c>
      <c r="AG44" s="7">
        <v>0</v>
      </c>
      <c r="AH44" s="7">
        <v>11</v>
      </c>
      <c r="AI44" s="7"/>
    </row>
    <row r="45" spans="1:40">
      <c r="A45" s="7" t="s">
        <v>139</v>
      </c>
      <c r="B45" s="7">
        <v>10108</v>
      </c>
      <c r="C45" s="7">
        <v>1</v>
      </c>
      <c r="D45" s="7">
        <v>1</v>
      </c>
      <c r="E45" s="7">
        <v>3</v>
      </c>
      <c r="F45" s="7">
        <v>3</v>
      </c>
      <c r="G45" s="7">
        <v>0</v>
      </c>
      <c r="H45" s="7">
        <v>110929</v>
      </c>
      <c r="I45" s="7">
        <v>0</v>
      </c>
      <c r="J45" s="7">
        <v>5</v>
      </c>
      <c r="K45" s="7" t="s">
        <v>140</v>
      </c>
      <c r="L45" s="7" t="s">
        <v>33</v>
      </c>
      <c r="M45" s="7">
        <v>2045</v>
      </c>
      <c r="N45" s="11">
        <v>51</v>
      </c>
      <c r="O45" s="11" t="s">
        <v>484</v>
      </c>
      <c r="P45" s="11" t="s">
        <v>474</v>
      </c>
      <c r="Q45" s="7" t="s">
        <v>34</v>
      </c>
      <c r="R45" s="7" t="s">
        <v>35</v>
      </c>
      <c r="S45" s="7" t="s">
        <v>36</v>
      </c>
      <c r="T45" s="12">
        <v>42530</v>
      </c>
      <c r="U45" s="7"/>
      <c r="V45" s="7" t="s">
        <v>476</v>
      </c>
      <c r="W45" s="7" t="s">
        <v>37</v>
      </c>
      <c r="X45" s="7" t="s">
        <v>477</v>
      </c>
      <c r="Y45" s="7" t="s">
        <v>131</v>
      </c>
      <c r="Z45" s="7">
        <v>5</v>
      </c>
      <c r="AA45" s="7" t="s">
        <v>46</v>
      </c>
      <c r="AB45" s="7" t="s">
        <v>47</v>
      </c>
      <c r="AC45" s="7">
        <v>4.5</v>
      </c>
      <c r="AD45" s="7">
        <v>5</v>
      </c>
      <c r="AE45" s="7">
        <v>7</v>
      </c>
      <c r="AF45" s="12">
        <v>43480</v>
      </c>
      <c r="AG45" s="7">
        <v>0</v>
      </c>
      <c r="AH45" s="7">
        <v>8</v>
      </c>
      <c r="AI45" s="7"/>
    </row>
    <row r="46" spans="1:40">
      <c r="A46" s="7" t="s">
        <v>141</v>
      </c>
      <c r="B46" s="7">
        <v>10210</v>
      </c>
      <c r="C46" s="7">
        <v>0</v>
      </c>
      <c r="D46" s="7">
        <v>1</v>
      </c>
      <c r="E46" s="7">
        <v>5</v>
      </c>
      <c r="F46" s="7">
        <v>3</v>
      </c>
      <c r="G46" s="7">
        <v>0</v>
      </c>
      <c r="H46" s="7">
        <v>54237</v>
      </c>
      <c r="I46" s="7">
        <v>0</v>
      </c>
      <c r="J46" s="7">
        <v>19</v>
      </c>
      <c r="K46" s="7" t="s">
        <v>32</v>
      </c>
      <c r="L46" s="7" t="s">
        <v>33</v>
      </c>
      <c r="M46" s="7">
        <v>2170</v>
      </c>
      <c r="N46" s="11">
        <v>44</v>
      </c>
      <c r="O46" s="11" t="s">
        <v>485</v>
      </c>
      <c r="P46" s="11" t="s">
        <v>473</v>
      </c>
      <c r="Q46" s="7" t="s">
        <v>34</v>
      </c>
      <c r="R46" s="7" t="s">
        <v>35</v>
      </c>
      <c r="S46" s="7" t="s">
        <v>36</v>
      </c>
      <c r="T46" s="12">
        <v>41978</v>
      </c>
      <c r="U46" s="7"/>
      <c r="V46" s="7" t="s">
        <v>476</v>
      </c>
      <c r="W46" s="7" t="s">
        <v>37</v>
      </c>
      <c r="X46" s="7" t="s">
        <v>38</v>
      </c>
      <c r="Y46" s="7" t="s">
        <v>53</v>
      </c>
      <c r="Z46" s="7">
        <v>16</v>
      </c>
      <c r="AA46" s="7" t="s">
        <v>46</v>
      </c>
      <c r="AB46" s="7" t="s">
        <v>47</v>
      </c>
      <c r="AC46" s="7">
        <v>3.3</v>
      </c>
      <c r="AD46" s="7">
        <v>4</v>
      </c>
      <c r="AE46" s="7">
        <v>0</v>
      </c>
      <c r="AF46" s="12">
        <v>43515</v>
      </c>
      <c r="AG46" s="7">
        <v>0</v>
      </c>
      <c r="AH46" s="7">
        <v>11</v>
      </c>
      <c r="AI46" s="7"/>
      <c r="AN46" s="1"/>
    </row>
    <row r="47" spans="1:40">
      <c r="A47" s="7" t="s">
        <v>142</v>
      </c>
      <c r="B47" s="7">
        <v>10154</v>
      </c>
      <c r="C47" s="7">
        <v>0</v>
      </c>
      <c r="D47" s="7">
        <v>1</v>
      </c>
      <c r="E47" s="7">
        <v>5</v>
      </c>
      <c r="F47" s="7">
        <v>3</v>
      </c>
      <c r="G47" s="7">
        <v>0</v>
      </c>
      <c r="H47" s="7">
        <v>60380</v>
      </c>
      <c r="I47" s="7">
        <v>0</v>
      </c>
      <c r="J47" s="7">
        <v>19</v>
      </c>
      <c r="K47" s="7" t="s">
        <v>32</v>
      </c>
      <c r="L47" s="7" t="s">
        <v>33</v>
      </c>
      <c r="M47" s="7">
        <v>1845</v>
      </c>
      <c r="N47" s="11">
        <v>40</v>
      </c>
      <c r="O47" s="11" t="s">
        <v>484</v>
      </c>
      <c r="P47" s="11" t="s">
        <v>473</v>
      </c>
      <c r="Q47" s="7" t="s">
        <v>34</v>
      </c>
      <c r="R47" s="7" t="s">
        <v>35</v>
      </c>
      <c r="S47" s="7" t="s">
        <v>36</v>
      </c>
      <c r="T47" s="12">
        <v>41493</v>
      </c>
      <c r="U47" s="7"/>
      <c r="V47" s="7" t="s">
        <v>476</v>
      </c>
      <c r="W47" s="7" t="s">
        <v>37</v>
      </c>
      <c r="X47" s="7" t="s">
        <v>38</v>
      </c>
      <c r="Y47" s="7" t="s">
        <v>56</v>
      </c>
      <c r="Z47" s="7">
        <v>39</v>
      </c>
      <c r="AA47" s="7" t="s">
        <v>40</v>
      </c>
      <c r="AB47" s="7" t="s">
        <v>47</v>
      </c>
      <c r="AC47" s="7">
        <v>3.8</v>
      </c>
      <c r="AD47" s="7">
        <v>5</v>
      </c>
      <c r="AE47" s="7">
        <v>0</v>
      </c>
      <c r="AF47" s="12">
        <v>43479</v>
      </c>
      <c r="AG47" s="7">
        <v>0</v>
      </c>
      <c r="AH47" s="7">
        <v>4</v>
      </c>
      <c r="AI47" s="7"/>
    </row>
    <row r="48" spans="1:40">
      <c r="A48" s="7" t="s">
        <v>143</v>
      </c>
      <c r="B48" s="7">
        <v>10200</v>
      </c>
      <c r="C48" s="7">
        <v>0</v>
      </c>
      <c r="D48" s="7">
        <v>1</v>
      </c>
      <c r="E48" s="7">
        <v>6</v>
      </c>
      <c r="F48" s="7">
        <v>3</v>
      </c>
      <c r="G48" s="7">
        <v>0</v>
      </c>
      <c r="H48" s="7">
        <v>66808</v>
      </c>
      <c r="I48" s="7">
        <v>0</v>
      </c>
      <c r="J48" s="7">
        <v>3</v>
      </c>
      <c r="K48" s="7" t="s">
        <v>123</v>
      </c>
      <c r="L48" s="7" t="s">
        <v>82</v>
      </c>
      <c r="M48" s="7">
        <v>78207</v>
      </c>
      <c r="N48" s="11">
        <v>53</v>
      </c>
      <c r="O48" s="11" t="s">
        <v>484</v>
      </c>
      <c r="P48" s="11" t="s">
        <v>473</v>
      </c>
      <c r="Q48" s="7" t="s">
        <v>92</v>
      </c>
      <c r="R48" s="7" t="s">
        <v>35</v>
      </c>
      <c r="S48" s="7" t="s">
        <v>68</v>
      </c>
      <c r="T48" s="12">
        <v>41043</v>
      </c>
      <c r="U48" s="7"/>
      <c r="V48" s="7" t="s">
        <v>476</v>
      </c>
      <c r="W48" s="7" t="s">
        <v>37</v>
      </c>
      <c r="X48" s="7" t="s">
        <v>125</v>
      </c>
      <c r="Y48" s="7" t="s">
        <v>144</v>
      </c>
      <c r="Z48" s="7">
        <v>21</v>
      </c>
      <c r="AA48" s="7" t="s">
        <v>66</v>
      </c>
      <c r="AB48" s="7" t="s">
        <v>47</v>
      </c>
      <c r="AC48" s="7">
        <v>3</v>
      </c>
      <c r="AD48" s="7">
        <v>5</v>
      </c>
      <c r="AE48" s="7">
        <v>0</v>
      </c>
      <c r="AF48" s="12">
        <v>43484</v>
      </c>
      <c r="AG48" s="7">
        <v>0</v>
      </c>
      <c r="AH48" s="7">
        <v>17</v>
      </c>
      <c r="AI48" s="7"/>
    </row>
    <row r="49" spans="1:35">
      <c r="A49" s="7" t="s">
        <v>145</v>
      </c>
      <c r="B49" s="7">
        <v>10240</v>
      </c>
      <c r="C49" s="7">
        <v>0</v>
      </c>
      <c r="D49" s="7">
        <v>2</v>
      </c>
      <c r="E49" s="7">
        <v>5</v>
      </c>
      <c r="F49" s="7">
        <v>3</v>
      </c>
      <c r="G49" s="7">
        <v>0</v>
      </c>
      <c r="H49" s="7">
        <v>64786</v>
      </c>
      <c r="I49" s="7">
        <v>1</v>
      </c>
      <c r="J49" s="7">
        <v>19</v>
      </c>
      <c r="K49" s="7" t="s">
        <v>32</v>
      </c>
      <c r="L49" s="7" t="s">
        <v>33</v>
      </c>
      <c r="M49" s="7">
        <v>1775</v>
      </c>
      <c r="N49" s="11">
        <v>40</v>
      </c>
      <c r="O49" s="11" t="s">
        <v>485</v>
      </c>
      <c r="P49" s="11" t="s">
        <v>473</v>
      </c>
      <c r="Q49" s="7" t="s">
        <v>34</v>
      </c>
      <c r="R49" s="7" t="s">
        <v>35</v>
      </c>
      <c r="S49" s="7" t="s">
        <v>36</v>
      </c>
      <c r="T49" s="12">
        <v>40721</v>
      </c>
      <c r="U49" s="12">
        <v>42323</v>
      </c>
      <c r="V49" s="7" t="s">
        <v>146</v>
      </c>
      <c r="W49" s="7" t="s">
        <v>479</v>
      </c>
      <c r="X49" s="7" t="s">
        <v>38</v>
      </c>
      <c r="Y49" s="7" t="s">
        <v>59</v>
      </c>
      <c r="Z49" s="7">
        <v>11</v>
      </c>
      <c r="AA49" s="7" t="s">
        <v>46</v>
      </c>
      <c r="AB49" s="7" t="s">
        <v>47</v>
      </c>
      <c r="AC49" s="7">
        <v>4.3</v>
      </c>
      <c r="AD49" s="7">
        <v>4</v>
      </c>
      <c r="AE49" s="7">
        <v>0</v>
      </c>
      <c r="AF49" s="12">
        <v>42280</v>
      </c>
      <c r="AG49" s="7">
        <v>0</v>
      </c>
      <c r="AH49" s="7">
        <v>3</v>
      </c>
      <c r="AI49" s="7"/>
    </row>
    <row r="50" spans="1:35">
      <c r="A50" s="7" t="s">
        <v>147</v>
      </c>
      <c r="B50" s="7">
        <v>10168</v>
      </c>
      <c r="C50" s="7">
        <v>0</v>
      </c>
      <c r="D50" s="7">
        <v>1</v>
      </c>
      <c r="E50" s="7">
        <v>5</v>
      </c>
      <c r="F50" s="7">
        <v>3</v>
      </c>
      <c r="G50" s="7">
        <v>0</v>
      </c>
      <c r="H50" s="7">
        <v>64816</v>
      </c>
      <c r="I50" s="7">
        <v>0</v>
      </c>
      <c r="J50" s="7">
        <v>19</v>
      </c>
      <c r="K50" s="7" t="s">
        <v>32</v>
      </c>
      <c r="L50" s="7" t="s">
        <v>33</v>
      </c>
      <c r="M50" s="7">
        <v>2044</v>
      </c>
      <c r="N50" s="11">
        <v>35</v>
      </c>
      <c r="O50" s="11" t="s">
        <v>485</v>
      </c>
      <c r="P50" s="11" t="s">
        <v>473</v>
      </c>
      <c r="Q50" s="7" t="s">
        <v>148</v>
      </c>
      <c r="R50" s="7" t="s">
        <v>35</v>
      </c>
      <c r="S50" s="7" t="s">
        <v>68</v>
      </c>
      <c r="T50" s="12">
        <v>40612</v>
      </c>
      <c r="U50" s="7"/>
      <c r="V50" s="7" t="s">
        <v>476</v>
      </c>
      <c r="W50" s="7" t="s">
        <v>37</v>
      </c>
      <c r="X50" s="7" t="s">
        <v>38</v>
      </c>
      <c r="Y50" s="7" t="s">
        <v>65</v>
      </c>
      <c r="Z50" s="7">
        <v>19</v>
      </c>
      <c r="AA50" s="7" t="s">
        <v>46</v>
      </c>
      <c r="AB50" s="7" t="s">
        <v>47</v>
      </c>
      <c r="AC50" s="7">
        <v>3.58</v>
      </c>
      <c r="AD50" s="7">
        <v>5</v>
      </c>
      <c r="AE50" s="7">
        <v>0</v>
      </c>
      <c r="AF50" s="12">
        <v>43495</v>
      </c>
      <c r="AG50" s="7">
        <v>0</v>
      </c>
      <c r="AH50" s="7">
        <v>3</v>
      </c>
      <c r="AI50" s="7"/>
    </row>
    <row r="51" spans="1:35">
      <c r="A51" s="7" t="s">
        <v>149</v>
      </c>
      <c r="B51" s="7">
        <v>10220</v>
      </c>
      <c r="C51" s="7">
        <v>0</v>
      </c>
      <c r="D51" s="7">
        <v>1</v>
      </c>
      <c r="E51" s="7">
        <v>3</v>
      </c>
      <c r="F51" s="7">
        <v>3</v>
      </c>
      <c r="G51" s="7">
        <v>0</v>
      </c>
      <c r="H51" s="7">
        <v>68678</v>
      </c>
      <c r="I51" s="7">
        <v>0</v>
      </c>
      <c r="J51" s="7">
        <v>14</v>
      </c>
      <c r="K51" s="7" t="s">
        <v>72</v>
      </c>
      <c r="L51" s="7" t="s">
        <v>33</v>
      </c>
      <c r="M51" s="7">
        <v>2170</v>
      </c>
      <c r="N51" s="11">
        <v>38</v>
      </c>
      <c r="O51" s="11" t="s">
        <v>484</v>
      </c>
      <c r="P51" s="11" t="s">
        <v>473</v>
      </c>
      <c r="Q51" s="7" t="s">
        <v>34</v>
      </c>
      <c r="R51" s="7" t="s">
        <v>35</v>
      </c>
      <c r="S51" s="7" t="s">
        <v>36</v>
      </c>
      <c r="T51" s="12">
        <v>41038</v>
      </c>
      <c r="U51" s="7"/>
      <c r="V51" s="7" t="s">
        <v>476</v>
      </c>
      <c r="W51" s="7" t="s">
        <v>37</v>
      </c>
      <c r="X51" s="7" t="s">
        <v>477</v>
      </c>
      <c r="Y51" s="7" t="s">
        <v>150</v>
      </c>
      <c r="Z51" s="7">
        <v>6</v>
      </c>
      <c r="AA51" s="7" t="s">
        <v>46</v>
      </c>
      <c r="AB51" s="7" t="s">
        <v>47</v>
      </c>
      <c r="AC51" s="7">
        <v>4.7</v>
      </c>
      <c r="AD51" s="7">
        <v>3</v>
      </c>
      <c r="AE51" s="7">
        <v>6</v>
      </c>
      <c r="AF51" s="12">
        <v>43523</v>
      </c>
      <c r="AG51" s="7">
        <v>0</v>
      </c>
      <c r="AH51" s="7">
        <v>2</v>
      </c>
      <c r="AI51" s="7"/>
    </row>
    <row r="52" spans="1:35">
      <c r="A52" s="7" t="s">
        <v>151</v>
      </c>
      <c r="B52" s="7">
        <v>10275</v>
      </c>
      <c r="C52" s="7">
        <v>1</v>
      </c>
      <c r="D52" s="7">
        <v>2</v>
      </c>
      <c r="E52" s="7">
        <v>5</v>
      </c>
      <c r="F52" s="7">
        <v>3</v>
      </c>
      <c r="G52" s="7">
        <v>0</v>
      </c>
      <c r="H52" s="7">
        <v>64066</v>
      </c>
      <c r="I52" s="7">
        <v>1</v>
      </c>
      <c r="J52" s="7">
        <v>20</v>
      </c>
      <c r="K52" s="7" t="s">
        <v>49</v>
      </c>
      <c r="L52" s="7" t="s">
        <v>33</v>
      </c>
      <c r="M52" s="7">
        <v>1752</v>
      </c>
      <c r="N52" s="11">
        <v>42</v>
      </c>
      <c r="O52" s="11" t="s">
        <v>485</v>
      </c>
      <c r="P52" s="11" t="s">
        <v>474</v>
      </c>
      <c r="Q52" s="7" t="s">
        <v>34</v>
      </c>
      <c r="R52" s="7" t="s">
        <v>35</v>
      </c>
      <c r="S52" s="7" t="s">
        <v>36</v>
      </c>
      <c r="T52" s="12">
        <v>40679</v>
      </c>
      <c r="U52" s="12">
        <v>41456</v>
      </c>
      <c r="V52" s="7" t="s">
        <v>79</v>
      </c>
      <c r="W52" s="7" t="s">
        <v>479</v>
      </c>
      <c r="X52" s="7" t="s">
        <v>38</v>
      </c>
      <c r="Y52" s="7" t="s">
        <v>69</v>
      </c>
      <c r="Z52" s="7">
        <v>12</v>
      </c>
      <c r="AA52" s="7" t="s">
        <v>57</v>
      </c>
      <c r="AB52" s="7" t="s">
        <v>47</v>
      </c>
      <c r="AC52" s="7">
        <v>4.2</v>
      </c>
      <c r="AD52" s="7">
        <v>5</v>
      </c>
      <c r="AE52" s="7">
        <v>0</v>
      </c>
      <c r="AF52" s="12">
        <v>40973</v>
      </c>
      <c r="AG52" s="7">
        <v>0</v>
      </c>
      <c r="AH52" s="7">
        <v>9</v>
      </c>
      <c r="AI52" s="7"/>
    </row>
    <row r="53" spans="1:35">
      <c r="A53" s="7" t="s">
        <v>152</v>
      </c>
      <c r="B53" s="7">
        <v>10269</v>
      </c>
      <c r="C53" s="7">
        <v>1</v>
      </c>
      <c r="D53" s="7">
        <v>2</v>
      </c>
      <c r="E53" s="7">
        <v>5</v>
      </c>
      <c r="F53" s="7">
        <v>3</v>
      </c>
      <c r="G53" s="7">
        <v>0</v>
      </c>
      <c r="H53" s="7">
        <v>59369</v>
      </c>
      <c r="I53" s="7">
        <v>1</v>
      </c>
      <c r="J53" s="7">
        <v>20</v>
      </c>
      <c r="K53" s="7" t="s">
        <v>49</v>
      </c>
      <c r="L53" s="7" t="s">
        <v>33</v>
      </c>
      <c r="M53" s="7">
        <v>2169</v>
      </c>
      <c r="N53" s="11">
        <v>45</v>
      </c>
      <c r="O53" s="11" t="s">
        <v>484</v>
      </c>
      <c r="P53" s="11" t="s">
        <v>474</v>
      </c>
      <c r="Q53" s="7" t="s">
        <v>34</v>
      </c>
      <c r="R53" s="7" t="s">
        <v>35</v>
      </c>
      <c r="S53" s="7" t="s">
        <v>36</v>
      </c>
      <c r="T53" s="12">
        <v>40420</v>
      </c>
      <c r="U53" s="12">
        <v>40812</v>
      </c>
      <c r="V53" s="7" t="s">
        <v>44</v>
      </c>
      <c r="W53" s="7" t="s">
        <v>479</v>
      </c>
      <c r="X53" s="7" t="s">
        <v>38</v>
      </c>
      <c r="Y53" s="7" t="s">
        <v>77</v>
      </c>
      <c r="Z53" s="7">
        <v>14</v>
      </c>
      <c r="AA53" s="7" t="s">
        <v>46</v>
      </c>
      <c r="AB53" s="7" t="s">
        <v>47</v>
      </c>
      <c r="AC53" s="7">
        <v>4.2</v>
      </c>
      <c r="AD53" s="7">
        <v>4</v>
      </c>
      <c r="AE53" s="7">
        <v>0</v>
      </c>
      <c r="AF53" s="12">
        <v>40638</v>
      </c>
      <c r="AG53" s="7">
        <v>0</v>
      </c>
      <c r="AH53" s="7">
        <v>6</v>
      </c>
      <c r="AI53" s="7"/>
    </row>
    <row r="54" spans="1:35">
      <c r="A54" s="7" t="s">
        <v>153</v>
      </c>
      <c r="B54" s="7">
        <v>10029</v>
      </c>
      <c r="C54" s="7">
        <v>1</v>
      </c>
      <c r="D54" s="7">
        <v>1</v>
      </c>
      <c r="E54" s="7">
        <v>5</v>
      </c>
      <c r="F54" s="7">
        <v>4</v>
      </c>
      <c r="G54" s="7">
        <v>0</v>
      </c>
      <c r="H54" s="7">
        <v>50373</v>
      </c>
      <c r="I54" s="7">
        <v>0</v>
      </c>
      <c r="J54" s="7">
        <v>19</v>
      </c>
      <c r="K54" s="7" t="s">
        <v>32</v>
      </c>
      <c r="L54" s="7" t="s">
        <v>33</v>
      </c>
      <c r="M54" s="7">
        <v>2134</v>
      </c>
      <c r="N54" s="11">
        <v>43</v>
      </c>
      <c r="O54" s="11" t="s">
        <v>484</v>
      </c>
      <c r="P54" s="11" t="s">
        <v>474</v>
      </c>
      <c r="Q54" s="7" t="s">
        <v>34</v>
      </c>
      <c r="R54" s="7" t="s">
        <v>35</v>
      </c>
      <c r="S54" s="7" t="s">
        <v>36</v>
      </c>
      <c r="T54" s="12">
        <v>42528</v>
      </c>
      <c r="U54" s="7"/>
      <c r="V54" s="7" t="s">
        <v>476</v>
      </c>
      <c r="W54" s="7" t="s">
        <v>37</v>
      </c>
      <c r="X54" s="7" t="s">
        <v>38</v>
      </c>
      <c r="Y54" s="7" t="s">
        <v>69</v>
      </c>
      <c r="Z54" s="7">
        <v>12</v>
      </c>
      <c r="AA54" s="7" t="s">
        <v>66</v>
      </c>
      <c r="AB54" s="7" t="s">
        <v>41</v>
      </c>
      <c r="AC54" s="7">
        <v>4.0999999999999996</v>
      </c>
      <c r="AD54" s="7">
        <v>4</v>
      </c>
      <c r="AE54" s="7">
        <v>0</v>
      </c>
      <c r="AF54" s="12">
        <v>43524</v>
      </c>
      <c r="AG54" s="7">
        <v>0</v>
      </c>
      <c r="AH54" s="7">
        <v>5</v>
      </c>
      <c r="AI54" s="7"/>
    </row>
    <row r="55" spans="1:35">
      <c r="A55" s="7" t="s">
        <v>154</v>
      </c>
      <c r="B55" s="7">
        <v>10261</v>
      </c>
      <c r="C55" s="7">
        <v>0</v>
      </c>
      <c r="D55" s="7">
        <v>1</v>
      </c>
      <c r="E55" s="7">
        <v>5</v>
      </c>
      <c r="F55" s="7">
        <v>3</v>
      </c>
      <c r="G55" s="7">
        <v>0</v>
      </c>
      <c r="H55" s="7">
        <v>63108</v>
      </c>
      <c r="I55" s="7">
        <v>0</v>
      </c>
      <c r="J55" s="7">
        <v>19</v>
      </c>
      <c r="K55" s="7" t="s">
        <v>32</v>
      </c>
      <c r="L55" s="7" t="s">
        <v>33</v>
      </c>
      <c r="M55" s="7">
        <v>2452</v>
      </c>
      <c r="N55" s="11">
        <v>46</v>
      </c>
      <c r="O55" s="11" t="s">
        <v>484</v>
      </c>
      <c r="P55" s="11" t="s">
        <v>473</v>
      </c>
      <c r="Q55" s="7" t="s">
        <v>34</v>
      </c>
      <c r="R55" s="7" t="s">
        <v>35</v>
      </c>
      <c r="S55" s="7" t="s">
        <v>36</v>
      </c>
      <c r="T55" s="12">
        <v>41493</v>
      </c>
      <c r="U55" s="7"/>
      <c r="V55" s="7" t="s">
        <v>476</v>
      </c>
      <c r="W55" s="7" t="s">
        <v>37</v>
      </c>
      <c r="X55" s="7" t="s">
        <v>38</v>
      </c>
      <c r="Y55" s="7" t="s">
        <v>77</v>
      </c>
      <c r="Z55" s="7">
        <v>14</v>
      </c>
      <c r="AA55" s="7" t="s">
        <v>66</v>
      </c>
      <c r="AB55" s="7" t="s">
        <v>47</v>
      </c>
      <c r="AC55" s="7">
        <v>4.4000000000000004</v>
      </c>
      <c r="AD55" s="7">
        <v>5</v>
      </c>
      <c r="AE55" s="7">
        <v>0</v>
      </c>
      <c r="AF55" s="12">
        <v>43479</v>
      </c>
      <c r="AG55" s="7">
        <v>0</v>
      </c>
      <c r="AH55" s="7">
        <v>3</v>
      </c>
      <c r="AI55" s="7"/>
    </row>
    <row r="56" spans="1:35">
      <c r="A56" s="7" t="s">
        <v>155</v>
      </c>
      <c r="B56" s="7">
        <v>10292</v>
      </c>
      <c r="C56" s="7">
        <v>0</v>
      </c>
      <c r="D56" s="7">
        <v>2</v>
      </c>
      <c r="E56" s="7">
        <v>5</v>
      </c>
      <c r="F56" s="7">
        <v>2</v>
      </c>
      <c r="G56" s="7">
        <v>0</v>
      </c>
      <c r="H56" s="7">
        <v>59144</v>
      </c>
      <c r="I56" s="7">
        <v>1</v>
      </c>
      <c r="J56" s="7">
        <v>19</v>
      </c>
      <c r="K56" s="7" t="s">
        <v>32</v>
      </c>
      <c r="L56" s="7" t="s">
        <v>33</v>
      </c>
      <c r="M56" s="7">
        <v>1880</v>
      </c>
      <c r="N56" s="11">
        <v>44</v>
      </c>
      <c r="O56" s="11" t="s">
        <v>484</v>
      </c>
      <c r="P56" s="11" t="s">
        <v>473</v>
      </c>
      <c r="Q56" s="7" t="s">
        <v>34</v>
      </c>
      <c r="R56" s="7" t="s">
        <v>35</v>
      </c>
      <c r="S56" s="7" t="s">
        <v>68</v>
      </c>
      <c r="T56" s="12">
        <v>40854</v>
      </c>
      <c r="U56" s="12">
        <v>42636</v>
      </c>
      <c r="V56" s="7" t="s">
        <v>95</v>
      </c>
      <c r="W56" s="7" t="s">
        <v>479</v>
      </c>
      <c r="X56" s="7" t="s">
        <v>38</v>
      </c>
      <c r="Y56" s="7" t="s">
        <v>51</v>
      </c>
      <c r="Z56" s="7">
        <v>20</v>
      </c>
      <c r="AA56" s="7" t="s">
        <v>40</v>
      </c>
      <c r="AB56" s="7" t="s">
        <v>103</v>
      </c>
      <c r="AC56" s="7">
        <v>2</v>
      </c>
      <c r="AD56" s="7">
        <v>3</v>
      </c>
      <c r="AE56" s="7">
        <v>0</v>
      </c>
      <c r="AF56" s="12">
        <v>42374</v>
      </c>
      <c r="AG56" s="7">
        <v>5</v>
      </c>
      <c r="AH56" s="7">
        <v>16</v>
      </c>
      <c r="AI56" s="7"/>
    </row>
    <row r="57" spans="1:35">
      <c r="A57" s="7" t="s">
        <v>156</v>
      </c>
      <c r="B57" s="7">
        <v>10282</v>
      </c>
      <c r="C57" s="7">
        <v>2</v>
      </c>
      <c r="D57" s="7">
        <v>1</v>
      </c>
      <c r="E57" s="7">
        <v>5</v>
      </c>
      <c r="F57" s="7">
        <v>2</v>
      </c>
      <c r="G57" s="7">
        <v>0</v>
      </c>
      <c r="H57" s="7">
        <v>68051</v>
      </c>
      <c r="I57" s="7">
        <v>0</v>
      </c>
      <c r="J57" s="7">
        <v>18</v>
      </c>
      <c r="K57" s="7" t="s">
        <v>114</v>
      </c>
      <c r="L57" s="7" t="s">
        <v>33</v>
      </c>
      <c r="M57" s="7">
        <v>1803</v>
      </c>
      <c r="N57" s="11">
        <v>48</v>
      </c>
      <c r="O57" s="11" t="s">
        <v>484</v>
      </c>
      <c r="P57" s="11" t="s">
        <v>475</v>
      </c>
      <c r="Q57" s="7" t="s">
        <v>34</v>
      </c>
      <c r="R57" s="7" t="s">
        <v>35</v>
      </c>
      <c r="S57" s="7" t="s">
        <v>36</v>
      </c>
      <c r="T57" s="12">
        <v>40379</v>
      </c>
      <c r="U57" s="7"/>
      <c r="V57" s="7" t="s">
        <v>476</v>
      </c>
      <c r="W57" s="7" t="s">
        <v>37</v>
      </c>
      <c r="X57" s="7" t="s">
        <v>38</v>
      </c>
      <c r="Y57" s="7" t="s">
        <v>116</v>
      </c>
      <c r="Z57" s="7">
        <v>2</v>
      </c>
      <c r="AA57" s="7" t="s">
        <v>102</v>
      </c>
      <c r="AB57" s="7" t="s">
        <v>103</v>
      </c>
      <c r="AC57" s="7">
        <v>4.13</v>
      </c>
      <c r="AD57" s="7">
        <v>2</v>
      </c>
      <c r="AE57" s="7">
        <v>0</v>
      </c>
      <c r="AF57" s="12">
        <v>43479</v>
      </c>
      <c r="AG57" s="7">
        <v>3</v>
      </c>
      <c r="AH57" s="7">
        <v>3</v>
      </c>
      <c r="AI57" s="7"/>
    </row>
    <row r="58" spans="1:35">
      <c r="A58" s="7" t="s">
        <v>157</v>
      </c>
      <c r="B58" s="7">
        <v>10019</v>
      </c>
      <c r="C58" s="7">
        <v>0</v>
      </c>
      <c r="D58" s="7">
        <v>1</v>
      </c>
      <c r="E58" s="7">
        <v>5</v>
      </c>
      <c r="F58" s="7">
        <v>4</v>
      </c>
      <c r="G58" s="7">
        <v>0</v>
      </c>
      <c r="H58" s="7">
        <v>170500</v>
      </c>
      <c r="I58" s="7">
        <v>0</v>
      </c>
      <c r="J58" s="7">
        <v>10</v>
      </c>
      <c r="K58" s="7" t="s">
        <v>158</v>
      </c>
      <c r="L58" s="7" t="s">
        <v>33</v>
      </c>
      <c r="M58" s="7">
        <v>2030</v>
      </c>
      <c r="N58" s="11">
        <v>40</v>
      </c>
      <c r="O58" s="11" t="s">
        <v>484</v>
      </c>
      <c r="P58" s="11" t="s">
        <v>473</v>
      </c>
      <c r="Q58" s="7" t="s">
        <v>34</v>
      </c>
      <c r="R58" s="7" t="s">
        <v>35</v>
      </c>
      <c r="S58" s="7" t="s">
        <v>68</v>
      </c>
      <c r="T58" s="12">
        <v>39934</v>
      </c>
      <c r="U58" s="7"/>
      <c r="V58" s="7" t="s">
        <v>476</v>
      </c>
      <c r="W58" s="7" t="s">
        <v>37</v>
      </c>
      <c r="X58" s="7" t="s">
        <v>38</v>
      </c>
      <c r="Y58" s="7" t="s">
        <v>116</v>
      </c>
      <c r="Z58" s="7">
        <v>2</v>
      </c>
      <c r="AA58" s="7" t="s">
        <v>46</v>
      </c>
      <c r="AB58" s="7" t="s">
        <v>41</v>
      </c>
      <c r="AC58" s="7">
        <v>3.7</v>
      </c>
      <c r="AD58" s="7">
        <v>5</v>
      </c>
      <c r="AE58" s="7">
        <v>0</v>
      </c>
      <c r="AF58" s="12">
        <v>43557</v>
      </c>
      <c r="AG58" s="7">
        <v>0</v>
      </c>
      <c r="AH58" s="7">
        <v>15</v>
      </c>
      <c r="AI58" s="7"/>
    </row>
    <row r="59" spans="1:35">
      <c r="A59" s="7" t="s">
        <v>159</v>
      </c>
      <c r="B59" s="7">
        <v>10094</v>
      </c>
      <c r="C59" s="7">
        <v>1</v>
      </c>
      <c r="D59" s="7">
        <v>1</v>
      </c>
      <c r="E59" s="7">
        <v>5</v>
      </c>
      <c r="F59" s="7">
        <v>3</v>
      </c>
      <c r="G59" s="7">
        <v>0</v>
      </c>
      <c r="H59" s="7">
        <v>63381</v>
      </c>
      <c r="I59" s="7">
        <v>0</v>
      </c>
      <c r="J59" s="7">
        <v>19</v>
      </c>
      <c r="K59" s="7" t="s">
        <v>32</v>
      </c>
      <c r="L59" s="7" t="s">
        <v>33</v>
      </c>
      <c r="M59" s="7">
        <v>2189</v>
      </c>
      <c r="N59" s="11">
        <v>46</v>
      </c>
      <c r="O59" s="11" t="s">
        <v>485</v>
      </c>
      <c r="P59" s="11" t="s">
        <v>474</v>
      </c>
      <c r="Q59" s="7" t="s">
        <v>34</v>
      </c>
      <c r="R59" s="7" t="s">
        <v>75</v>
      </c>
      <c r="S59" s="7" t="s">
        <v>36</v>
      </c>
      <c r="T59" s="12">
        <v>42125</v>
      </c>
      <c r="U59" s="7"/>
      <c r="V59" s="7" t="s">
        <v>476</v>
      </c>
      <c r="W59" s="7" t="s">
        <v>37</v>
      </c>
      <c r="X59" s="7" t="s">
        <v>38</v>
      </c>
      <c r="Y59" s="7" t="s">
        <v>85</v>
      </c>
      <c r="Z59" s="7">
        <v>18</v>
      </c>
      <c r="AA59" s="7" t="s">
        <v>46</v>
      </c>
      <c r="AB59" s="7" t="s">
        <v>47</v>
      </c>
      <c r="AC59" s="7">
        <v>4.7300000000000004</v>
      </c>
      <c r="AD59" s="7">
        <v>5</v>
      </c>
      <c r="AE59" s="7">
        <v>0</v>
      </c>
      <c r="AF59" s="12">
        <v>43510</v>
      </c>
      <c r="AG59" s="7">
        <v>0</v>
      </c>
      <c r="AH59" s="7">
        <v>6</v>
      </c>
      <c r="AI59" s="7"/>
    </row>
    <row r="60" spans="1:35">
      <c r="A60" s="7" t="s">
        <v>160</v>
      </c>
      <c r="B60" s="7">
        <v>10193</v>
      </c>
      <c r="C60" s="7">
        <v>1</v>
      </c>
      <c r="D60" s="7">
        <v>1</v>
      </c>
      <c r="E60" s="7">
        <v>3</v>
      </c>
      <c r="F60" s="7">
        <v>3</v>
      </c>
      <c r="G60" s="7">
        <v>0</v>
      </c>
      <c r="H60" s="7">
        <v>83552</v>
      </c>
      <c r="I60" s="7">
        <v>0</v>
      </c>
      <c r="J60" s="7">
        <v>9</v>
      </c>
      <c r="K60" s="7" t="s">
        <v>81</v>
      </c>
      <c r="L60" s="7" t="s">
        <v>33</v>
      </c>
      <c r="M60" s="7">
        <v>1810</v>
      </c>
      <c r="N60" s="11">
        <v>37</v>
      </c>
      <c r="O60" s="11" t="s">
        <v>484</v>
      </c>
      <c r="P60" s="11" t="s">
        <v>474</v>
      </c>
      <c r="Q60" s="7" t="s">
        <v>34</v>
      </c>
      <c r="R60" s="7" t="s">
        <v>35</v>
      </c>
      <c r="S60" s="7" t="s">
        <v>36</v>
      </c>
      <c r="T60" s="12">
        <v>42093</v>
      </c>
      <c r="U60" s="7"/>
      <c r="V60" s="7" t="s">
        <v>476</v>
      </c>
      <c r="W60" s="7" t="s">
        <v>37</v>
      </c>
      <c r="X60" s="7" t="s">
        <v>477</v>
      </c>
      <c r="Y60" s="7" t="s">
        <v>45</v>
      </c>
      <c r="Z60" s="7">
        <v>4</v>
      </c>
      <c r="AA60" s="7" t="s">
        <v>46</v>
      </c>
      <c r="AB60" s="7" t="s">
        <v>47</v>
      </c>
      <c r="AC60" s="7">
        <v>3.04</v>
      </c>
      <c r="AD60" s="7">
        <v>3</v>
      </c>
      <c r="AE60" s="7">
        <v>6</v>
      </c>
      <c r="AF60" s="12">
        <v>43487</v>
      </c>
      <c r="AG60" s="7">
        <v>0</v>
      </c>
      <c r="AH60" s="7">
        <v>2</v>
      </c>
      <c r="AI60" s="7"/>
    </row>
    <row r="61" spans="1:35">
      <c r="A61" s="7" t="s">
        <v>161</v>
      </c>
      <c r="B61" s="7">
        <v>10132</v>
      </c>
      <c r="C61" s="7">
        <v>0</v>
      </c>
      <c r="D61" s="7">
        <v>1</v>
      </c>
      <c r="E61" s="7">
        <v>5</v>
      </c>
      <c r="F61" s="7">
        <v>3</v>
      </c>
      <c r="G61" s="7">
        <v>0</v>
      </c>
      <c r="H61" s="7">
        <v>56149</v>
      </c>
      <c r="I61" s="7">
        <v>0</v>
      </c>
      <c r="J61" s="7">
        <v>19</v>
      </c>
      <c r="K61" s="7" t="s">
        <v>32</v>
      </c>
      <c r="L61" s="7" t="s">
        <v>33</v>
      </c>
      <c r="M61" s="7">
        <v>1821</v>
      </c>
      <c r="N61" s="11">
        <v>36</v>
      </c>
      <c r="O61" s="11" t="s">
        <v>485</v>
      </c>
      <c r="P61" s="11" t="s">
        <v>473</v>
      </c>
      <c r="Q61" s="7" t="s">
        <v>34</v>
      </c>
      <c r="R61" s="7" t="s">
        <v>35</v>
      </c>
      <c r="S61" s="7" t="s">
        <v>36</v>
      </c>
      <c r="T61" s="12">
        <v>42528</v>
      </c>
      <c r="U61" s="7"/>
      <c r="V61" s="7" t="s">
        <v>476</v>
      </c>
      <c r="W61" s="7" t="s">
        <v>37</v>
      </c>
      <c r="X61" s="7" t="s">
        <v>38</v>
      </c>
      <c r="Y61" s="7" t="s">
        <v>39</v>
      </c>
      <c r="Z61" s="7">
        <v>22</v>
      </c>
      <c r="AA61" s="7" t="s">
        <v>40</v>
      </c>
      <c r="AB61" s="7" t="s">
        <v>47</v>
      </c>
      <c r="AC61" s="7">
        <v>4.12</v>
      </c>
      <c r="AD61" s="7">
        <v>5</v>
      </c>
      <c r="AE61" s="7">
        <v>0</v>
      </c>
      <c r="AF61" s="12">
        <v>43493</v>
      </c>
      <c r="AG61" s="7">
        <v>0</v>
      </c>
      <c r="AH61" s="7">
        <v>15</v>
      </c>
      <c r="AI61" s="7"/>
    </row>
    <row r="62" spans="1:35">
      <c r="A62" s="7" t="s">
        <v>162</v>
      </c>
      <c r="B62" s="7">
        <v>10083</v>
      </c>
      <c r="C62" s="7">
        <v>0</v>
      </c>
      <c r="D62" s="7">
        <v>1</v>
      </c>
      <c r="E62" s="7">
        <v>3</v>
      </c>
      <c r="F62" s="7">
        <v>3</v>
      </c>
      <c r="G62" s="7">
        <v>0</v>
      </c>
      <c r="H62" s="7">
        <v>92329</v>
      </c>
      <c r="I62" s="7">
        <v>0</v>
      </c>
      <c r="J62" s="7">
        <v>28</v>
      </c>
      <c r="K62" s="7" t="s">
        <v>163</v>
      </c>
      <c r="L62" s="7" t="s">
        <v>107</v>
      </c>
      <c r="M62" s="7">
        <v>6278</v>
      </c>
      <c r="N62" s="11">
        <v>58</v>
      </c>
      <c r="O62" s="11" t="s">
        <v>484</v>
      </c>
      <c r="P62" s="11" t="s">
        <v>473</v>
      </c>
      <c r="Q62" s="7" t="s">
        <v>34</v>
      </c>
      <c r="R62" s="7" t="s">
        <v>35</v>
      </c>
      <c r="S62" s="7" t="s">
        <v>36</v>
      </c>
      <c r="T62" s="12">
        <v>41923</v>
      </c>
      <c r="U62" s="7"/>
      <c r="V62" s="7" t="s">
        <v>476</v>
      </c>
      <c r="W62" s="7" t="s">
        <v>37</v>
      </c>
      <c r="X62" s="7" t="s">
        <v>477</v>
      </c>
      <c r="Y62" s="7" t="s">
        <v>73</v>
      </c>
      <c r="Z62" s="7">
        <v>7</v>
      </c>
      <c r="AA62" s="7" t="s">
        <v>66</v>
      </c>
      <c r="AB62" s="7" t="s">
        <v>47</v>
      </c>
      <c r="AC62" s="7">
        <v>5</v>
      </c>
      <c r="AD62" s="7">
        <v>3</v>
      </c>
      <c r="AE62" s="7">
        <v>4</v>
      </c>
      <c r="AF62" s="12">
        <v>43497</v>
      </c>
      <c r="AG62" s="7">
        <v>0</v>
      </c>
      <c r="AH62" s="7">
        <v>5</v>
      </c>
      <c r="AI62" s="7"/>
    </row>
    <row r="63" spans="1:35">
      <c r="A63" s="7" t="s">
        <v>164</v>
      </c>
      <c r="B63" s="7">
        <v>10099</v>
      </c>
      <c r="C63" s="7">
        <v>0</v>
      </c>
      <c r="D63" s="7">
        <v>1</v>
      </c>
      <c r="E63" s="7">
        <v>6</v>
      </c>
      <c r="F63" s="7">
        <v>3</v>
      </c>
      <c r="G63" s="7">
        <v>0</v>
      </c>
      <c r="H63" s="7">
        <v>65729</v>
      </c>
      <c r="I63" s="7">
        <v>0</v>
      </c>
      <c r="J63" s="7">
        <v>21</v>
      </c>
      <c r="K63" s="7" t="s">
        <v>165</v>
      </c>
      <c r="L63" s="7" t="s">
        <v>137</v>
      </c>
      <c r="M63" s="7">
        <v>5473</v>
      </c>
      <c r="N63" s="11">
        <v>33</v>
      </c>
      <c r="O63" s="11" t="s">
        <v>485</v>
      </c>
      <c r="P63" s="11" t="s">
        <v>473</v>
      </c>
      <c r="Q63" s="7" t="s">
        <v>34</v>
      </c>
      <c r="R63" s="7" t="s">
        <v>35</v>
      </c>
      <c r="S63" s="7" t="s">
        <v>36</v>
      </c>
      <c r="T63" s="12">
        <v>41764</v>
      </c>
      <c r="U63" s="7"/>
      <c r="V63" s="7" t="s">
        <v>476</v>
      </c>
      <c r="W63" s="7" t="s">
        <v>37</v>
      </c>
      <c r="X63" s="7" t="s">
        <v>125</v>
      </c>
      <c r="Y63" s="7" t="s">
        <v>166</v>
      </c>
      <c r="Z63" s="7">
        <v>15</v>
      </c>
      <c r="AA63" s="7" t="s">
        <v>46</v>
      </c>
      <c r="AB63" s="7" t="s">
        <v>47</v>
      </c>
      <c r="AC63" s="7">
        <v>4.62</v>
      </c>
      <c r="AD63" s="7">
        <v>4</v>
      </c>
      <c r="AE63" s="7">
        <v>0</v>
      </c>
      <c r="AF63" s="12">
        <v>43489</v>
      </c>
      <c r="AG63" s="7">
        <v>0</v>
      </c>
      <c r="AH63" s="7">
        <v>8</v>
      </c>
      <c r="AI63" s="7"/>
    </row>
    <row r="64" spans="1:35">
      <c r="A64" s="7" t="s">
        <v>167</v>
      </c>
      <c r="B64" s="7">
        <v>10212</v>
      </c>
      <c r="C64" s="7">
        <v>1</v>
      </c>
      <c r="D64" s="7">
        <v>1</v>
      </c>
      <c r="E64" s="7">
        <v>3</v>
      </c>
      <c r="F64" s="7">
        <v>3</v>
      </c>
      <c r="G64" s="7">
        <v>0</v>
      </c>
      <c r="H64" s="7">
        <v>85028</v>
      </c>
      <c r="I64" s="7">
        <v>0</v>
      </c>
      <c r="J64" s="7">
        <v>28</v>
      </c>
      <c r="K64" s="7" t="s">
        <v>163</v>
      </c>
      <c r="L64" s="7" t="s">
        <v>107</v>
      </c>
      <c r="M64" s="7">
        <v>6033</v>
      </c>
      <c r="N64" s="11">
        <v>71</v>
      </c>
      <c r="O64" s="11" t="s">
        <v>485</v>
      </c>
      <c r="P64" s="11" t="s">
        <v>474</v>
      </c>
      <c r="Q64" s="7" t="s">
        <v>34</v>
      </c>
      <c r="R64" s="7" t="s">
        <v>35</v>
      </c>
      <c r="S64" s="7" t="s">
        <v>36</v>
      </c>
      <c r="T64" s="12">
        <v>41923</v>
      </c>
      <c r="U64" s="7"/>
      <c r="V64" s="7" t="s">
        <v>476</v>
      </c>
      <c r="W64" s="7" t="s">
        <v>37</v>
      </c>
      <c r="X64" s="7" t="s">
        <v>477</v>
      </c>
      <c r="Y64" s="7" t="s">
        <v>73</v>
      </c>
      <c r="Z64" s="7">
        <v>7</v>
      </c>
      <c r="AA64" s="7" t="s">
        <v>40</v>
      </c>
      <c r="AB64" s="7" t="s">
        <v>47</v>
      </c>
      <c r="AC64" s="7">
        <v>3.1</v>
      </c>
      <c r="AD64" s="7">
        <v>5</v>
      </c>
      <c r="AE64" s="7">
        <v>8</v>
      </c>
      <c r="AF64" s="12">
        <v>43801</v>
      </c>
      <c r="AG64" s="7">
        <v>0</v>
      </c>
      <c r="AH64" s="7">
        <v>19</v>
      </c>
      <c r="AI64" s="7"/>
    </row>
    <row r="65" spans="1:35">
      <c r="A65" s="7" t="s">
        <v>168</v>
      </c>
      <c r="B65" s="7">
        <v>10056</v>
      </c>
      <c r="C65" s="7">
        <v>1</v>
      </c>
      <c r="D65" s="7">
        <v>1</v>
      </c>
      <c r="E65" s="7">
        <v>5</v>
      </c>
      <c r="F65" s="7">
        <v>3</v>
      </c>
      <c r="G65" s="7">
        <v>0</v>
      </c>
      <c r="H65" s="7">
        <v>57583</v>
      </c>
      <c r="I65" s="7">
        <v>0</v>
      </c>
      <c r="J65" s="7">
        <v>19</v>
      </c>
      <c r="K65" s="7" t="s">
        <v>32</v>
      </c>
      <c r="L65" s="7" t="s">
        <v>33</v>
      </c>
      <c r="M65" s="7">
        <v>2110</v>
      </c>
      <c r="N65" s="11">
        <v>45</v>
      </c>
      <c r="O65" s="11" t="s">
        <v>485</v>
      </c>
      <c r="P65" s="11" t="s">
        <v>474</v>
      </c>
      <c r="Q65" s="7" t="s">
        <v>34</v>
      </c>
      <c r="R65" s="7" t="s">
        <v>35</v>
      </c>
      <c r="S65" s="7" t="s">
        <v>36</v>
      </c>
      <c r="T65" s="12">
        <v>40946</v>
      </c>
      <c r="U65" s="7"/>
      <c r="V65" s="7" t="s">
        <v>476</v>
      </c>
      <c r="W65" s="7" t="s">
        <v>37</v>
      </c>
      <c r="X65" s="7" t="s">
        <v>38</v>
      </c>
      <c r="Y65" s="7" t="s">
        <v>53</v>
      </c>
      <c r="Z65" s="7">
        <v>16</v>
      </c>
      <c r="AA65" s="7" t="s">
        <v>46</v>
      </c>
      <c r="AB65" s="7" t="s">
        <v>47</v>
      </c>
      <c r="AC65" s="7">
        <v>5</v>
      </c>
      <c r="AD65" s="7">
        <v>3</v>
      </c>
      <c r="AE65" s="7">
        <v>0</v>
      </c>
      <c r="AF65" s="12">
        <v>43521</v>
      </c>
      <c r="AG65" s="7">
        <v>0</v>
      </c>
      <c r="AH65" s="7">
        <v>1</v>
      </c>
      <c r="AI65" s="7"/>
    </row>
    <row r="66" spans="1:35">
      <c r="A66" s="7" t="s">
        <v>169</v>
      </c>
      <c r="B66" s="7">
        <v>10143</v>
      </c>
      <c r="C66" s="7">
        <v>0</v>
      </c>
      <c r="D66" s="7">
        <v>1</v>
      </c>
      <c r="E66" s="7">
        <v>5</v>
      </c>
      <c r="F66" s="7">
        <v>3</v>
      </c>
      <c r="G66" s="7">
        <v>0</v>
      </c>
      <c r="H66" s="7">
        <v>56294</v>
      </c>
      <c r="I66" s="7">
        <v>0</v>
      </c>
      <c r="J66" s="7">
        <v>20</v>
      </c>
      <c r="K66" s="7" t="s">
        <v>49</v>
      </c>
      <c r="L66" s="7" t="s">
        <v>33</v>
      </c>
      <c r="M66" s="7">
        <v>2458</v>
      </c>
      <c r="N66" s="11">
        <v>44</v>
      </c>
      <c r="O66" s="11" t="s">
        <v>484</v>
      </c>
      <c r="P66" s="11" t="s">
        <v>473</v>
      </c>
      <c r="Q66" s="7" t="s">
        <v>92</v>
      </c>
      <c r="R66" s="7" t="s">
        <v>35</v>
      </c>
      <c r="S66" s="7" t="s">
        <v>84</v>
      </c>
      <c r="T66" s="12">
        <v>40735</v>
      </c>
      <c r="U66" s="7"/>
      <c r="V66" s="7" t="s">
        <v>476</v>
      </c>
      <c r="W66" s="7" t="s">
        <v>37</v>
      </c>
      <c r="X66" s="7" t="s">
        <v>38</v>
      </c>
      <c r="Y66" s="7" t="s">
        <v>51</v>
      </c>
      <c r="Z66" s="7">
        <v>20</v>
      </c>
      <c r="AA66" s="7" t="s">
        <v>40</v>
      </c>
      <c r="AB66" s="7" t="s">
        <v>47</v>
      </c>
      <c r="AC66" s="7">
        <v>3.96</v>
      </c>
      <c r="AD66" s="7">
        <v>4</v>
      </c>
      <c r="AE66" s="7">
        <v>0</v>
      </c>
      <c r="AF66" s="12">
        <v>43523</v>
      </c>
      <c r="AG66" s="7">
        <v>0</v>
      </c>
      <c r="AH66" s="7">
        <v>6</v>
      </c>
      <c r="AI66" s="7"/>
    </row>
    <row r="67" spans="1:35">
      <c r="A67" s="7" t="s">
        <v>170</v>
      </c>
      <c r="B67" s="7">
        <v>10311</v>
      </c>
      <c r="C67" s="7">
        <v>1</v>
      </c>
      <c r="D67" s="7">
        <v>1</v>
      </c>
      <c r="E67" s="7">
        <v>6</v>
      </c>
      <c r="F67" s="7">
        <v>1</v>
      </c>
      <c r="G67" s="7">
        <v>0</v>
      </c>
      <c r="H67" s="7">
        <v>56991</v>
      </c>
      <c r="I67" s="7">
        <v>0</v>
      </c>
      <c r="J67" s="7">
        <v>19</v>
      </c>
      <c r="K67" s="7" t="s">
        <v>32</v>
      </c>
      <c r="L67" s="7" t="s">
        <v>33</v>
      </c>
      <c r="M67" s="7">
        <v>2138</v>
      </c>
      <c r="N67" s="11">
        <v>35</v>
      </c>
      <c r="O67" s="11" t="s">
        <v>484</v>
      </c>
      <c r="P67" s="11" t="s">
        <v>474</v>
      </c>
      <c r="Q67" s="7" t="s">
        <v>34</v>
      </c>
      <c r="R67" s="7" t="s">
        <v>35</v>
      </c>
      <c r="S67" s="7" t="s">
        <v>36</v>
      </c>
      <c r="T67" s="12">
        <v>43350</v>
      </c>
      <c r="U67" s="7"/>
      <c r="V67" s="7" t="s">
        <v>476</v>
      </c>
      <c r="W67" s="7" t="s">
        <v>37</v>
      </c>
      <c r="X67" s="7" t="s">
        <v>38</v>
      </c>
      <c r="Y67" s="7" t="s">
        <v>69</v>
      </c>
      <c r="Z67" s="7">
        <v>12</v>
      </c>
      <c r="AA67" s="7" t="s">
        <v>46</v>
      </c>
      <c r="AB67" s="7" t="s">
        <v>47</v>
      </c>
      <c r="AC67" s="7">
        <v>4.3</v>
      </c>
      <c r="AD67" s="7">
        <v>4</v>
      </c>
      <c r="AE67" s="7">
        <v>3</v>
      </c>
      <c r="AF67" s="12">
        <v>43496</v>
      </c>
      <c r="AG67" s="7">
        <v>2</v>
      </c>
      <c r="AH67" s="7">
        <v>2</v>
      </c>
      <c r="AI67" s="7"/>
    </row>
    <row r="68" spans="1:35">
      <c r="A68" s="7" t="s">
        <v>171</v>
      </c>
      <c r="B68" s="7">
        <v>10070</v>
      </c>
      <c r="C68" s="7">
        <v>1</v>
      </c>
      <c r="D68" s="7">
        <v>2</v>
      </c>
      <c r="E68" s="7">
        <v>5</v>
      </c>
      <c r="F68" s="7">
        <v>3</v>
      </c>
      <c r="G68" s="7">
        <v>0</v>
      </c>
      <c r="H68" s="7">
        <v>55722</v>
      </c>
      <c r="I68" s="7">
        <v>1</v>
      </c>
      <c r="J68" s="7">
        <v>19</v>
      </c>
      <c r="K68" s="7" t="s">
        <v>32</v>
      </c>
      <c r="L68" s="7" t="s">
        <v>33</v>
      </c>
      <c r="M68" s="7">
        <v>1810</v>
      </c>
      <c r="N68" s="11">
        <v>46</v>
      </c>
      <c r="O68" s="11" t="s">
        <v>484</v>
      </c>
      <c r="P68" s="11" t="s">
        <v>474</v>
      </c>
      <c r="Q68" s="7" t="s">
        <v>34</v>
      </c>
      <c r="R68" s="7" t="s">
        <v>35</v>
      </c>
      <c r="S68" s="7" t="s">
        <v>36</v>
      </c>
      <c r="T68" s="12">
        <v>40679</v>
      </c>
      <c r="U68" s="12">
        <v>42588</v>
      </c>
      <c r="V68" s="7" t="s">
        <v>79</v>
      </c>
      <c r="W68" s="7" t="s">
        <v>479</v>
      </c>
      <c r="X68" s="7" t="s">
        <v>38</v>
      </c>
      <c r="Y68" s="7" t="s">
        <v>56</v>
      </c>
      <c r="Z68" s="7">
        <v>39</v>
      </c>
      <c r="AA68" s="7" t="s">
        <v>46</v>
      </c>
      <c r="AB68" s="7" t="s">
        <v>47</v>
      </c>
      <c r="AC68" s="7">
        <v>5</v>
      </c>
      <c r="AD68" s="7">
        <v>4</v>
      </c>
      <c r="AE68" s="7">
        <v>0</v>
      </c>
      <c r="AF68" s="12">
        <v>42404</v>
      </c>
      <c r="AG68" s="7">
        <v>0</v>
      </c>
      <c r="AH68" s="7">
        <v>14</v>
      </c>
      <c r="AI68" s="7"/>
    </row>
    <row r="69" spans="1:35">
      <c r="A69" s="7" t="s">
        <v>172</v>
      </c>
      <c r="B69" s="7">
        <v>10155</v>
      </c>
      <c r="C69" s="7">
        <v>0</v>
      </c>
      <c r="D69" s="7">
        <v>1</v>
      </c>
      <c r="E69" s="7">
        <v>4</v>
      </c>
      <c r="F69" s="7">
        <v>3</v>
      </c>
      <c r="G69" s="7">
        <v>0</v>
      </c>
      <c r="H69" s="7">
        <v>101199</v>
      </c>
      <c r="I69" s="7">
        <v>0</v>
      </c>
      <c r="J69" s="7">
        <v>24</v>
      </c>
      <c r="K69" s="7" t="s">
        <v>61</v>
      </c>
      <c r="L69" s="7" t="s">
        <v>33</v>
      </c>
      <c r="M69" s="7">
        <v>2176</v>
      </c>
      <c r="N69" s="11">
        <v>44</v>
      </c>
      <c r="O69" s="11" t="s">
        <v>485</v>
      </c>
      <c r="P69" s="11" t="s">
        <v>473</v>
      </c>
      <c r="Q69" s="7" t="s">
        <v>34</v>
      </c>
      <c r="R69" s="7" t="s">
        <v>35</v>
      </c>
      <c r="S69" s="7" t="s">
        <v>68</v>
      </c>
      <c r="T69" s="12">
        <v>41153</v>
      </c>
      <c r="U69" s="7"/>
      <c r="V69" s="7" t="s">
        <v>476</v>
      </c>
      <c r="W69" s="7" t="s">
        <v>37</v>
      </c>
      <c r="X69" s="7" t="s">
        <v>62</v>
      </c>
      <c r="Y69" s="7" t="s">
        <v>63</v>
      </c>
      <c r="Z69" s="7">
        <v>10</v>
      </c>
      <c r="AA69" s="7" t="s">
        <v>102</v>
      </c>
      <c r="AB69" s="7" t="s">
        <v>47</v>
      </c>
      <c r="AC69" s="7">
        <v>3.79</v>
      </c>
      <c r="AD69" s="7">
        <v>5</v>
      </c>
      <c r="AE69" s="7">
        <v>5</v>
      </c>
      <c r="AF69" s="12">
        <v>43490</v>
      </c>
      <c r="AG69" s="7">
        <v>0</v>
      </c>
      <c r="AH69" s="7">
        <v>8</v>
      </c>
      <c r="AI69" s="7"/>
    </row>
    <row r="70" spans="1:35">
      <c r="A70" s="7" t="s">
        <v>173</v>
      </c>
      <c r="B70" s="7">
        <v>10306</v>
      </c>
      <c r="C70" s="7">
        <v>0</v>
      </c>
      <c r="D70" s="7">
        <v>1</v>
      </c>
      <c r="E70" s="7">
        <v>6</v>
      </c>
      <c r="F70" s="7">
        <v>1</v>
      </c>
      <c r="G70" s="7">
        <v>0</v>
      </c>
      <c r="H70" s="7">
        <v>61568</v>
      </c>
      <c r="I70" s="7">
        <v>0</v>
      </c>
      <c r="J70" s="7">
        <v>3</v>
      </c>
      <c r="K70" s="7" t="s">
        <v>123</v>
      </c>
      <c r="L70" s="7" t="s">
        <v>174</v>
      </c>
      <c r="M70" s="7">
        <v>36006</v>
      </c>
      <c r="N70" s="11">
        <v>48</v>
      </c>
      <c r="O70" s="11" t="s">
        <v>484</v>
      </c>
      <c r="P70" s="11" t="s">
        <v>473</v>
      </c>
      <c r="Q70" s="7" t="s">
        <v>34</v>
      </c>
      <c r="R70" s="7" t="s">
        <v>35</v>
      </c>
      <c r="S70" s="7" t="s">
        <v>84</v>
      </c>
      <c r="T70" s="12">
        <v>41911</v>
      </c>
      <c r="U70" s="7"/>
      <c r="V70" s="7" t="s">
        <v>476</v>
      </c>
      <c r="W70" s="7" t="s">
        <v>37</v>
      </c>
      <c r="X70" s="7" t="s">
        <v>125</v>
      </c>
      <c r="Y70" s="7" t="s">
        <v>126</v>
      </c>
      <c r="Z70" s="7">
        <v>17</v>
      </c>
      <c r="AA70" s="7" t="s">
        <v>46</v>
      </c>
      <c r="AB70" s="7" t="s">
        <v>175</v>
      </c>
      <c r="AC70" s="7">
        <v>1.93</v>
      </c>
      <c r="AD70" s="7">
        <v>3</v>
      </c>
      <c r="AE70" s="7">
        <v>0</v>
      </c>
      <c r="AF70" s="12">
        <v>43495</v>
      </c>
      <c r="AG70" s="7">
        <v>6</v>
      </c>
      <c r="AH70" s="7">
        <v>5</v>
      </c>
      <c r="AI70" s="7"/>
    </row>
    <row r="71" spans="1:35">
      <c r="A71" s="7" t="s">
        <v>176</v>
      </c>
      <c r="B71" s="7">
        <v>10100</v>
      </c>
      <c r="C71" s="7">
        <v>2</v>
      </c>
      <c r="D71" s="7">
        <v>2</v>
      </c>
      <c r="E71" s="7">
        <v>5</v>
      </c>
      <c r="F71" s="7">
        <v>3</v>
      </c>
      <c r="G71" s="7">
        <v>0</v>
      </c>
      <c r="H71" s="7">
        <v>58275</v>
      </c>
      <c r="I71" s="7">
        <v>1</v>
      </c>
      <c r="J71" s="7">
        <v>20</v>
      </c>
      <c r="K71" s="7" t="s">
        <v>49</v>
      </c>
      <c r="L71" s="7" t="s">
        <v>33</v>
      </c>
      <c r="M71" s="7">
        <v>2343</v>
      </c>
      <c r="N71" s="11">
        <v>72</v>
      </c>
      <c r="O71" s="11" t="s">
        <v>485</v>
      </c>
      <c r="P71" s="11" t="s">
        <v>475</v>
      </c>
      <c r="Q71" s="7" t="s">
        <v>34</v>
      </c>
      <c r="R71" s="7" t="s">
        <v>35</v>
      </c>
      <c r="S71" s="7" t="s">
        <v>68</v>
      </c>
      <c r="T71" s="12">
        <v>40637</v>
      </c>
      <c r="U71" s="12">
        <v>42105</v>
      </c>
      <c r="V71" s="7" t="s">
        <v>177</v>
      </c>
      <c r="W71" s="7" t="s">
        <v>479</v>
      </c>
      <c r="X71" s="7" t="s">
        <v>38</v>
      </c>
      <c r="Y71" s="7" t="s">
        <v>85</v>
      </c>
      <c r="Z71" s="7">
        <v>18</v>
      </c>
      <c r="AA71" s="7" t="s">
        <v>57</v>
      </c>
      <c r="AB71" s="7" t="s">
        <v>47</v>
      </c>
      <c r="AC71" s="7">
        <v>4.62</v>
      </c>
      <c r="AD71" s="7">
        <v>5</v>
      </c>
      <c r="AE71" s="7">
        <v>0</v>
      </c>
      <c r="AF71" s="12">
        <v>42160</v>
      </c>
      <c r="AG71" s="7">
        <v>0</v>
      </c>
      <c r="AH71" s="7">
        <v>1</v>
      </c>
      <c r="AI71" s="7"/>
    </row>
    <row r="72" spans="1:35">
      <c r="A72" s="7" t="s">
        <v>178</v>
      </c>
      <c r="B72" s="7">
        <v>10310</v>
      </c>
      <c r="C72" s="7">
        <v>1</v>
      </c>
      <c r="D72" s="7">
        <v>1</v>
      </c>
      <c r="E72" s="7">
        <v>5</v>
      </c>
      <c r="F72" s="7">
        <v>1</v>
      </c>
      <c r="G72" s="7">
        <v>0</v>
      </c>
      <c r="H72" s="7">
        <v>53189</v>
      </c>
      <c r="I72" s="7">
        <v>0</v>
      </c>
      <c r="J72" s="7">
        <v>19</v>
      </c>
      <c r="K72" s="7" t="s">
        <v>32</v>
      </c>
      <c r="L72" s="7" t="s">
        <v>33</v>
      </c>
      <c r="M72" s="7">
        <v>2061</v>
      </c>
      <c r="N72" s="11">
        <v>56</v>
      </c>
      <c r="O72" s="11" t="s">
        <v>484</v>
      </c>
      <c r="P72" s="11" t="s">
        <v>474</v>
      </c>
      <c r="Q72" s="7" t="s">
        <v>34</v>
      </c>
      <c r="R72" s="7" t="s">
        <v>35</v>
      </c>
      <c r="S72" s="7" t="s">
        <v>36</v>
      </c>
      <c r="T72" s="12">
        <v>41827</v>
      </c>
      <c r="U72" s="7"/>
      <c r="V72" s="7" t="s">
        <v>476</v>
      </c>
      <c r="W72" s="7" t="s">
        <v>37</v>
      </c>
      <c r="X72" s="7" t="s">
        <v>38</v>
      </c>
      <c r="Y72" s="7" t="s">
        <v>59</v>
      </c>
      <c r="Z72" s="7">
        <v>11</v>
      </c>
      <c r="AA72" s="7" t="s">
        <v>46</v>
      </c>
      <c r="AB72" s="7" t="s">
        <v>175</v>
      </c>
      <c r="AC72" s="7">
        <v>1.1200000000000001</v>
      </c>
      <c r="AD72" s="7">
        <v>2</v>
      </c>
      <c r="AE72" s="7">
        <v>0</v>
      </c>
      <c r="AF72" s="12">
        <v>43496</v>
      </c>
      <c r="AG72" s="7">
        <v>4</v>
      </c>
      <c r="AH72" s="7">
        <v>9</v>
      </c>
      <c r="AI72" s="7"/>
    </row>
    <row r="73" spans="1:35">
      <c r="A73" s="7" t="s">
        <v>179</v>
      </c>
      <c r="B73" s="7">
        <v>10197</v>
      </c>
      <c r="C73" s="7">
        <v>0</v>
      </c>
      <c r="D73" s="7">
        <v>1</v>
      </c>
      <c r="E73" s="7">
        <v>3</v>
      </c>
      <c r="F73" s="7">
        <v>3</v>
      </c>
      <c r="G73" s="7">
        <v>0</v>
      </c>
      <c r="H73" s="7">
        <v>96820</v>
      </c>
      <c r="I73" s="7">
        <v>0</v>
      </c>
      <c r="J73" s="7">
        <v>4</v>
      </c>
      <c r="K73" s="7" t="s">
        <v>180</v>
      </c>
      <c r="L73" s="7" t="s">
        <v>33</v>
      </c>
      <c r="M73" s="7">
        <v>2045</v>
      </c>
      <c r="N73" s="11">
        <v>40</v>
      </c>
      <c r="O73" s="11" t="s">
        <v>484</v>
      </c>
      <c r="P73" s="11" t="s">
        <v>473</v>
      </c>
      <c r="Q73" s="7" t="s">
        <v>34</v>
      </c>
      <c r="R73" s="7" t="s">
        <v>35</v>
      </c>
      <c r="S73" s="7" t="s">
        <v>36</v>
      </c>
      <c r="T73" s="12">
        <v>42781</v>
      </c>
      <c r="U73" s="7"/>
      <c r="V73" s="7" t="s">
        <v>476</v>
      </c>
      <c r="W73" s="7" t="s">
        <v>37</v>
      </c>
      <c r="X73" s="7" t="s">
        <v>477</v>
      </c>
      <c r="Y73" s="7" t="s">
        <v>181</v>
      </c>
      <c r="Z73" s="7">
        <v>13</v>
      </c>
      <c r="AA73" s="7" t="s">
        <v>46</v>
      </c>
      <c r="AB73" s="7" t="s">
        <v>47</v>
      </c>
      <c r="AC73" s="7">
        <v>3.01</v>
      </c>
      <c r="AD73" s="7">
        <v>5</v>
      </c>
      <c r="AE73" s="7">
        <v>7</v>
      </c>
      <c r="AF73" s="12">
        <v>43488</v>
      </c>
      <c r="AG73" s="7">
        <v>0</v>
      </c>
      <c r="AH73" s="7">
        <v>15</v>
      </c>
      <c r="AI73" s="7"/>
    </row>
    <row r="74" spans="1:35">
      <c r="A74" s="7" t="s">
        <v>182</v>
      </c>
      <c r="B74" s="7">
        <v>10276</v>
      </c>
      <c r="C74" s="7">
        <v>0</v>
      </c>
      <c r="D74" s="7">
        <v>1</v>
      </c>
      <c r="E74" s="7">
        <v>5</v>
      </c>
      <c r="F74" s="7">
        <v>3</v>
      </c>
      <c r="G74" s="7">
        <v>0</v>
      </c>
      <c r="H74" s="7">
        <v>51259</v>
      </c>
      <c r="I74" s="7">
        <v>0</v>
      </c>
      <c r="J74" s="7">
        <v>19</v>
      </c>
      <c r="K74" s="7" t="s">
        <v>32</v>
      </c>
      <c r="L74" s="7" t="s">
        <v>33</v>
      </c>
      <c r="M74" s="7">
        <v>2180</v>
      </c>
      <c r="N74" s="11">
        <v>41</v>
      </c>
      <c r="O74" s="11" t="s">
        <v>484</v>
      </c>
      <c r="P74" s="11" t="s">
        <v>473</v>
      </c>
      <c r="Q74" s="7" t="s">
        <v>34</v>
      </c>
      <c r="R74" s="7" t="s">
        <v>35</v>
      </c>
      <c r="S74" s="7" t="s">
        <v>36</v>
      </c>
      <c r="T74" s="12">
        <v>41978</v>
      </c>
      <c r="U74" s="7"/>
      <c r="V74" s="7" t="s">
        <v>476</v>
      </c>
      <c r="W74" s="7" t="s">
        <v>37</v>
      </c>
      <c r="X74" s="7" t="s">
        <v>38</v>
      </c>
      <c r="Y74" s="7" t="s">
        <v>65</v>
      </c>
      <c r="Z74" s="7">
        <v>19</v>
      </c>
      <c r="AA74" s="7" t="s">
        <v>46</v>
      </c>
      <c r="AB74" s="7" t="s">
        <v>47</v>
      </c>
      <c r="AC74" s="7">
        <v>4.3</v>
      </c>
      <c r="AD74" s="7">
        <v>4</v>
      </c>
      <c r="AE74" s="7">
        <v>0</v>
      </c>
      <c r="AF74" s="12">
        <v>43515</v>
      </c>
      <c r="AG74" s="7">
        <v>0</v>
      </c>
      <c r="AH74" s="7">
        <v>1</v>
      </c>
      <c r="AI74" s="7"/>
    </row>
    <row r="75" spans="1:35">
      <c r="A75" s="7" t="s">
        <v>183</v>
      </c>
      <c r="B75" s="7">
        <v>10304</v>
      </c>
      <c r="C75" s="7">
        <v>0</v>
      </c>
      <c r="D75" s="7">
        <v>1</v>
      </c>
      <c r="E75" s="7">
        <v>6</v>
      </c>
      <c r="F75" s="7">
        <v>1</v>
      </c>
      <c r="G75" s="7">
        <v>0</v>
      </c>
      <c r="H75" s="7">
        <v>59231</v>
      </c>
      <c r="I75" s="7">
        <v>0</v>
      </c>
      <c r="J75" s="7">
        <v>3</v>
      </c>
      <c r="K75" s="7" t="s">
        <v>123</v>
      </c>
      <c r="L75" s="7" t="s">
        <v>184</v>
      </c>
      <c r="M75" s="7">
        <v>98052</v>
      </c>
      <c r="N75" s="11">
        <v>36</v>
      </c>
      <c r="O75" s="11" t="s">
        <v>485</v>
      </c>
      <c r="P75" s="11" t="s">
        <v>473</v>
      </c>
      <c r="Q75" s="7" t="s">
        <v>34</v>
      </c>
      <c r="R75" s="7" t="s">
        <v>75</v>
      </c>
      <c r="S75" s="7" t="s">
        <v>36</v>
      </c>
      <c r="T75" s="12">
        <v>40959</v>
      </c>
      <c r="U75" s="7"/>
      <c r="V75" s="7" t="s">
        <v>476</v>
      </c>
      <c r="W75" s="7" t="s">
        <v>37</v>
      </c>
      <c r="X75" s="7" t="s">
        <v>125</v>
      </c>
      <c r="Y75" s="7" t="s">
        <v>126</v>
      </c>
      <c r="Z75" s="7">
        <v>17</v>
      </c>
      <c r="AA75" s="7" t="s">
        <v>185</v>
      </c>
      <c r="AB75" s="7" t="s">
        <v>175</v>
      </c>
      <c r="AC75" s="7">
        <v>2.2999999999999998</v>
      </c>
      <c r="AD75" s="7">
        <v>1</v>
      </c>
      <c r="AE75" s="7">
        <v>0</v>
      </c>
      <c r="AF75" s="12">
        <v>43494</v>
      </c>
      <c r="AG75" s="7">
        <v>2</v>
      </c>
      <c r="AH75" s="7">
        <v>17</v>
      </c>
      <c r="AI75" s="7"/>
    </row>
    <row r="76" spans="1:35">
      <c r="A76" s="7" t="s">
        <v>186</v>
      </c>
      <c r="B76" s="7">
        <v>10284</v>
      </c>
      <c r="C76" s="7">
        <v>1</v>
      </c>
      <c r="D76" s="7">
        <v>1</v>
      </c>
      <c r="E76" s="7">
        <v>5</v>
      </c>
      <c r="F76" s="7">
        <v>2</v>
      </c>
      <c r="G76" s="7">
        <v>0</v>
      </c>
      <c r="H76" s="7">
        <v>61584</v>
      </c>
      <c r="I76" s="7">
        <v>0</v>
      </c>
      <c r="J76" s="7">
        <v>19</v>
      </c>
      <c r="K76" s="7" t="s">
        <v>32</v>
      </c>
      <c r="L76" s="7" t="s">
        <v>33</v>
      </c>
      <c r="M76" s="7">
        <v>2351</v>
      </c>
      <c r="N76" s="11">
        <v>45</v>
      </c>
      <c r="O76" s="11" t="s">
        <v>485</v>
      </c>
      <c r="P76" s="11" t="s">
        <v>474</v>
      </c>
      <c r="Q76" s="7" t="s">
        <v>34</v>
      </c>
      <c r="R76" s="7" t="s">
        <v>35</v>
      </c>
      <c r="S76" s="7" t="s">
        <v>68</v>
      </c>
      <c r="T76" s="12">
        <v>41456</v>
      </c>
      <c r="U76" s="7"/>
      <c r="V76" s="7" t="s">
        <v>476</v>
      </c>
      <c r="W76" s="7" t="s">
        <v>37</v>
      </c>
      <c r="X76" s="7" t="s">
        <v>38</v>
      </c>
      <c r="Y76" s="7" t="s">
        <v>69</v>
      </c>
      <c r="Z76" s="7">
        <v>12</v>
      </c>
      <c r="AA76" s="7" t="s">
        <v>46</v>
      </c>
      <c r="AB76" s="7" t="s">
        <v>103</v>
      </c>
      <c r="AC76" s="7">
        <v>3.88</v>
      </c>
      <c r="AD76" s="7">
        <v>4</v>
      </c>
      <c r="AE76" s="7">
        <v>0</v>
      </c>
      <c r="AF76" s="12">
        <v>43483</v>
      </c>
      <c r="AG76" s="7">
        <v>0</v>
      </c>
      <c r="AH76" s="7">
        <v>6</v>
      </c>
      <c r="AI76" s="7"/>
    </row>
    <row r="77" spans="1:35">
      <c r="A77" s="7" t="s">
        <v>187</v>
      </c>
      <c r="B77" s="7">
        <v>10207</v>
      </c>
      <c r="C77" s="7">
        <v>0</v>
      </c>
      <c r="D77" s="7">
        <v>1</v>
      </c>
      <c r="E77" s="7">
        <v>5</v>
      </c>
      <c r="F77" s="7">
        <v>3</v>
      </c>
      <c r="G77" s="7">
        <v>0</v>
      </c>
      <c r="H77" s="7">
        <v>46335</v>
      </c>
      <c r="I77" s="7">
        <v>0</v>
      </c>
      <c r="J77" s="7">
        <v>19</v>
      </c>
      <c r="K77" s="7" t="s">
        <v>32</v>
      </c>
      <c r="L77" s="7" t="s">
        <v>33</v>
      </c>
      <c r="M77" s="7">
        <v>2125</v>
      </c>
      <c r="N77" s="11">
        <v>37</v>
      </c>
      <c r="O77" s="11" t="s">
        <v>485</v>
      </c>
      <c r="P77" s="11" t="s">
        <v>473</v>
      </c>
      <c r="Q77" s="7" t="s">
        <v>34</v>
      </c>
      <c r="R77" s="7" t="s">
        <v>75</v>
      </c>
      <c r="S77" s="7" t="s">
        <v>36</v>
      </c>
      <c r="T77" s="12">
        <v>40943</v>
      </c>
      <c r="U77" s="7"/>
      <c r="V77" s="7" t="s">
        <v>476</v>
      </c>
      <c r="W77" s="7" t="s">
        <v>37</v>
      </c>
      <c r="X77" s="7" t="s">
        <v>38</v>
      </c>
      <c r="Y77" s="7" t="s">
        <v>77</v>
      </c>
      <c r="Z77" s="7">
        <v>14</v>
      </c>
      <c r="AA77" s="7" t="s">
        <v>102</v>
      </c>
      <c r="AB77" s="7" t="s">
        <v>47</v>
      </c>
      <c r="AC77" s="7">
        <v>3.4</v>
      </c>
      <c r="AD77" s="7">
        <v>5</v>
      </c>
      <c r="AE77" s="7">
        <v>0</v>
      </c>
      <c r="AF77" s="12">
        <v>43515</v>
      </c>
      <c r="AG77" s="7">
        <v>0</v>
      </c>
      <c r="AH77" s="7">
        <v>15</v>
      </c>
      <c r="AI77" s="7"/>
    </row>
    <row r="78" spans="1:35">
      <c r="A78" s="7" t="s">
        <v>188</v>
      </c>
      <c r="B78" s="7">
        <v>10133</v>
      </c>
      <c r="C78" s="7">
        <v>1</v>
      </c>
      <c r="D78" s="7">
        <v>1</v>
      </c>
      <c r="E78" s="7">
        <v>3</v>
      </c>
      <c r="F78" s="7">
        <v>3</v>
      </c>
      <c r="G78" s="7">
        <v>0</v>
      </c>
      <c r="H78" s="7">
        <v>70621</v>
      </c>
      <c r="I78" s="7">
        <v>0</v>
      </c>
      <c r="J78" s="7">
        <v>14</v>
      </c>
      <c r="K78" s="7" t="s">
        <v>72</v>
      </c>
      <c r="L78" s="7" t="s">
        <v>33</v>
      </c>
      <c r="M78" s="7">
        <v>2119</v>
      </c>
      <c r="N78" s="11">
        <v>35</v>
      </c>
      <c r="O78" s="11" t="s">
        <v>485</v>
      </c>
      <c r="P78" s="11" t="s">
        <v>474</v>
      </c>
      <c r="Q78" s="7" t="s">
        <v>34</v>
      </c>
      <c r="R78" s="7" t="s">
        <v>35</v>
      </c>
      <c r="S78" s="7" t="s">
        <v>36</v>
      </c>
      <c r="T78" s="12">
        <v>42125</v>
      </c>
      <c r="U78" s="7"/>
      <c r="V78" s="7" t="s">
        <v>476</v>
      </c>
      <c r="W78" s="7" t="s">
        <v>37</v>
      </c>
      <c r="X78" s="7" t="s">
        <v>477</v>
      </c>
      <c r="Y78" s="7" t="s">
        <v>73</v>
      </c>
      <c r="Z78" s="7">
        <v>7</v>
      </c>
      <c r="AA78" s="7" t="s">
        <v>66</v>
      </c>
      <c r="AB78" s="7" t="s">
        <v>47</v>
      </c>
      <c r="AC78" s="7">
        <v>4.1100000000000003</v>
      </c>
      <c r="AD78" s="7">
        <v>4</v>
      </c>
      <c r="AE78" s="7">
        <v>6</v>
      </c>
      <c r="AF78" s="12">
        <v>43521</v>
      </c>
      <c r="AG78" s="7">
        <v>0</v>
      </c>
      <c r="AH78" s="7">
        <v>16</v>
      </c>
      <c r="AI78" s="7"/>
    </row>
    <row r="79" spans="1:35">
      <c r="A79" s="7" t="s">
        <v>189</v>
      </c>
      <c r="B79" s="7">
        <v>10028</v>
      </c>
      <c r="C79" s="7">
        <v>0</v>
      </c>
      <c r="D79" s="7">
        <v>1</v>
      </c>
      <c r="E79" s="7">
        <v>3</v>
      </c>
      <c r="F79" s="7">
        <v>4</v>
      </c>
      <c r="G79" s="7">
        <v>0</v>
      </c>
      <c r="H79" s="7">
        <v>138888</v>
      </c>
      <c r="I79" s="7">
        <v>0</v>
      </c>
      <c r="J79" s="7">
        <v>13</v>
      </c>
      <c r="K79" s="7" t="s">
        <v>190</v>
      </c>
      <c r="L79" s="7" t="s">
        <v>33</v>
      </c>
      <c r="M79" s="7">
        <v>1886</v>
      </c>
      <c r="N79" s="11">
        <v>53</v>
      </c>
      <c r="O79" s="11" t="s">
        <v>484</v>
      </c>
      <c r="P79" s="11" t="s">
        <v>473</v>
      </c>
      <c r="Q79" s="7" t="s">
        <v>34</v>
      </c>
      <c r="R79" s="7" t="s">
        <v>35</v>
      </c>
      <c r="S79" s="7" t="s">
        <v>68</v>
      </c>
      <c r="T79" s="12">
        <v>41760</v>
      </c>
      <c r="U79" s="7"/>
      <c r="V79" s="7" t="s">
        <v>476</v>
      </c>
      <c r="W79" s="7" t="s">
        <v>37</v>
      </c>
      <c r="X79" s="7" t="s">
        <v>477</v>
      </c>
      <c r="Y79" s="7" t="s">
        <v>131</v>
      </c>
      <c r="Z79" s="7">
        <v>5</v>
      </c>
      <c r="AA79" s="7" t="s">
        <v>46</v>
      </c>
      <c r="AB79" s="7" t="s">
        <v>41</v>
      </c>
      <c r="AC79" s="7">
        <v>4.3</v>
      </c>
      <c r="AD79" s="7">
        <v>5</v>
      </c>
      <c r="AE79" s="7">
        <v>5</v>
      </c>
      <c r="AF79" s="12">
        <v>43556</v>
      </c>
      <c r="AG79" s="7">
        <v>0</v>
      </c>
      <c r="AH79" s="7">
        <v>4</v>
      </c>
      <c r="AI79" s="7"/>
    </row>
    <row r="80" spans="1:35">
      <c r="A80" s="7" t="s">
        <v>191</v>
      </c>
      <c r="B80" s="7">
        <v>10006</v>
      </c>
      <c r="C80" s="7">
        <v>0</v>
      </c>
      <c r="D80" s="7">
        <v>1</v>
      </c>
      <c r="E80" s="7">
        <v>6</v>
      </c>
      <c r="F80" s="7">
        <v>4</v>
      </c>
      <c r="G80" s="7">
        <v>0</v>
      </c>
      <c r="H80" s="7">
        <v>74241</v>
      </c>
      <c r="I80" s="7">
        <v>0</v>
      </c>
      <c r="J80" s="7">
        <v>3</v>
      </c>
      <c r="K80" s="7" t="s">
        <v>123</v>
      </c>
      <c r="L80" s="7" t="s">
        <v>192</v>
      </c>
      <c r="M80" s="7">
        <v>90007</v>
      </c>
      <c r="N80" s="11">
        <v>35</v>
      </c>
      <c r="O80" s="11" t="s">
        <v>485</v>
      </c>
      <c r="P80" s="11" t="s">
        <v>473</v>
      </c>
      <c r="Q80" s="7" t="s">
        <v>34</v>
      </c>
      <c r="R80" s="7" t="s">
        <v>35</v>
      </c>
      <c r="S80" s="7" t="s">
        <v>36</v>
      </c>
      <c r="T80" s="12">
        <v>40817</v>
      </c>
      <c r="U80" s="7"/>
      <c r="V80" s="7" t="s">
        <v>476</v>
      </c>
      <c r="W80" s="7" t="s">
        <v>37</v>
      </c>
      <c r="X80" s="7" t="s">
        <v>125</v>
      </c>
      <c r="Y80" s="7" t="s">
        <v>144</v>
      </c>
      <c r="Z80" s="7">
        <v>21</v>
      </c>
      <c r="AA80" s="7" t="s">
        <v>46</v>
      </c>
      <c r="AB80" s="7" t="s">
        <v>41</v>
      </c>
      <c r="AC80" s="7">
        <v>4.7699999999999996</v>
      </c>
      <c r="AD80" s="7">
        <v>5</v>
      </c>
      <c r="AE80" s="7">
        <v>0</v>
      </c>
      <c r="AF80" s="12">
        <v>43492</v>
      </c>
      <c r="AG80" s="7">
        <v>0</v>
      </c>
      <c r="AH80" s="7">
        <v>14</v>
      </c>
      <c r="AI80" s="7"/>
    </row>
    <row r="81" spans="1:35">
      <c r="A81" s="7" t="s">
        <v>193</v>
      </c>
      <c r="B81" s="7">
        <v>10105</v>
      </c>
      <c r="C81" s="7">
        <v>0</v>
      </c>
      <c r="D81" s="7">
        <v>1</v>
      </c>
      <c r="E81" s="7">
        <v>5</v>
      </c>
      <c r="F81" s="7">
        <v>3</v>
      </c>
      <c r="G81" s="7">
        <v>0</v>
      </c>
      <c r="H81" s="7">
        <v>75188</v>
      </c>
      <c r="I81" s="7">
        <v>0</v>
      </c>
      <c r="J81" s="7">
        <v>18</v>
      </c>
      <c r="K81" s="7" t="s">
        <v>114</v>
      </c>
      <c r="L81" s="7" t="s">
        <v>33</v>
      </c>
      <c r="M81" s="7">
        <v>1731</v>
      </c>
      <c r="N81" s="11">
        <v>50</v>
      </c>
      <c r="O81" s="11" t="s">
        <v>485</v>
      </c>
      <c r="P81" s="11" t="s">
        <v>473</v>
      </c>
      <c r="Q81" s="7" t="s">
        <v>34</v>
      </c>
      <c r="R81" s="7" t="s">
        <v>35</v>
      </c>
      <c r="S81" s="7" t="s">
        <v>36</v>
      </c>
      <c r="T81" s="12">
        <v>41900</v>
      </c>
      <c r="U81" s="7"/>
      <c r="V81" s="7" t="s">
        <v>476</v>
      </c>
      <c r="W81" s="7" t="s">
        <v>37</v>
      </c>
      <c r="X81" s="7" t="s">
        <v>38</v>
      </c>
      <c r="Y81" s="7" t="s">
        <v>116</v>
      </c>
      <c r="Z81" s="7">
        <v>2</v>
      </c>
      <c r="AA81" s="7" t="s">
        <v>57</v>
      </c>
      <c r="AB81" s="7" t="s">
        <v>47</v>
      </c>
      <c r="AC81" s="7">
        <v>4.5199999999999996</v>
      </c>
      <c r="AD81" s="7">
        <v>4</v>
      </c>
      <c r="AE81" s="7">
        <v>0</v>
      </c>
      <c r="AF81" s="12">
        <v>43480</v>
      </c>
      <c r="AG81" s="7">
        <v>0</v>
      </c>
      <c r="AH81" s="7">
        <v>4</v>
      </c>
      <c r="AI81" s="7"/>
    </row>
    <row r="82" spans="1:35">
      <c r="A82" s="7" t="s">
        <v>194</v>
      </c>
      <c r="B82" s="7">
        <v>10211</v>
      </c>
      <c r="C82" s="7">
        <v>1</v>
      </c>
      <c r="D82" s="7">
        <v>1</v>
      </c>
      <c r="E82" s="7">
        <v>5</v>
      </c>
      <c r="F82" s="7">
        <v>3</v>
      </c>
      <c r="G82" s="7">
        <v>0</v>
      </c>
      <c r="H82" s="7">
        <v>62514</v>
      </c>
      <c r="I82" s="7">
        <v>0</v>
      </c>
      <c r="J82" s="7">
        <v>19</v>
      </c>
      <c r="K82" s="7" t="s">
        <v>32</v>
      </c>
      <c r="L82" s="7" t="s">
        <v>33</v>
      </c>
      <c r="M82" s="7">
        <v>1749</v>
      </c>
      <c r="N82" s="11">
        <v>50</v>
      </c>
      <c r="O82" s="11" t="s">
        <v>485</v>
      </c>
      <c r="P82" s="11" t="s">
        <v>474</v>
      </c>
      <c r="Q82" s="7" t="s">
        <v>34</v>
      </c>
      <c r="R82" s="7" t="s">
        <v>35</v>
      </c>
      <c r="S82" s="7" t="s">
        <v>36</v>
      </c>
      <c r="T82" s="12">
        <v>40294</v>
      </c>
      <c r="U82" s="7"/>
      <c r="V82" s="7" t="s">
        <v>476</v>
      </c>
      <c r="W82" s="7" t="s">
        <v>37</v>
      </c>
      <c r="X82" s="7" t="s">
        <v>38</v>
      </c>
      <c r="Y82" s="7" t="s">
        <v>65</v>
      </c>
      <c r="Z82" s="7">
        <v>19</v>
      </c>
      <c r="AA82" s="7" t="s">
        <v>57</v>
      </c>
      <c r="AB82" s="7" t="s">
        <v>47</v>
      </c>
      <c r="AC82" s="7">
        <v>2.9</v>
      </c>
      <c r="AD82" s="7">
        <v>3</v>
      </c>
      <c r="AE82" s="7">
        <v>0</v>
      </c>
      <c r="AF82" s="12">
        <v>43486</v>
      </c>
      <c r="AG82" s="7">
        <v>0</v>
      </c>
      <c r="AH82" s="7">
        <v>6</v>
      </c>
      <c r="AI82" s="7"/>
    </row>
    <row r="83" spans="1:35">
      <c r="A83" s="7" t="s">
        <v>195</v>
      </c>
      <c r="B83" s="7">
        <v>10064</v>
      </c>
      <c r="C83" s="7">
        <v>1</v>
      </c>
      <c r="D83" s="7">
        <v>2</v>
      </c>
      <c r="E83" s="7">
        <v>5</v>
      </c>
      <c r="F83" s="7">
        <v>3</v>
      </c>
      <c r="G83" s="7">
        <v>0</v>
      </c>
      <c r="H83" s="7">
        <v>60070</v>
      </c>
      <c r="I83" s="7">
        <v>1</v>
      </c>
      <c r="J83" s="7">
        <v>19</v>
      </c>
      <c r="K83" s="7" t="s">
        <v>32</v>
      </c>
      <c r="L83" s="7" t="s">
        <v>33</v>
      </c>
      <c r="M83" s="7">
        <v>2343</v>
      </c>
      <c r="N83" s="11">
        <v>32</v>
      </c>
      <c r="O83" s="11" t="s">
        <v>485</v>
      </c>
      <c r="P83" s="11" t="s">
        <v>474</v>
      </c>
      <c r="Q83" s="7" t="s">
        <v>34</v>
      </c>
      <c r="R83" s="7" t="s">
        <v>35</v>
      </c>
      <c r="S83" s="7" t="s">
        <v>36</v>
      </c>
      <c r="T83" s="12">
        <v>40637</v>
      </c>
      <c r="U83" s="12">
        <v>42892</v>
      </c>
      <c r="V83" s="7" t="s">
        <v>196</v>
      </c>
      <c r="W83" s="7" t="s">
        <v>479</v>
      </c>
      <c r="X83" s="7" t="s">
        <v>38</v>
      </c>
      <c r="Y83" s="7" t="s">
        <v>51</v>
      </c>
      <c r="Z83" s="7">
        <v>20</v>
      </c>
      <c r="AA83" s="7" t="s">
        <v>57</v>
      </c>
      <c r="AB83" s="7" t="s">
        <v>47</v>
      </c>
      <c r="AC83" s="7">
        <v>5</v>
      </c>
      <c r="AD83" s="7">
        <v>3</v>
      </c>
      <c r="AE83" s="7">
        <v>0</v>
      </c>
      <c r="AF83" s="12">
        <v>42982</v>
      </c>
      <c r="AG83" s="7">
        <v>0</v>
      </c>
      <c r="AH83" s="7">
        <v>7</v>
      </c>
      <c r="AI83" s="7"/>
    </row>
    <row r="84" spans="1:35">
      <c r="A84" s="7" t="s">
        <v>197</v>
      </c>
      <c r="B84" s="7">
        <v>10247</v>
      </c>
      <c r="C84" s="7">
        <v>0</v>
      </c>
      <c r="D84" s="7">
        <v>1</v>
      </c>
      <c r="E84" s="7">
        <v>5</v>
      </c>
      <c r="F84" s="7">
        <v>3</v>
      </c>
      <c r="G84" s="7">
        <v>0</v>
      </c>
      <c r="H84" s="7">
        <v>48888</v>
      </c>
      <c r="I84" s="7">
        <v>0</v>
      </c>
      <c r="J84" s="7">
        <v>19</v>
      </c>
      <c r="K84" s="7" t="s">
        <v>32</v>
      </c>
      <c r="L84" s="7" t="s">
        <v>33</v>
      </c>
      <c r="M84" s="7">
        <v>2026</v>
      </c>
      <c r="N84" s="11">
        <v>49</v>
      </c>
      <c r="O84" s="11" t="s">
        <v>484</v>
      </c>
      <c r="P84" s="11" t="s">
        <v>473</v>
      </c>
      <c r="Q84" s="7" t="s">
        <v>34</v>
      </c>
      <c r="R84" s="7" t="s">
        <v>35</v>
      </c>
      <c r="S84" s="7" t="s">
        <v>36</v>
      </c>
      <c r="T84" s="12">
        <v>41923</v>
      </c>
      <c r="U84" s="7"/>
      <c r="V84" s="7" t="s">
        <v>476</v>
      </c>
      <c r="W84" s="7" t="s">
        <v>37</v>
      </c>
      <c r="X84" s="7" t="s">
        <v>38</v>
      </c>
      <c r="Y84" s="7" t="s">
        <v>85</v>
      </c>
      <c r="Z84" s="7">
        <v>18</v>
      </c>
      <c r="AA84" s="7" t="s">
        <v>40</v>
      </c>
      <c r="AB84" s="7" t="s">
        <v>47</v>
      </c>
      <c r="AC84" s="7">
        <v>4.7</v>
      </c>
      <c r="AD84" s="7">
        <v>5</v>
      </c>
      <c r="AE84" s="7">
        <v>0</v>
      </c>
      <c r="AF84" s="12">
        <v>43509</v>
      </c>
      <c r="AG84" s="7">
        <v>0</v>
      </c>
      <c r="AH84" s="7">
        <v>8</v>
      </c>
      <c r="AI84" s="7"/>
    </row>
    <row r="85" spans="1:35">
      <c r="A85" s="7" t="s">
        <v>198</v>
      </c>
      <c r="B85" s="7">
        <v>10235</v>
      </c>
      <c r="C85" s="7">
        <v>1</v>
      </c>
      <c r="D85" s="7">
        <v>1</v>
      </c>
      <c r="E85" s="7">
        <v>5</v>
      </c>
      <c r="F85" s="7">
        <v>3</v>
      </c>
      <c r="G85" s="7">
        <v>0</v>
      </c>
      <c r="H85" s="7">
        <v>54285</v>
      </c>
      <c r="I85" s="7">
        <v>0</v>
      </c>
      <c r="J85" s="7">
        <v>19</v>
      </c>
      <c r="K85" s="7" t="s">
        <v>32</v>
      </c>
      <c r="L85" s="7" t="s">
        <v>33</v>
      </c>
      <c r="M85" s="7">
        <v>2045</v>
      </c>
      <c r="N85" s="11">
        <v>45</v>
      </c>
      <c r="O85" s="11" t="s">
        <v>484</v>
      </c>
      <c r="P85" s="11" t="s">
        <v>474</v>
      </c>
      <c r="Q85" s="7" t="s">
        <v>34</v>
      </c>
      <c r="R85" s="7" t="s">
        <v>35</v>
      </c>
      <c r="S85" s="7" t="s">
        <v>36</v>
      </c>
      <c r="T85" s="12">
        <v>41729</v>
      </c>
      <c r="U85" s="7"/>
      <c r="V85" s="7" t="s">
        <v>476</v>
      </c>
      <c r="W85" s="7" t="s">
        <v>37</v>
      </c>
      <c r="X85" s="7" t="s">
        <v>38</v>
      </c>
      <c r="Y85" s="7" t="s">
        <v>85</v>
      </c>
      <c r="Z85" s="7">
        <v>18</v>
      </c>
      <c r="AA85" s="7" t="s">
        <v>66</v>
      </c>
      <c r="AB85" s="7" t="s">
        <v>47</v>
      </c>
      <c r="AC85" s="7">
        <v>4.2</v>
      </c>
      <c r="AD85" s="7">
        <v>3</v>
      </c>
      <c r="AE85" s="7">
        <v>0</v>
      </c>
      <c r="AF85" s="12">
        <v>43770</v>
      </c>
      <c r="AG85" s="7">
        <v>0</v>
      </c>
      <c r="AH85" s="7">
        <v>3</v>
      </c>
      <c r="AI85" s="7"/>
    </row>
    <row r="86" spans="1:35">
      <c r="A86" s="7" t="s">
        <v>199</v>
      </c>
      <c r="B86" s="7">
        <v>10299</v>
      </c>
      <c r="C86" s="7">
        <v>2</v>
      </c>
      <c r="D86" s="7">
        <v>1</v>
      </c>
      <c r="E86" s="7">
        <v>5</v>
      </c>
      <c r="F86" s="7">
        <v>1</v>
      </c>
      <c r="G86" s="7">
        <v>0</v>
      </c>
      <c r="H86" s="7">
        <v>56847</v>
      </c>
      <c r="I86" s="7">
        <v>0</v>
      </c>
      <c r="J86" s="7">
        <v>20</v>
      </c>
      <c r="K86" s="7" t="s">
        <v>49</v>
      </c>
      <c r="L86" s="7" t="s">
        <v>33</v>
      </c>
      <c r="M86" s="7">
        <v>2133</v>
      </c>
      <c r="N86" s="11">
        <v>34</v>
      </c>
      <c r="O86" s="11" t="s">
        <v>485</v>
      </c>
      <c r="P86" s="11" t="s">
        <v>475</v>
      </c>
      <c r="Q86" s="7" t="s">
        <v>34</v>
      </c>
      <c r="R86" s="7" t="s">
        <v>35</v>
      </c>
      <c r="S86" s="7" t="s">
        <v>36</v>
      </c>
      <c r="T86" s="12">
        <v>41827</v>
      </c>
      <c r="U86" s="7"/>
      <c r="V86" s="7" t="s">
        <v>476</v>
      </c>
      <c r="W86" s="7" t="s">
        <v>37</v>
      </c>
      <c r="X86" s="7" t="s">
        <v>38</v>
      </c>
      <c r="Y86" s="7" t="s">
        <v>39</v>
      </c>
      <c r="Z86" s="7">
        <v>22</v>
      </c>
      <c r="AA86" s="7" t="s">
        <v>46</v>
      </c>
      <c r="AB86" s="7" t="s">
        <v>175</v>
      </c>
      <c r="AC86" s="7">
        <v>3</v>
      </c>
      <c r="AD86" s="7">
        <v>1</v>
      </c>
      <c r="AE86" s="7">
        <v>0</v>
      </c>
      <c r="AF86" s="12">
        <v>43521</v>
      </c>
      <c r="AG86" s="7">
        <v>2</v>
      </c>
      <c r="AH86" s="7">
        <v>5</v>
      </c>
      <c r="AI86" s="7"/>
    </row>
    <row r="87" spans="1:35">
      <c r="A87" s="7" t="s">
        <v>200</v>
      </c>
      <c r="B87" s="7">
        <v>10280</v>
      </c>
      <c r="C87" s="7">
        <v>0</v>
      </c>
      <c r="D87" s="7">
        <v>2</v>
      </c>
      <c r="E87" s="7">
        <v>5</v>
      </c>
      <c r="F87" s="7">
        <v>2</v>
      </c>
      <c r="G87" s="7">
        <v>0</v>
      </c>
      <c r="H87" s="7">
        <v>60340</v>
      </c>
      <c r="I87" s="7">
        <v>1</v>
      </c>
      <c r="J87" s="7">
        <v>19</v>
      </c>
      <c r="K87" s="7" t="s">
        <v>32</v>
      </c>
      <c r="L87" s="7" t="s">
        <v>33</v>
      </c>
      <c r="M87" s="7">
        <v>2129</v>
      </c>
      <c r="N87" s="11">
        <v>40</v>
      </c>
      <c r="O87" s="11" t="s">
        <v>484</v>
      </c>
      <c r="P87" s="11" t="s">
        <v>473</v>
      </c>
      <c r="Q87" s="7" t="s">
        <v>34</v>
      </c>
      <c r="R87" s="7" t="s">
        <v>35</v>
      </c>
      <c r="S87" s="7" t="s">
        <v>36</v>
      </c>
      <c r="T87" s="12">
        <v>40943</v>
      </c>
      <c r="U87" s="12">
        <v>43370</v>
      </c>
      <c r="V87" s="7" t="s">
        <v>89</v>
      </c>
      <c r="W87" s="7" t="s">
        <v>479</v>
      </c>
      <c r="X87" s="7" t="s">
        <v>38</v>
      </c>
      <c r="Y87" s="7" t="s">
        <v>39</v>
      </c>
      <c r="Z87" s="7">
        <v>22</v>
      </c>
      <c r="AA87" s="7" t="s">
        <v>57</v>
      </c>
      <c r="AB87" s="7" t="s">
        <v>103</v>
      </c>
      <c r="AC87" s="7">
        <v>5</v>
      </c>
      <c r="AD87" s="7">
        <v>4</v>
      </c>
      <c r="AE87" s="7">
        <v>0</v>
      </c>
      <c r="AF87" s="12">
        <v>43438</v>
      </c>
      <c r="AG87" s="7">
        <v>5</v>
      </c>
      <c r="AH87" s="7">
        <v>16</v>
      </c>
      <c r="AI87" s="7"/>
    </row>
    <row r="88" spans="1:35">
      <c r="A88" s="7" t="s">
        <v>201</v>
      </c>
      <c r="B88" s="7">
        <v>10296</v>
      </c>
      <c r="C88" s="7">
        <v>0</v>
      </c>
      <c r="D88" s="7">
        <v>2</v>
      </c>
      <c r="E88" s="7">
        <v>5</v>
      </c>
      <c r="F88" s="7">
        <v>2</v>
      </c>
      <c r="G88" s="7">
        <v>0</v>
      </c>
      <c r="H88" s="7">
        <v>59124</v>
      </c>
      <c r="I88" s="7">
        <v>1</v>
      </c>
      <c r="J88" s="7">
        <v>19</v>
      </c>
      <c r="K88" s="7" t="s">
        <v>32</v>
      </c>
      <c r="L88" s="7" t="s">
        <v>33</v>
      </c>
      <c r="M88" s="7">
        <v>2458</v>
      </c>
      <c r="N88" s="11">
        <v>34</v>
      </c>
      <c r="O88" s="11" t="s">
        <v>485</v>
      </c>
      <c r="P88" s="11" t="s">
        <v>473</v>
      </c>
      <c r="Q88" s="7" t="s">
        <v>34</v>
      </c>
      <c r="R88" s="7" t="s">
        <v>35</v>
      </c>
      <c r="S88" s="7" t="s">
        <v>36</v>
      </c>
      <c r="T88" s="12">
        <v>41687</v>
      </c>
      <c r="U88" s="12">
        <v>43156</v>
      </c>
      <c r="V88" s="7" t="s">
        <v>202</v>
      </c>
      <c r="W88" s="7" t="s">
        <v>479</v>
      </c>
      <c r="X88" s="7" t="s">
        <v>38</v>
      </c>
      <c r="Y88" s="7" t="s">
        <v>53</v>
      </c>
      <c r="Z88" s="7">
        <v>16</v>
      </c>
      <c r="AA88" s="7" t="s">
        <v>57</v>
      </c>
      <c r="AB88" s="7" t="s">
        <v>103</v>
      </c>
      <c r="AC88" s="7">
        <v>2.2999999999999998</v>
      </c>
      <c r="AD88" s="7">
        <v>3</v>
      </c>
      <c r="AE88" s="7">
        <v>0</v>
      </c>
      <c r="AF88" s="12">
        <v>42750</v>
      </c>
      <c r="AG88" s="7">
        <v>5</v>
      </c>
      <c r="AH88" s="7">
        <v>19</v>
      </c>
      <c r="AI88" s="7"/>
    </row>
    <row r="89" spans="1:35">
      <c r="A89" s="7" t="s">
        <v>203</v>
      </c>
      <c r="B89" s="7">
        <v>10290</v>
      </c>
      <c r="C89" s="7">
        <v>1</v>
      </c>
      <c r="D89" s="7">
        <v>2</v>
      </c>
      <c r="E89" s="7">
        <v>4</v>
      </c>
      <c r="F89" s="7">
        <v>2</v>
      </c>
      <c r="G89" s="7">
        <v>0</v>
      </c>
      <c r="H89" s="7">
        <v>99280</v>
      </c>
      <c r="I89" s="7">
        <v>1</v>
      </c>
      <c r="J89" s="7">
        <v>24</v>
      </c>
      <c r="K89" s="7" t="s">
        <v>61</v>
      </c>
      <c r="L89" s="7" t="s">
        <v>33</v>
      </c>
      <c r="M89" s="7">
        <v>1749</v>
      </c>
      <c r="N89" s="11">
        <v>36</v>
      </c>
      <c r="O89" s="11" t="s">
        <v>485</v>
      </c>
      <c r="P89" s="11" t="s">
        <v>474</v>
      </c>
      <c r="Q89" s="7" t="s">
        <v>34</v>
      </c>
      <c r="R89" s="7" t="s">
        <v>35</v>
      </c>
      <c r="S89" s="7" t="s">
        <v>68</v>
      </c>
      <c r="T89" s="12">
        <v>40579</v>
      </c>
      <c r="U89" s="12">
        <v>41400</v>
      </c>
      <c r="V89" s="7" t="s">
        <v>89</v>
      </c>
      <c r="W89" s="7" t="s">
        <v>479</v>
      </c>
      <c r="X89" s="7" t="s">
        <v>62</v>
      </c>
      <c r="Y89" s="7" t="s">
        <v>63</v>
      </c>
      <c r="Z89" s="7">
        <v>10</v>
      </c>
      <c r="AA89" s="7" t="s">
        <v>46</v>
      </c>
      <c r="AB89" s="7" t="s">
        <v>103</v>
      </c>
      <c r="AC89" s="7">
        <v>2.1</v>
      </c>
      <c r="AD89" s="7">
        <v>5</v>
      </c>
      <c r="AE89" s="7">
        <v>4</v>
      </c>
      <c r="AF89" s="12">
        <v>41190</v>
      </c>
      <c r="AG89" s="7">
        <v>4</v>
      </c>
      <c r="AH89" s="7">
        <v>19</v>
      </c>
      <c r="AI89" s="7"/>
    </row>
    <row r="90" spans="1:35">
      <c r="A90" s="7" t="s">
        <v>204</v>
      </c>
      <c r="B90" s="7">
        <v>10263</v>
      </c>
      <c r="C90" s="7">
        <v>1</v>
      </c>
      <c r="D90" s="7">
        <v>1</v>
      </c>
      <c r="E90" s="7">
        <v>5</v>
      </c>
      <c r="F90" s="7">
        <v>3</v>
      </c>
      <c r="G90" s="7">
        <v>0</v>
      </c>
      <c r="H90" s="7">
        <v>71776</v>
      </c>
      <c r="I90" s="7">
        <v>0</v>
      </c>
      <c r="J90" s="7">
        <v>20</v>
      </c>
      <c r="K90" s="7" t="s">
        <v>49</v>
      </c>
      <c r="L90" s="7" t="s">
        <v>33</v>
      </c>
      <c r="M90" s="7">
        <v>1824</v>
      </c>
      <c r="N90" s="11">
        <v>45</v>
      </c>
      <c r="O90" s="11" t="s">
        <v>485</v>
      </c>
      <c r="P90" s="11" t="s">
        <v>474</v>
      </c>
      <c r="Q90" s="7" t="s">
        <v>34</v>
      </c>
      <c r="R90" s="7" t="s">
        <v>35</v>
      </c>
      <c r="S90" s="7" t="s">
        <v>68</v>
      </c>
      <c r="T90" s="12">
        <v>41827</v>
      </c>
      <c r="U90" s="7"/>
      <c r="V90" s="7" t="s">
        <v>476</v>
      </c>
      <c r="W90" s="7" t="s">
        <v>37</v>
      </c>
      <c r="X90" s="7" t="s">
        <v>38</v>
      </c>
      <c r="Y90" s="7" t="s">
        <v>53</v>
      </c>
      <c r="Z90" s="7">
        <v>16</v>
      </c>
      <c r="AA90" s="7" t="s">
        <v>40</v>
      </c>
      <c r="AB90" s="7" t="s">
        <v>47</v>
      </c>
      <c r="AC90" s="7">
        <v>4.4000000000000004</v>
      </c>
      <c r="AD90" s="7">
        <v>5</v>
      </c>
      <c r="AE90" s="7">
        <v>0</v>
      </c>
      <c r="AF90" s="12">
        <v>43518</v>
      </c>
      <c r="AG90" s="7">
        <v>0</v>
      </c>
      <c r="AH90" s="7">
        <v>17</v>
      </c>
      <c r="AI90" s="7"/>
    </row>
    <row r="91" spans="1:35">
      <c r="A91" s="7" t="s">
        <v>205</v>
      </c>
      <c r="B91" s="7">
        <v>10136</v>
      </c>
      <c r="C91" s="7">
        <v>0</v>
      </c>
      <c r="D91" s="7">
        <v>1</v>
      </c>
      <c r="E91" s="7">
        <v>5</v>
      </c>
      <c r="F91" s="7">
        <v>3</v>
      </c>
      <c r="G91" s="7">
        <v>0</v>
      </c>
      <c r="H91" s="7">
        <v>65902</v>
      </c>
      <c r="I91" s="7">
        <v>0</v>
      </c>
      <c r="J91" s="7">
        <v>20</v>
      </c>
      <c r="K91" s="7" t="s">
        <v>49</v>
      </c>
      <c r="L91" s="7" t="s">
        <v>33</v>
      </c>
      <c r="M91" s="7">
        <v>2324</v>
      </c>
      <c r="N91" s="11">
        <v>36</v>
      </c>
      <c r="O91" s="11" t="s">
        <v>485</v>
      </c>
      <c r="P91" s="11" t="s">
        <v>473</v>
      </c>
      <c r="Q91" s="7" t="s">
        <v>34</v>
      </c>
      <c r="R91" s="7" t="s">
        <v>35</v>
      </c>
      <c r="S91" s="7" t="s">
        <v>68</v>
      </c>
      <c r="T91" s="12">
        <v>41687</v>
      </c>
      <c r="U91" s="7"/>
      <c r="V91" s="7" t="s">
        <v>476</v>
      </c>
      <c r="W91" s="7" t="s">
        <v>37</v>
      </c>
      <c r="X91" s="7" t="s">
        <v>38</v>
      </c>
      <c r="Y91" s="7" t="s">
        <v>56</v>
      </c>
      <c r="Z91" s="7">
        <v>39</v>
      </c>
      <c r="AA91" s="7" t="s">
        <v>40</v>
      </c>
      <c r="AB91" s="7" t="s">
        <v>47</v>
      </c>
      <c r="AC91" s="7">
        <v>4</v>
      </c>
      <c r="AD91" s="7">
        <v>4</v>
      </c>
      <c r="AE91" s="7">
        <v>0</v>
      </c>
      <c r="AF91" s="12">
        <v>43647</v>
      </c>
      <c r="AG91" s="7">
        <v>0</v>
      </c>
      <c r="AH91" s="7">
        <v>7</v>
      </c>
      <c r="AI91" s="7"/>
    </row>
    <row r="92" spans="1:35">
      <c r="A92" s="7" t="s">
        <v>206</v>
      </c>
      <c r="B92" s="7">
        <v>10189</v>
      </c>
      <c r="C92" s="7">
        <v>1</v>
      </c>
      <c r="D92" s="7">
        <v>2</v>
      </c>
      <c r="E92" s="7">
        <v>5</v>
      </c>
      <c r="F92" s="7">
        <v>3</v>
      </c>
      <c r="G92" s="7">
        <v>0</v>
      </c>
      <c r="H92" s="7">
        <v>57748</v>
      </c>
      <c r="I92" s="7">
        <v>1</v>
      </c>
      <c r="J92" s="7">
        <v>19</v>
      </c>
      <c r="K92" s="7" t="s">
        <v>32</v>
      </c>
      <c r="L92" s="7" t="s">
        <v>33</v>
      </c>
      <c r="M92" s="7">
        <v>2176</v>
      </c>
      <c r="N92" s="11">
        <v>68</v>
      </c>
      <c r="O92" s="11" t="s">
        <v>485</v>
      </c>
      <c r="P92" s="11" t="s">
        <v>474</v>
      </c>
      <c r="Q92" s="7" t="s">
        <v>34</v>
      </c>
      <c r="R92" s="7" t="s">
        <v>35</v>
      </c>
      <c r="S92" s="7" t="s">
        <v>36</v>
      </c>
      <c r="T92" s="12">
        <v>40735</v>
      </c>
      <c r="U92" s="12">
        <v>42507</v>
      </c>
      <c r="V92" s="7" t="s">
        <v>196</v>
      </c>
      <c r="W92" s="7" t="s">
        <v>479</v>
      </c>
      <c r="X92" s="7" t="s">
        <v>38</v>
      </c>
      <c r="Y92" s="7" t="s">
        <v>56</v>
      </c>
      <c r="Z92" s="7">
        <v>39</v>
      </c>
      <c r="AA92" s="7" t="s">
        <v>57</v>
      </c>
      <c r="AB92" s="7" t="s">
        <v>47</v>
      </c>
      <c r="AC92" s="7">
        <v>3.13</v>
      </c>
      <c r="AD92" s="7">
        <v>3</v>
      </c>
      <c r="AE92" s="7">
        <v>0</v>
      </c>
      <c r="AF92" s="12">
        <v>42462</v>
      </c>
      <c r="AG92" s="7">
        <v>0</v>
      </c>
      <c r="AH92" s="7">
        <v>16</v>
      </c>
      <c r="AI92" s="7"/>
    </row>
    <row r="93" spans="1:35">
      <c r="A93" s="7" t="s">
        <v>207</v>
      </c>
      <c r="B93" s="7">
        <v>10308</v>
      </c>
      <c r="C93" s="7">
        <v>1</v>
      </c>
      <c r="D93" s="7">
        <v>1</v>
      </c>
      <c r="E93" s="7">
        <v>5</v>
      </c>
      <c r="F93" s="7">
        <v>1</v>
      </c>
      <c r="G93" s="7">
        <v>0</v>
      </c>
      <c r="H93" s="7">
        <v>64057</v>
      </c>
      <c r="I93" s="7">
        <v>0</v>
      </c>
      <c r="J93" s="7">
        <v>19</v>
      </c>
      <c r="K93" s="7" t="s">
        <v>32</v>
      </c>
      <c r="L93" s="7" t="s">
        <v>33</v>
      </c>
      <c r="M93" s="7">
        <v>2132</v>
      </c>
      <c r="N93" s="11">
        <v>34</v>
      </c>
      <c r="O93" s="11" t="s">
        <v>484</v>
      </c>
      <c r="P93" s="11" t="s">
        <v>474</v>
      </c>
      <c r="Q93" s="7" t="s">
        <v>34</v>
      </c>
      <c r="R93" s="7" t="s">
        <v>35</v>
      </c>
      <c r="S93" s="7" t="s">
        <v>36</v>
      </c>
      <c r="T93" s="12">
        <v>42313</v>
      </c>
      <c r="U93" s="7"/>
      <c r="V93" s="7" t="s">
        <v>476</v>
      </c>
      <c r="W93" s="7" t="s">
        <v>37</v>
      </c>
      <c r="X93" s="7" t="s">
        <v>38</v>
      </c>
      <c r="Y93" s="7" t="s">
        <v>59</v>
      </c>
      <c r="Z93" s="7">
        <v>11</v>
      </c>
      <c r="AA93" s="7" t="s">
        <v>46</v>
      </c>
      <c r="AB93" s="7" t="s">
        <v>175</v>
      </c>
      <c r="AC93" s="7">
        <v>1.56</v>
      </c>
      <c r="AD93" s="7">
        <v>5</v>
      </c>
      <c r="AE93" s="7">
        <v>0</v>
      </c>
      <c r="AF93" s="12">
        <v>43525</v>
      </c>
      <c r="AG93" s="7">
        <v>6</v>
      </c>
      <c r="AH93" s="7">
        <v>15</v>
      </c>
      <c r="AI93" s="7"/>
    </row>
    <row r="94" spans="1:35">
      <c r="A94" s="7" t="s">
        <v>208</v>
      </c>
      <c r="B94" s="7">
        <v>10309</v>
      </c>
      <c r="C94" s="7">
        <v>0</v>
      </c>
      <c r="D94" s="7">
        <v>1</v>
      </c>
      <c r="E94" s="7">
        <v>3</v>
      </c>
      <c r="F94" s="7">
        <v>1</v>
      </c>
      <c r="G94" s="7">
        <v>0</v>
      </c>
      <c r="H94" s="7">
        <v>53366</v>
      </c>
      <c r="I94" s="7">
        <v>0</v>
      </c>
      <c r="J94" s="7">
        <v>15</v>
      </c>
      <c r="K94" s="7" t="s">
        <v>209</v>
      </c>
      <c r="L94" s="7" t="s">
        <v>33</v>
      </c>
      <c r="M94" s="7">
        <v>2138</v>
      </c>
      <c r="N94" s="11">
        <v>36</v>
      </c>
      <c r="O94" s="11" t="s">
        <v>484</v>
      </c>
      <c r="P94" s="11" t="s">
        <v>473</v>
      </c>
      <c r="Q94" s="7" t="s">
        <v>34</v>
      </c>
      <c r="R94" s="7" t="s">
        <v>35</v>
      </c>
      <c r="S94" s="7" t="s">
        <v>36</v>
      </c>
      <c r="T94" s="12">
        <v>42093</v>
      </c>
      <c r="U94" s="7"/>
      <c r="V94" s="7" t="s">
        <v>476</v>
      </c>
      <c r="W94" s="7" t="s">
        <v>37</v>
      </c>
      <c r="X94" s="7" t="s">
        <v>477</v>
      </c>
      <c r="Y94" s="7" t="s">
        <v>73</v>
      </c>
      <c r="Z94" s="7">
        <v>7</v>
      </c>
      <c r="AA94" s="7" t="s">
        <v>40</v>
      </c>
      <c r="AB94" s="7" t="s">
        <v>175</v>
      </c>
      <c r="AC94" s="7">
        <v>1.2</v>
      </c>
      <c r="AD94" s="7">
        <v>3</v>
      </c>
      <c r="AE94" s="7">
        <v>6</v>
      </c>
      <c r="AF94" s="12">
        <v>43557</v>
      </c>
      <c r="AG94" s="7">
        <v>3</v>
      </c>
      <c r="AH94" s="7">
        <v>2</v>
      </c>
      <c r="AI94" s="7"/>
    </row>
    <row r="95" spans="1:35">
      <c r="A95" s="7" t="s">
        <v>210</v>
      </c>
      <c r="B95" s="7">
        <v>10049</v>
      </c>
      <c r="C95" s="7">
        <v>1</v>
      </c>
      <c r="D95" s="7">
        <v>1</v>
      </c>
      <c r="E95" s="7">
        <v>5</v>
      </c>
      <c r="F95" s="7">
        <v>3</v>
      </c>
      <c r="G95" s="7">
        <v>0</v>
      </c>
      <c r="H95" s="7">
        <v>58530</v>
      </c>
      <c r="I95" s="7">
        <v>0</v>
      </c>
      <c r="J95" s="7">
        <v>19</v>
      </c>
      <c r="K95" s="7" t="s">
        <v>32</v>
      </c>
      <c r="L95" s="7" t="s">
        <v>33</v>
      </c>
      <c r="M95" s="7">
        <v>2155</v>
      </c>
      <c r="N95" s="11">
        <v>42</v>
      </c>
      <c r="O95" s="11" t="s">
        <v>485</v>
      </c>
      <c r="P95" s="11" t="s">
        <v>474</v>
      </c>
      <c r="Q95" s="7" t="s">
        <v>34</v>
      </c>
      <c r="R95" s="7" t="s">
        <v>35</v>
      </c>
      <c r="S95" s="7" t="s">
        <v>36</v>
      </c>
      <c r="T95" s="12">
        <v>41153</v>
      </c>
      <c r="U95" s="7"/>
      <c r="V95" s="7" t="s">
        <v>476</v>
      </c>
      <c r="W95" s="7" t="s">
        <v>37</v>
      </c>
      <c r="X95" s="7" t="s">
        <v>38</v>
      </c>
      <c r="Y95" s="7" t="s">
        <v>69</v>
      </c>
      <c r="Z95" s="7">
        <v>12</v>
      </c>
      <c r="AA95" s="7" t="s">
        <v>57</v>
      </c>
      <c r="AB95" s="7" t="s">
        <v>47</v>
      </c>
      <c r="AC95" s="7">
        <v>5</v>
      </c>
      <c r="AD95" s="7">
        <v>5</v>
      </c>
      <c r="AE95" s="7">
        <v>0</v>
      </c>
      <c r="AF95" s="12">
        <v>43494</v>
      </c>
      <c r="AG95" s="7">
        <v>0</v>
      </c>
      <c r="AH95" s="7">
        <v>19</v>
      </c>
      <c r="AI95" s="7"/>
    </row>
    <row r="96" spans="1:35">
      <c r="A96" s="7" t="s">
        <v>211</v>
      </c>
      <c r="B96" s="7">
        <v>10093</v>
      </c>
      <c r="C96" s="7">
        <v>0</v>
      </c>
      <c r="D96" s="7">
        <v>2</v>
      </c>
      <c r="E96" s="7">
        <v>5</v>
      </c>
      <c r="F96" s="7">
        <v>3</v>
      </c>
      <c r="G96" s="7">
        <v>0</v>
      </c>
      <c r="H96" s="7">
        <v>72609</v>
      </c>
      <c r="I96" s="7">
        <v>1</v>
      </c>
      <c r="J96" s="7">
        <v>20</v>
      </c>
      <c r="K96" s="7" t="s">
        <v>49</v>
      </c>
      <c r="L96" s="7" t="s">
        <v>33</v>
      </c>
      <c r="M96" s="7">
        <v>2143</v>
      </c>
      <c r="N96" s="11">
        <v>42</v>
      </c>
      <c r="O96" s="11" t="s">
        <v>484</v>
      </c>
      <c r="P96" s="11" t="s">
        <v>473</v>
      </c>
      <c r="Q96" s="7" t="s">
        <v>34</v>
      </c>
      <c r="R96" s="7" t="s">
        <v>75</v>
      </c>
      <c r="S96" s="7" t="s">
        <v>36</v>
      </c>
      <c r="T96" s="12">
        <v>40679</v>
      </c>
      <c r="U96" s="12">
        <v>41449</v>
      </c>
      <c r="V96" s="7" t="s">
        <v>50</v>
      </c>
      <c r="W96" s="7" t="s">
        <v>479</v>
      </c>
      <c r="X96" s="7" t="s">
        <v>38</v>
      </c>
      <c r="Y96" s="7" t="s">
        <v>59</v>
      </c>
      <c r="Z96" s="7">
        <v>11</v>
      </c>
      <c r="AA96" s="7" t="s">
        <v>57</v>
      </c>
      <c r="AB96" s="7" t="s">
        <v>47</v>
      </c>
      <c r="AC96" s="7">
        <v>4.76</v>
      </c>
      <c r="AD96" s="7">
        <v>5</v>
      </c>
      <c r="AE96" s="7">
        <v>0</v>
      </c>
      <c r="AF96" s="12">
        <v>41398</v>
      </c>
      <c r="AG96" s="7">
        <v>0</v>
      </c>
      <c r="AH96" s="7">
        <v>20</v>
      </c>
      <c r="AI96" s="7"/>
    </row>
    <row r="97" spans="1:35">
      <c r="A97" s="7" t="s">
        <v>212</v>
      </c>
      <c r="B97" s="7">
        <v>10163</v>
      </c>
      <c r="C97" s="7">
        <v>1</v>
      </c>
      <c r="D97" s="7">
        <v>2</v>
      </c>
      <c r="E97" s="7">
        <v>5</v>
      </c>
      <c r="F97" s="7">
        <v>3</v>
      </c>
      <c r="G97" s="7">
        <v>0</v>
      </c>
      <c r="H97" s="7">
        <v>55965</v>
      </c>
      <c r="I97" s="7">
        <v>1</v>
      </c>
      <c r="J97" s="7">
        <v>20</v>
      </c>
      <c r="K97" s="7" t="s">
        <v>49</v>
      </c>
      <c r="L97" s="7" t="s">
        <v>33</v>
      </c>
      <c r="M97" s="7">
        <v>2170</v>
      </c>
      <c r="N97" s="11">
        <v>40</v>
      </c>
      <c r="O97" s="11" t="s">
        <v>485</v>
      </c>
      <c r="P97" s="11" t="s">
        <v>474</v>
      </c>
      <c r="Q97" s="7" t="s">
        <v>34</v>
      </c>
      <c r="R97" s="7" t="s">
        <v>35</v>
      </c>
      <c r="S97" s="7" t="s">
        <v>36</v>
      </c>
      <c r="T97" s="12">
        <v>40637</v>
      </c>
      <c r="U97" s="12">
        <v>41518</v>
      </c>
      <c r="V97" s="7" t="s">
        <v>44</v>
      </c>
      <c r="W97" s="7" t="s">
        <v>479</v>
      </c>
      <c r="X97" s="7" t="s">
        <v>38</v>
      </c>
      <c r="Y97" s="7" t="s">
        <v>65</v>
      </c>
      <c r="Z97" s="7">
        <v>19</v>
      </c>
      <c r="AA97" s="7" t="s">
        <v>57</v>
      </c>
      <c r="AB97" s="7" t="s">
        <v>47</v>
      </c>
      <c r="AC97" s="7">
        <v>3.66</v>
      </c>
      <c r="AD97" s="7">
        <v>3</v>
      </c>
      <c r="AE97" s="7">
        <v>0</v>
      </c>
      <c r="AF97" s="12">
        <v>41091</v>
      </c>
      <c r="AG97" s="7">
        <v>0</v>
      </c>
      <c r="AH97" s="7">
        <v>6</v>
      </c>
      <c r="AI97" s="7"/>
    </row>
    <row r="98" spans="1:35">
      <c r="A98" s="7" t="s">
        <v>213</v>
      </c>
      <c r="B98" s="7">
        <v>10305</v>
      </c>
      <c r="C98" s="7">
        <v>1</v>
      </c>
      <c r="D98" s="7">
        <v>1</v>
      </c>
      <c r="E98" s="7">
        <v>6</v>
      </c>
      <c r="F98" s="7">
        <v>3</v>
      </c>
      <c r="G98" s="7">
        <v>0</v>
      </c>
      <c r="H98" s="7">
        <v>70187</v>
      </c>
      <c r="I98" s="7">
        <v>1</v>
      </c>
      <c r="J98" s="7">
        <v>3</v>
      </c>
      <c r="K98" s="7" t="s">
        <v>123</v>
      </c>
      <c r="L98" s="7" t="s">
        <v>33</v>
      </c>
      <c r="M98" s="7">
        <v>2330</v>
      </c>
      <c r="N98" s="11">
        <v>48</v>
      </c>
      <c r="O98" s="11" t="s">
        <v>484</v>
      </c>
      <c r="P98" s="11" t="s">
        <v>474</v>
      </c>
      <c r="Q98" s="7" t="s">
        <v>34</v>
      </c>
      <c r="R98" s="7" t="s">
        <v>35</v>
      </c>
      <c r="S98" s="7" t="s">
        <v>36</v>
      </c>
      <c r="T98" s="12">
        <v>41911</v>
      </c>
      <c r="U98" s="12">
        <v>43331</v>
      </c>
      <c r="V98" s="7" t="s">
        <v>214</v>
      </c>
      <c r="W98" s="7" t="s">
        <v>479</v>
      </c>
      <c r="X98" s="7" t="s">
        <v>125</v>
      </c>
      <c r="Y98" s="7" t="s">
        <v>144</v>
      </c>
      <c r="Z98" s="7">
        <v>21</v>
      </c>
      <c r="AA98" s="7" t="s">
        <v>66</v>
      </c>
      <c r="AB98" s="7" t="s">
        <v>175</v>
      </c>
      <c r="AC98" s="7">
        <v>2</v>
      </c>
      <c r="AD98" s="7">
        <v>5</v>
      </c>
      <c r="AE98" s="7">
        <v>0</v>
      </c>
      <c r="AF98" s="12">
        <v>43493</v>
      </c>
      <c r="AG98" s="7">
        <v>4</v>
      </c>
      <c r="AH98" s="7">
        <v>7</v>
      </c>
      <c r="AI98" s="7"/>
    </row>
    <row r="99" spans="1:35">
      <c r="A99" s="7" t="s">
        <v>215</v>
      </c>
      <c r="B99" s="7">
        <v>10015</v>
      </c>
      <c r="C99" s="7">
        <v>0</v>
      </c>
      <c r="D99" s="7">
        <v>1</v>
      </c>
      <c r="E99" s="7">
        <v>3</v>
      </c>
      <c r="F99" s="7">
        <v>4</v>
      </c>
      <c r="G99" s="7">
        <v>0</v>
      </c>
      <c r="H99" s="7">
        <v>178000</v>
      </c>
      <c r="I99" s="7">
        <v>0</v>
      </c>
      <c r="J99" s="7">
        <v>12</v>
      </c>
      <c r="K99" s="7" t="s">
        <v>216</v>
      </c>
      <c r="L99" s="7" t="s">
        <v>33</v>
      </c>
      <c r="M99" s="7">
        <v>1460</v>
      </c>
      <c r="N99" s="11">
        <v>43</v>
      </c>
      <c r="O99" s="11" t="s">
        <v>484</v>
      </c>
      <c r="P99" s="11" t="s">
        <v>473</v>
      </c>
      <c r="Q99" s="7" t="s">
        <v>34</v>
      </c>
      <c r="R99" s="7" t="s">
        <v>35</v>
      </c>
      <c r="S99" s="7" t="s">
        <v>68</v>
      </c>
      <c r="T99" s="12">
        <v>40648</v>
      </c>
      <c r="U99" s="7"/>
      <c r="V99" s="7" t="s">
        <v>476</v>
      </c>
      <c r="W99" s="7" t="s">
        <v>37</v>
      </c>
      <c r="X99" s="7" t="s">
        <v>477</v>
      </c>
      <c r="Y99" s="7" t="s">
        <v>131</v>
      </c>
      <c r="Z99" s="7">
        <v>5</v>
      </c>
      <c r="AA99" s="7" t="s">
        <v>46</v>
      </c>
      <c r="AB99" s="7" t="s">
        <v>41</v>
      </c>
      <c r="AC99" s="7">
        <v>5</v>
      </c>
      <c r="AD99" s="7">
        <v>5</v>
      </c>
      <c r="AE99" s="7">
        <v>5</v>
      </c>
      <c r="AF99" s="12">
        <v>43647</v>
      </c>
      <c r="AG99" s="7">
        <v>0</v>
      </c>
      <c r="AH99" s="7">
        <v>15</v>
      </c>
      <c r="AI99" s="7"/>
    </row>
    <row r="100" spans="1:35">
      <c r="A100" s="7" t="s">
        <v>217</v>
      </c>
      <c r="B100" s="7">
        <v>10080</v>
      </c>
      <c r="C100" s="7">
        <v>1</v>
      </c>
      <c r="D100" s="7">
        <v>1</v>
      </c>
      <c r="E100" s="7">
        <v>1</v>
      </c>
      <c r="F100" s="7">
        <v>3</v>
      </c>
      <c r="G100" s="7">
        <v>0</v>
      </c>
      <c r="H100" s="7">
        <v>99351</v>
      </c>
      <c r="I100" s="7">
        <v>0</v>
      </c>
      <c r="J100" s="7">
        <v>26</v>
      </c>
      <c r="K100" s="7" t="s">
        <v>110</v>
      </c>
      <c r="L100" s="7" t="s">
        <v>33</v>
      </c>
      <c r="M100" s="7">
        <v>2050</v>
      </c>
      <c r="N100" s="11">
        <v>44</v>
      </c>
      <c r="O100" s="11" t="s">
        <v>485</v>
      </c>
      <c r="P100" s="11" t="s">
        <v>474</v>
      </c>
      <c r="Q100" s="7" t="s">
        <v>34</v>
      </c>
      <c r="R100" s="7" t="s">
        <v>218</v>
      </c>
      <c r="S100" s="7" t="s">
        <v>36</v>
      </c>
      <c r="T100" s="12">
        <v>39934</v>
      </c>
      <c r="U100" s="7"/>
      <c r="V100" s="7" t="s">
        <v>476</v>
      </c>
      <c r="W100" s="7" t="s">
        <v>37</v>
      </c>
      <c r="X100" s="7" t="s">
        <v>111</v>
      </c>
      <c r="Y100" s="7" t="s">
        <v>219</v>
      </c>
      <c r="Z100" s="7">
        <v>9</v>
      </c>
      <c r="AA100" s="7" t="s">
        <v>220</v>
      </c>
      <c r="AB100" s="7" t="s">
        <v>47</v>
      </c>
      <c r="AC100" s="7">
        <v>5</v>
      </c>
      <c r="AD100" s="7">
        <v>3</v>
      </c>
      <c r="AE100" s="7">
        <v>2</v>
      </c>
      <c r="AF100" s="12">
        <v>43679</v>
      </c>
      <c r="AG100" s="7">
        <v>0</v>
      </c>
      <c r="AH100" s="7">
        <v>3</v>
      </c>
      <c r="AI100" s="7"/>
    </row>
    <row r="101" spans="1:35">
      <c r="A101" s="7" t="s">
        <v>221</v>
      </c>
      <c r="B101" s="7">
        <v>10258</v>
      </c>
      <c r="C101" s="7">
        <v>0</v>
      </c>
      <c r="D101" s="7">
        <v>1</v>
      </c>
      <c r="E101" s="7">
        <v>6</v>
      </c>
      <c r="F101" s="7">
        <v>3</v>
      </c>
      <c r="G101" s="7">
        <v>0</v>
      </c>
      <c r="H101" s="7">
        <v>67251</v>
      </c>
      <c r="I101" s="7">
        <v>0</v>
      </c>
      <c r="J101" s="7">
        <v>3</v>
      </c>
      <c r="K101" s="7" t="s">
        <v>123</v>
      </c>
      <c r="L101" s="7" t="s">
        <v>107</v>
      </c>
      <c r="M101" s="7">
        <v>6050</v>
      </c>
      <c r="N101" s="11">
        <v>60</v>
      </c>
      <c r="O101" s="11" t="s">
        <v>484</v>
      </c>
      <c r="P101" s="11" t="s">
        <v>473</v>
      </c>
      <c r="Q101" s="7" t="s">
        <v>34</v>
      </c>
      <c r="R101" s="7" t="s">
        <v>35</v>
      </c>
      <c r="S101" s="7" t="s">
        <v>68</v>
      </c>
      <c r="T101" s="12">
        <v>40703</v>
      </c>
      <c r="U101" s="7"/>
      <c r="V101" s="7" t="s">
        <v>476</v>
      </c>
      <c r="W101" s="7" t="s">
        <v>37</v>
      </c>
      <c r="X101" s="7" t="s">
        <v>125</v>
      </c>
      <c r="Y101" s="7" t="s">
        <v>144</v>
      </c>
      <c r="Z101" s="7">
        <v>21</v>
      </c>
      <c r="AA101" s="7" t="s">
        <v>102</v>
      </c>
      <c r="AB101" s="7" t="s">
        <v>47</v>
      </c>
      <c r="AC101" s="7">
        <v>4.3</v>
      </c>
      <c r="AD101" s="7">
        <v>3</v>
      </c>
      <c r="AE101" s="7">
        <v>0</v>
      </c>
      <c r="AF101" s="12">
        <v>43492</v>
      </c>
      <c r="AG101" s="7">
        <v>2</v>
      </c>
      <c r="AH101" s="7">
        <v>7</v>
      </c>
      <c r="AI101" s="7"/>
    </row>
    <row r="102" spans="1:35">
      <c r="A102" s="7" t="s">
        <v>222</v>
      </c>
      <c r="B102" s="7">
        <v>10273</v>
      </c>
      <c r="C102" s="7">
        <v>0</v>
      </c>
      <c r="D102" s="7">
        <v>1</v>
      </c>
      <c r="E102" s="7">
        <v>3</v>
      </c>
      <c r="F102" s="7">
        <v>3</v>
      </c>
      <c r="G102" s="7">
        <v>0</v>
      </c>
      <c r="H102" s="7">
        <v>65707</v>
      </c>
      <c r="I102" s="7">
        <v>0</v>
      </c>
      <c r="J102" s="7">
        <v>14</v>
      </c>
      <c r="K102" s="7" t="s">
        <v>72</v>
      </c>
      <c r="L102" s="7" t="s">
        <v>107</v>
      </c>
      <c r="M102" s="7">
        <v>6040</v>
      </c>
      <c r="N102" s="11">
        <v>55</v>
      </c>
      <c r="O102" s="11" t="s">
        <v>485</v>
      </c>
      <c r="P102" s="11" t="s">
        <v>473</v>
      </c>
      <c r="Q102" s="7" t="s">
        <v>34</v>
      </c>
      <c r="R102" s="7" t="s">
        <v>35</v>
      </c>
      <c r="S102" s="7" t="s">
        <v>36</v>
      </c>
      <c r="T102" s="12">
        <v>40183</v>
      </c>
      <c r="U102" s="7"/>
      <c r="V102" s="7" t="s">
        <v>476</v>
      </c>
      <c r="W102" s="7" t="s">
        <v>37</v>
      </c>
      <c r="X102" s="7" t="s">
        <v>477</v>
      </c>
      <c r="Y102" s="7" t="s">
        <v>150</v>
      </c>
      <c r="Z102" s="7">
        <v>6</v>
      </c>
      <c r="AA102" s="7" t="s">
        <v>40</v>
      </c>
      <c r="AB102" s="7" t="s">
        <v>47</v>
      </c>
      <c r="AC102" s="7">
        <v>4.7</v>
      </c>
      <c r="AD102" s="7">
        <v>4</v>
      </c>
      <c r="AE102" s="7">
        <v>5</v>
      </c>
      <c r="AF102" s="12">
        <v>43467</v>
      </c>
      <c r="AG102" s="7">
        <v>0</v>
      </c>
      <c r="AH102" s="7">
        <v>1</v>
      </c>
      <c r="AI102" s="7"/>
    </row>
    <row r="103" spans="1:35">
      <c r="A103" s="7" t="s">
        <v>223</v>
      </c>
      <c r="B103" s="7">
        <v>10111</v>
      </c>
      <c r="C103" s="7">
        <v>0</v>
      </c>
      <c r="D103" s="7">
        <v>1</v>
      </c>
      <c r="E103" s="7">
        <v>5</v>
      </c>
      <c r="F103" s="7">
        <v>3</v>
      </c>
      <c r="G103" s="7">
        <v>0</v>
      </c>
      <c r="H103" s="7">
        <v>52249</v>
      </c>
      <c r="I103" s="7">
        <v>0</v>
      </c>
      <c r="J103" s="7">
        <v>19</v>
      </c>
      <c r="K103" s="7" t="s">
        <v>32</v>
      </c>
      <c r="L103" s="7" t="s">
        <v>33</v>
      </c>
      <c r="M103" s="7">
        <v>1905</v>
      </c>
      <c r="N103" s="11">
        <v>38</v>
      </c>
      <c r="O103" s="11" t="s">
        <v>484</v>
      </c>
      <c r="P103" s="11" t="s">
        <v>473</v>
      </c>
      <c r="Q103" s="7" t="s">
        <v>34</v>
      </c>
      <c r="R103" s="7" t="s">
        <v>75</v>
      </c>
      <c r="S103" s="7" t="s">
        <v>36</v>
      </c>
      <c r="T103" s="12">
        <v>42093</v>
      </c>
      <c r="U103" s="7"/>
      <c r="V103" s="7" t="s">
        <v>476</v>
      </c>
      <c r="W103" s="7" t="s">
        <v>37</v>
      </c>
      <c r="X103" s="7" t="s">
        <v>38</v>
      </c>
      <c r="Y103" s="7" t="s">
        <v>77</v>
      </c>
      <c r="Z103" s="7">
        <v>14</v>
      </c>
      <c r="AA103" s="7" t="s">
        <v>66</v>
      </c>
      <c r="AB103" s="7" t="s">
        <v>47</v>
      </c>
      <c r="AC103" s="7">
        <v>4.5</v>
      </c>
      <c r="AD103" s="7">
        <v>3</v>
      </c>
      <c r="AE103" s="7">
        <v>0</v>
      </c>
      <c r="AF103" s="12">
        <v>43514</v>
      </c>
      <c r="AG103" s="7">
        <v>0</v>
      </c>
      <c r="AH103" s="7">
        <v>5</v>
      </c>
      <c r="AI103" s="7"/>
    </row>
    <row r="104" spans="1:35">
      <c r="A104" s="7" t="s">
        <v>224</v>
      </c>
      <c r="B104" s="7">
        <v>10257</v>
      </c>
      <c r="C104" s="7">
        <v>0</v>
      </c>
      <c r="D104" s="7">
        <v>1</v>
      </c>
      <c r="E104" s="7">
        <v>5</v>
      </c>
      <c r="F104" s="7">
        <v>3</v>
      </c>
      <c r="G104" s="7">
        <v>0</v>
      </c>
      <c r="H104" s="7">
        <v>53171</v>
      </c>
      <c r="I104" s="7">
        <v>0</v>
      </c>
      <c r="J104" s="7">
        <v>19</v>
      </c>
      <c r="K104" s="7" t="s">
        <v>32</v>
      </c>
      <c r="L104" s="7" t="s">
        <v>33</v>
      </c>
      <c r="M104" s="7">
        <v>2121</v>
      </c>
      <c r="N104" s="11">
        <v>40</v>
      </c>
      <c r="O104" s="11" t="s">
        <v>485</v>
      </c>
      <c r="P104" s="11" t="s">
        <v>473</v>
      </c>
      <c r="Q104" s="7" t="s">
        <v>34</v>
      </c>
      <c r="R104" s="7" t="s">
        <v>75</v>
      </c>
      <c r="S104" s="7" t="s">
        <v>68</v>
      </c>
      <c r="T104" s="12">
        <v>40679</v>
      </c>
      <c r="U104" s="7"/>
      <c r="V104" s="7" t="s">
        <v>476</v>
      </c>
      <c r="W104" s="7" t="s">
        <v>37</v>
      </c>
      <c r="X104" s="7" t="s">
        <v>38</v>
      </c>
      <c r="Y104" s="7" t="s">
        <v>85</v>
      </c>
      <c r="Z104" s="7">
        <v>18</v>
      </c>
      <c r="AA104" s="7" t="s">
        <v>40</v>
      </c>
      <c r="AB104" s="7" t="s">
        <v>47</v>
      </c>
      <c r="AC104" s="7">
        <v>4.2</v>
      </c>
      <c r="AD104" s="7">
        <v>4</v>
      </c>
      <c r="AE104" s="7">
        <v>0</v>
      </c>
      <c r="AF104" s="12">
        <v>43522</v>
      </c>
      <c r="AG104" s="7">
        <v>0</v>
      </c>
      <c r="AH104" s="7">
        <v>12</v>
      </c>
      <c r="AI104" s="7"/>
    </row>
    <row r="105" spans="1:35">
      <c r="A105" s="7" t="s">
        <v>225</v>
      </c>
      <c r="B105" s="7">
        <v>10159</v>
      </c>
      <c r="C105" s="7">
        <v>1</v>
      </c>
      <c r="D105" s="7">
        <v>1</v>
      </c>
      <c r="E105" s="7">
        <v>5</v>
      </c>
      <c r="F105" s="7">
        <v>3</v>
      </c>
      <c r="G105" s="7">
        <v>0</v>
      </c>
      <c r="H105" s="7">
        <v>51337</v>
      </c>
      <c r="I105" s="7">
        <v>0</v>
      </c>
      <c r="J105" s="7">
        <v>19</v>
      </c>
      <c r="K105" s="7" t="s">
        <v>32</v>
      </c>
      <c r="L105" s="7" t="s">
        <v>33</v>
      </c>
      <c r="M105" s="7">
        <v>2145</v>
      </c>
      <c r="N105" s="11">
        <v>33</v>
      </c>
      <c r="O105" s="11" t="s">
        <v>485</v>
      </c>
      <c r="P105" s="11" t="s">
        <v>474</v>
      </c>
      <c r="Q105" s="7" t="s">
        <v>34</v>
      </c>
      <c r="R105" s="7" t="s">
        <v>35</v>
      </c>
      <c r="S105" s="7" t="s">
        <v>68</v>
      </c>
      <c r="T105" s="12">
        <v>42093</v>
      </c>
      <c r="U105" s="7"/>
      <c r="V105" s="7" t="s">
        <v>476</v>
      </c>
      <c r="W105" s="7" t="s">
        <v>37</v>
      </c>
      <c r="X105" s="7" t="s">
        <v>38</v>
      </c>
      <c r="Y105" s="7" t="s">
        <v>39</v>
      </c>
      <c r="Z105" s="7">
        <v>22</v>
      </c>
      <c r="AA105" s="7" t="s">
        <v>40</v>
      </c>
      <c r="AB105" s="7" t="s">
        <v>47</v>
      </c>
      <c r="AC105" s="7">
        <v>3.73</v>
      </c>
      <c r="AD105" s="7">
        <v>3</v>
      </c>
      <c r="AE105" s="7">
        <v>0</v>
      </c>
      <c r="AF105" s="12">
        <v>43481</v>
      </c>
      <c r="AG105" s="7">
        <v>0</v>
      </c>
      <c r="AH105" s="7">
        <v>19</v>
      </c>
      <c r="AI105" s="7"/>
    </row>
    <row r="106" spans="1:35">
      <c r="A106" s="7" t="s">
        <v>226</v>
      </c>
      <c r="B106" s="7">
        <v>10122</v>
      </c>
      <c r="C106" s="7">
        <v>2</v>
      </c>
      <c r="D106" s="7">
        <v>2</v>
      </c>
      <c r="E106" s="7">
        <v>5</v>
      </c>
      <c r="F106" s="7">
        <v>3</v>
      </c>
      <c r="G106" s="7">
        <v>1</v>
      </c>
      <c r="H106" s="7">
        <v>51505</v>
      </c>
      <c r="I106" s="7">
        <v>1</v>
      </c>
      <c r="J106" s="7">
        <v>19</v>
      </c>
      <c r="K106" s="7" t="s">
        <v>32</v>
      </c>
      <c r="L106" s="7" t="s">
        <v>33</v>
      </c>
      <c r="M106" s="7">
        <v>2330</v>
      </c>
      <c r="N106" s="11">
        <v>53</v>
      </c>
      <c r="O106" s="11" t="s">
        <v>485</v>
      </c>
      <c r="P106" s="11" t="s">
        <v>475</v>
      </c>
      <c r="Q106" s="7" t="s">
        <v>34</v>
      </c>
      <c r="R106" s="7" t="s">
        <v>35</v>
      </c>
      <c r="S106" s="7" t="s">
        <v>68</v>
      </c>
      <c r="T106" s="12">
        <v>40735</v>
      </c>
      <c r="U106" s="12">
        <v>42689</v>
      </c>
      <c r="V106" s="7" t="s">
        <v>50</v>
      </c>
      <c r="W106" s="7" t="s">
        <v>479</v>
      </c>
      <c r="X106" s="7" t="s">
        <v>38</v>
      </c>
      <c r="Y106" s="7" t="s">
        <v>53</v>
      </c>
      <c r="Z106" s="7">
        <v>16</v>
      </c>
      <c r="AA106" s="7" t="s">
        <v>70</v>
      </c>
      <c r="AB106" s="7" t="s">
        <v>47</v>
      </c>
      <c r="AC106" s="7">
        <v>4.24</v>
      </c>
      <c r="AD106" s="7">
        <v>4</v>
      </c>
      <c r="AE106" s="7">
        <v>0</v>
      </c>
      <c r="AF106" s="12">
        <v>42489</v>
      </c>
      <c r="AG106" s="7">
        <v>0</v>
      </c>
      <c r="AH106" s="7">
        <v>2</v>
      </c>
      <c r="AI106" s="7"/>
    </row>
    <row r="107" spans="1:35">
      <c r="A107" s="7" t="s">
        <v>227</v>
      </c>
      <c r="B107" s="7">
        <v>10142</v>
      </c>
      <c r="C107" s="7">
        <v>2</v>
      </c>
      <c r="D107" s="7">
        <v>2</v>
      </c>
      <c r="E107" s="7">
        <v>6</v>
      </c>
      <c r="F107" s="7">
        <v>3</v>
      </c>
      <c r="G107" s="7">
        <v>0</v>
      </c>
      <c r="H107" s="7">
        <v>59370</v>
      </c>
      <c r="I107" s="7">
        <v>1</v>
      </c>
      <c r="J107" s="7">
        <v>3</v>
      </c>
      <c r="K107" s="7" t="s">
        <v>123</v>
      </c>
      <c r="L107" s="7" t="s">
        <v>228</v>
      </c>
      <c r="M107" s="7">
        <v>43050</v>
      </c>
      <c r="N107" s="11">
        <v>52</v>
      </c>
      <c r="O107" s="11" t="s">
        <v>485</v>
      </c>
      <c r="P107" s="11" t="s">
        <v>475</v>
      </c>
      <c r="Q107" s="7" t="s">
        <v>34</v>
      </c>
      <c r="R107" s="7" t="s">
        <v>35</v>
      </c>
      <c r="S107" s="7" t="s">
        <v>68</v>
      </c>
      <c r="T107" s="12">
        <v>41827</v>
      </c>
      <c r="U107" s="12">
        <v>42133</v>
      </c>
      <c r="V107" s="7" t="s">
        <v>89</v>
      </c>
      <c r="W107" s="7" t="s">
        <v>479</v>
      </c>
      <c r="X107" s="7" t="s">
        <v>125</v>
      </c>
      <c r="Y107" s="7" t="s">
        <v>126</v>
      </c>
      <c r="Z107" s="7">
        <v>17</v>
      </c>
      <c r="AA107" s="7" t="s">
        <v>102</v>
      </c>
      <c r="AB107" s="7" t="s">
        <v>47</v>
      </c>
      <c r="AC107" s="7">
        <v>3.97</v>
      </c>
      <c r="AD107" s="7">
        <v>4</v>
      </c>
      <c r="AE107" s="7">
        <v>0</v>
      </c>
      <c r="AF107" s="12">
        <v>41654</v>
      </c>
      <c r="AG107" s="7">
        <v>0</v>
      </c>
      <c r="AH107" s="7">
        <v>7</v>
      </c>
      <c r="AI107" s="7"/>
    </row>
    <row r="108" spans="1:35">
      <c r="A108" s="7" t="s">
        <v>229</v>
      </c>
      <c r="B108" s="7">
        <v>10283</v>
      </c>
      <c r="C108" s="7">
        <v>1</v>
      </c>
      <c r="D108" s="7">
        <v>2</v>
      </c>
      <c r="E108" s="7">
        <v>5</v>
      </c>
      <c r="F108" s="7">
        <v>2</v>
      </c>
      <c r="G108" s="7">
        <v>1</v>
      </c>
      <c r="H108" s="7">
        <v>54933</v>
      </c>
      <c r="I108" s="7">
        <v>1</v>
      </c>
      <c r="J108" s="7">
        <v>19</v>
      </c>
      <c r="K108" s="7" t="s">
        <v>32</v>
      </c>
      <c r="L108" s="7" t="s">
        <v>33</v>
      </c>
      <c r="M108" s="7">
        <v>2062</v>
      </c>
      <c r="N108" s="11">
        <v>49</v>
      </c>
      <c r="O108" s="11" t="s">
        <v>484</v>
      </c>
      <c r="P108" s="11" t="s">
        <v>474</v>
      </c>
      <c r="Q108" s="7" t="s">
        <v>34</v>
      </c>
      <c r="R108" s="7" t="s">
        <v>35</v>
      </c>
      <c r="S108" s="7" t="s">
        <v>68</v>
      </c>
      <c r="T108" s="12">
        <v>40943</v>
      </c>
      <c r="U108" s="12">
        <v>42180</v>
      </c>
      <c r="V108" s="7" t="s">
        <v>196</v>
      </c>
      <c r="W108" s="7" t="s">
        <v>479</v>
      </c>
      <c r="X108" s="7" t="s">
        <v>38</v>
      </c>
      <c r="Y108" s="7" t="s">
        <v>56</v>
      </c>
      <c r="Z108" s="7">
        <v>39</v>
      </c>
      <c r="AA108" s="7" t="s">
        <v>70</v>
      </c>
      <c r="AB108" s="7" t="s">
        <v>103</v>
      </c>
      <c r="AC108" s="7">
        <v>3.97</v>
      </c>
      <c r="AD108" s="7">
        <v>4</v>
      </c>
      <c r="AE108" s="7">
        <v>0</v>
      </c>
      <c r="AF108" s="12">
        <v>42024</v>
      </c>
      <c r="AG108" s="7">
        <v>3</v>
      </c>
      <c r="AH108" s="7">
        <v>15</v>
      </c>
      <c r="AI108" s="7"/>
    </row>
    <row r="109" spans="1:35">
      <c r="A109" s="7" t="s">
        <v>230</v>
      </c>
      <c r="B109" s="7">
        <v>10018</v>
      </c>
      <c r="C109" s="7">
        <v>0</v>
      </c>
      <c r="D109" s="7">
        <v>1</v>
      </c>
      <c r="E109" s="7">
        <v>5</v>
      </c>
      <c r="F109" s="7">
        <v>4</v>
      </c>
      <c r="G109" s="7">
        <v>0</v>
      </c>
      <c r="H109" s="7">
        <v>57815</v>
      </c>
      <c r="I109" s="7">
        <v>0</v>
      </c>
      <c r="J109" s="7">
        <v>19</v>
      </c>
      <c r="K109" s="7" t="s">
        <v>32</v>
      </c>
      <c r="L109" s="7" t="s">
        <v>33</v>
      </c>
      <c r="M109" s="7">
        <v>2451</v>
      </c>
      <c r="N109" s="11">
        <v>43</v>
      </c>
      <c r="O109" s="11" t="s">
        <v>485</v>
      </c>
      <c r="P109" s="11" t="s">
        <v>473</v>
      </c>
      <c r="Q109" s="7" t="s">
        <v>34</v>
      </c>
      <c r="R109" s="7" t="s">
        <v>75</v>
      </c>
      <c r="S109" s="7" t="s">
        <v>84</v>
      </c>
      <c r="T109" s="12">
        <v>41911</v>
      </c>
      <c r="U109" s="7"/>
      <c r="V109" s="7" t="s">
        <v>476</v>
      </c>
      <c r="W109" s="7" t="s">
        <v>37</v>
      </c>
      <c r="X109" s="7" t="s">
        <v>38</v>
      </c>
      <c r="Y109" s="7" t="s">
        <v>59</v>
      </c>
      <c r="Z109" s="7">
        <v>11</v>
      </c>
      <c r="AA109" s="7" t="s">
        <v>46</v>
      </c>
      <c r="AB109" s="7" t="s">
        <v>41</v>
      </c>
      <c r="AC109" s="7">
        <v>3.9</v>
      </c>
      <c r="AD109" s="7">
        <v>4</v>
      </c>
      <c r="AE109" s="7">
        <v>0</v>
      </c>
      <c r="AF109" s="12">
        <v>43648</v>
      </c>
      <c r="AG109" s="7">
        <v>0</v>
      </c>
      <c r="AH109" s="7">
        <v>3</v>
      </c>
      <c r="AI109" s="7"/>
    </row>
    <row r="110" spans="1:35">
      <c r="A110" s="7" t="s">
        <v>231</v>
      </c>
      <c r="B110" s="7">
        <v>10255</v>
      </c>
      <c r="C110" s="7">
        <v>0</v>
      </c>
      <c r="D110" s="7">
        <v>1</v>
      </c>
      <c r="E110" s="7">
        <v>6</v>
      </c>
      <c r="F110" s="7">
        <v>3</v>
      </c>
      <c r="G110" s="7">
        <v>0</v>
      </c>
      <c r="H110" s="7">
        <v>61555</v>
      </c>
      <c r="I110" s="7">
        <v>0</v>
      </c>
      <c r="J110" s="7">
        <v>3</v>
      </c>
      <c r="K110" s="7" t="s">
        <v>123</v>
      </c>
      <c r="L110" s="7" t="s">
        <v>232</v>
      </c>
      <c r="M110" s="7">
        <v>46204</v>
      </c>
      <c r="N110" s="11">
        <v>34</v>
      </c>
      <c r="O110" s="11" t="s">
        <v>485</v>
      </c>
      <c r="P110" s="11" t="s">
        <v>473</v>
      </c>
      <c r="Q110" s="7" t="s">
        <v>34</v>
      </c>
      <c r="R110" s="7" t="s">
        <v>35</v>
      </c>
      <c r="S110" s="7" t="s">
        <v>36</v>
      </c>
      <c r="T110" s="12">
        <v>42051</v>
      </c>
      <c r="U110" s="7"/>
      <c r="V110" s="7" t="s">
        <v>476</v>
      </c>
      <c r="W110" s="7" t="s">
        <v>37</v>
      </c>
      <c r="X110" s="7" t="s">
        <v>125</v>
      </c>
      <c r="Y110" s="7" t="s">
        <v>144</v>
      </c>
      <c r="Z110" s="7">
        <v>21</v>
      </c>
      <c r="AA110" s="7" t="s">
        <v>46</v>
      </c>
      <c r="AB110" s="7" t="s">
        <v>47</v>
      </c>
      <c r="AC110" s="7">
        <v>4.5</v>
      </c>
      <c r="AD110" s="7">
        <v>5</v>
      </c>
      <c r="AE110" s="7">
        <v>0</v>
      </c>
      <c r="AF110" s="12">
        <v>43490</v>
      </c>
      <c r="AG110" s="7">
        <v>0</v>
      </c>
      <c r="AH110" s="7">
        <v>20</v>
      </c>
      <c r="AI110" s="7"/>
    </row>
    <row r="111" spans="1:35">
      <c r="A111" s="7" t="s">
        <v>233</v>
      </c>
      <c r="B111" s="7">
        <v>10246</v>
      </c>
      <c r="C111" s="7">
        <v>0</v>
      </c>
      <c r="D111" s="7">
        <v>2</v>
      </c>
      <c r="E111" s="7">
        <v>3</v>
      </c>
      <c r="F111" s="7">
        <v>3</v>
      </c>
      <c r="G111" s="7">
        <v>0</v>
      </c>
      <c r="H111" s="7">
        <v>114800</v>
      </c>
      <c r="I111" s="7">
        <v>1</v>
      </c>
      <c r="J111" s="7">
        <v>8</v>
      </c>
      <c r="K111" s="7" t="s">
        <v>94</v>
      </c>
      <c r="L111" s="7" t="s">
        <v>33</v>
      </c>
      <c r="M111" s="7">
        <v>2127</v>
      </c>
      <c r="N111" s="11">
        <v>52</v>
      </c>
      <c r="O111" s="11" t="s">
        <v>485</v>
      </c>
      <c r="P111" s="11" t="s">
        <v>473</v>
      </c>
      <c r="Q111" s="7" t="s">
        <v>34</v>
      </c>
      <c r="R111" s="7" t="s">
        <v>35</v>
      </c>
      <c r="S111" s="7" t="s">
        <v>36</v>
      </c>
      <c r="T111" s="12">
        <v>42051</v>
      </c>
      <c r="U111" s="12">
        <v>42078</v>
      </c>
      <c r="V111" s="7" t="s">
        <v>202</v>
      </c>
      <c r="W111" s="7" t="s">
        <v>479</v>
      </c>
      <c r="X111" s="7" t="s">
        <v>477</v>
      </c>
      <c r="Y111" s="7" t="s">
        <v>45</v>
      </c>
      <c r="Z111" s="7">
        <v>4</v>
      </c>
      <c r="AA111" s="7" t="s">
        <v>46</v>
      </c>
      <c r="AB111" s="7" t="s">
        <v>47</v>
      </c>
      <c r="AC111" s="7">
        <v>4.5999999999999996</v>
      </c>
      <c r="AD111" s="7">
        <v>4</v>
      </c>
      <c r="AE111" s="7">
        <v>4</v>
      </c>
      <c r="AF111" s="12">
        <v>42024</v>
      </c>
      <c r="AG111" s="7">
        <v>0</v>
      </c>
      <c r="AH111" s="7">
        <v>10</v>
      </c>
      <c r="AI111" s="7"/>
    </row>
    <row r="112" spans="1:35">
      <c r="A112" s="7" t="s">
        <v>234</v>
      </c>
      <c r="B112" s="7">
        <v>10228</v>
      </c>
      <c r="C112" s="7">
        <v>1</v>
      </c>
      <c r="D112" s="7">
        <v>1</v>
      </c>
      <c r="E112" s="7">
        <v>3</v>
      </c>
      <c r="F112" s="7">
        <v>3</v>
      </c>
      <c r="G112" s="7">
        <v>0</v>
      </c>
      <c r="H112" s="7">
        <v>74679</v>
      </c>
      <c r="I112" s="7">
        <v>0</v>
      </c>
      <c r="J112" s="7">
        <v>14</v>
      </c>
      <c r="K112" s="7" t="s">
        <v>72</v>
      </c>
      <c r="L112" s="7" t="s">
        <v>33</v>
      </c>
      <c r="M112" s="7">
        <v>2135</v>
      </c>
      <c r="N112" s="11">
        <v>34</v>
      </c>
      <c r="O112" s="11" t="s">
        <v>484</v>
      </c>
      <c r="P112" s="11" t="s">
        <v>474</v>
      </c>
      <c r="Q112" s="7" t="s">
        <v>34</v>
      </c>
      <c r="R112" s="7" t="s">
        <v>75</v>
      </c>
      <c r="S112" s="7" t="s">
        <v>36</v>
      </c>
      <c r="T112" s="12">
        <v>42093</v>
      </c>
      <c r="U112" s="7"/>
      <c r="V112" s="7" t="s">
        <v>476</v>
      </c>
      <c r="W112" s="7" t="s">
        <v>37</v>
      </c>
      <c r="X112" s="7" t="s">
        <v>477</v>
      </c>
      <c r="Y112" s="7" t="s">
        <v>73</v>
      </c>
      <c r="Z112" s="7">
        <v>7</v>
      </c>
      <c r="AA112" s="7" t="s">
        <v>40</v>
      </c>
      <c r="AB112" s="7" t="s">
        <v>47</v>
      </c>
      <c r="AC112" s="7">
        <v>4.3</v>
      </c>
      <c r="AD112" s="7">
        <v>5</v>
      </c>
      <c r="AE112" s="7">
        <v>7</v>
      </c>
      <c r="AF112" s="12">
        <v>43739</v>
      </c>
      <c r="AG112" s="7">
        <v>0</v>
      </c>
      <c r="AH112" s="7">
        <v>20</v>
      </c>
      <c r="AI112" s="7"/>
    </row>
    <row r="113" spans="1:35">
      <c r="A113" s="7" t="s">
        <v>235</v>
      </c>
      <c r="B113" s="7">
        <v>10243</v>
      </c>
      <c r="C113" s="7">
        <v>0</v>
      </c>
      <c r="D113" s="7">
        <v>1</v>
      </c>
      <c r="E113" s="7">
        <v>5</v>
      </c>
      <c r="F113" s="7">
        <v>3</v>
      </c>
      <c r="G113" s="7">
        <v>0</v>
      </c>
      <c r="H113" s="7">
        <v>53018</v>
      </c>
      <c r="I113" s="7">
        <v>0</v>
      </c>
      <c r="J113" s="7">
        <v>19</v>
      </c>
      <c r="K113" s="7" t="s">
        <v>32</v>
      </c>
      <c r="L113" s="7" t="s">
        <v>33</v>
      </c>
      <c r="M113" s="7">
        <v>2451</v>
      </c>
      <c r="N113" s="11">
        <v>31</v>
      </c>
      <c r="O113" s="11" t="s">
        <v>485</v>
      </c>
      <c r="P113" s="11" t="s">
        <v>473</v>
      </c>
      <c r="Q113" s="7" t="s">
        <v>34</v>
      </c>
      <c r="R113" s="7" t="s">
        <v>75</v>
      </c>
      <c r="S113" s="7" t="s">
        <v>36</v>
      </c>
      <c r="T113" s="12">
        <v>41589</v>
      </c>
      <c r="U113" s="7"/>
      <c r="V113" s="7" t="s">
        <v>476</v>
      </c>
      <c r="W113" s="7" t="s">
        <v>37</v>
      </c>
      <c r="X113" s="7" t="s">
        <v>38</v>
      </c>
      <c r="Y113" s="7" t="s">
        <v>65</v>
      </c>
      <c r="Z113" s="7">
        <v>19</v>
      </c>
      <c r="AA113" s="7" t="s">
        <v>46</v>
      </c>
      <c r="AB113" s="7" t="s">
        <v>47</v>
      </c>
      <c r="AC113" s="7">
        <v>4.3</v>
      </c>
      <c r="AD113" s="7">
        <v>5</v>
      </c>
      <c r="AE113" s="7">
        <v>0</v>
      </c>
      <c r="AF113" s="12">
        <v>43514</v>
      </c>
      <c r="AG113" s="7">
        <v>0</v>
      </c>
      <c r="AH113" s="7">
        <v>7</v>
      </c>
      <c r="AI113" s="7"/>
    </row>
    <row r="114" spans="1:35">
      <c r="A114" s="7" t="s">
        <v>236</v>
      </c>
      <c r="B114" s="7">
        <v>10031</v>
      </c>
      <c r="C114" s="7">
        <v>2</v>
      </c>
      <c r="D114" s="7">
        <v>1</v>
      </c>
      <c r="E114" s="7">
        <v>5</v>
      </c>
      <c r="F114" s="7">
        <v>4</v>
      </c>
      <c r="G114" s="7">
        <v>1</v>
      </c>
      <c r="H114" s="7">
        <v>59892</v>
      </c>
      <c r="I114" s="7">
        <v>0</v>
      </c>
      <c r="J114" s="7">
        <v>19</v>
      </c>
      <c r="K114" s="7" t="s">
        <v>32</v>
      </c>
      <c r="L114" s="7" t="s">
        <v>33</v>
      </c>
      <c r="M114" s="7">
        <v>2108</v>
      </c>
      <c r="N114" s="11">
        <v>54</v>
      </c>
      <c r="O114" s="11" t="s">
        <v>484</v>
      </c>
      <c r="P114" s="11" t="s">
        <v>475</v>
      </c>
      <c r="Q114" s="7" t="s">
        <v>34</v>
      </c>
      <c r="R114" s="7" t="s">
        <v>35</v>
      </c>
      <c r="S114" s="7" t="s">
        <v>68</v>
      </c>
      <c r="T114" s="12">
        <v>40854</v>
      </c>
      <c r="U114" s="7"/>
      <c r="V114" s="7" t="s">
        <v>476</v>
      </c>
      <c r="W114" s="7" t="s">
        <v>37</v>
      </c>
      <c r="X114" s="7" t="s">
        <v>38</v>
      </c>
      <c r="Y114" s="7" t="s">
        <v>69</v>
      </c>
      <c r="Z114" s="7">
        <v>12</v>
      </c>
      <c r="AA114" s="7" t="s">
        <v>70</v>
      </c>
      <c r="AB114" s="7" t="s">
        <v>41</v>
      </c>
      <c r="AC114" s="7">
        <v>4.5</v>
      </c>
      <c r="AD114" s="7">
        <v>4</v>
      </c>
      <c r="AE114" s="7">
        <v>0</v>
      </c>
      <c r="AF114" s="12">
        <v>43514</v>
      </c>
      <c r="AG114" s="7">
        <v>0</v>
      </c>
      <c r="AH114" s="7">
        <v>1</v>
      </c>
      <c r="AI114" s="7"/>
    </row>
    <row r="115" spans="1:35">
      <c r="A115" s="7" t="s">
        <v>237</v>
      </c>
      <c r="B115" s="7">
        <v>10300</v>
      </c>
      <c r="C115" s="7">
        <v>1</v>
      </c>
      <c r="D115" s="7">
        <v>2</v>
      </c>
      <c r="E115" s="7">
        <v>5</v>
      </c>
      <c r="F115" s="7">
        <v>1</v>
      </c>
      <c r="G115" s="7">
        <v>1</v>
      </c>
      <c r="H115" s="7">
        <v>68898</v>
      </c>
      <c r="I115" s="7">
        <v>1</v>
      </c>
      <c r="J115" s="7">
        <v>20</v>
      </c>
      <c r="K115" s="7" t="s">
        <v>49</v>
      </c>
      <c r="L115" s="7" t="s">
        <v>33</v>
      </c>
      <c r="M115" s="7">
        <v>2128</v>
      </c>
      <c r="N115" s="11">
        <v>59</v>
      </c>
      <c r="O115" s="11" t="s">
        <v>484</v>
      </c>
      <c r="P115" s="11" t="s">
        <v>474</v>
      </c>
      <c r="Q115" s="7" t="s">
        <v>34</v>
      </c>
      <c r="R115" s="7" t="s">
        <v>35</v>
      </c>
      <c r="S115" s="7" t="s">
        <v>68</v>
      </c>
      <c r="T115" s="12">
        <v>40294</v>
      </c>
      <c r="U115" s="12">
        <v>40693</v>
      </c>
      <c r="V115" s="7" t="s">
        <v>44</v>
      </c>
      <c r="W115" s="7" t="s">
        <v>479</v>
      </c>
      <c r="X115" s="7" t="s">
        <v>38</v>
      </c>
      <c r="Y115" s="7" t="s">
        <v>69</v>
      </c>
      <c r="Z115" s="7">
        <v>12</v>
      </c>
      <c r="AA115" s="7" t="s">
        <v>70</v>
      </c>
      <c r="AB115" s="7" t="s">
        <v>175</v>
      </c>
      <c r="AC115" s="7">
        <v>3</v>
      </c>
      <c r="AD115" s="7">
        <v>3</v>
      </c>
      <c r="AE115" s="7">
        <v>0</v>
      </c>
      <c r="AF115" s="12">
        <v>40697</v>
      </c>
      <c r="AG115" s="7">
        <v>3</v>
      </c>
      <c r="AH115" s="7">
        <v>10</v>
      </c>
      <c r="AI115" s="7"/>
    </row>
    <row r="116" spans="1:35">
      <c r="A116" s="7" t="s">
        <v>238</v>
      </c>
      <c r="B116" s="7">
        <v>10101</v>
      </c>
      <c r="C116" s="7">
        <v>2</v>
      </c>
      <c r="D116" s="7">
        <v>1</v>
      </c>
      <c r="E116" s="7">
        <v>3</v>
      </c>
      <c r="F116" s="7">
        <v>3</v>
      </c>
      <c r="G116" s="7">
        <v>0</v>
      </c>
      <c r="H116" s="7">
        <v>61242</v>
      </c>
      <c r="I116" s="7">
        <v>0</v>
      </c>
      <c r="J116" s="7">
        <v>14</v>
      </c>
      <c r="K116" s="7" t="s">
        <v>72</v>
      </c>
      <c r="L116" s="7" t="s">
        <v>33</v>
      </c>
      <c r="M116" s="7">
        <v>2472</v>
      </c>
      <c r="N116" s="11">
        <v>42</v>
      </c>
      <c r="O116" s="11" t="s">
        <v>485</v>
      </c>
      <c r="P116" s="11" t="s">
        <v>475</v>
      </c>
      <c r="Q116" s="7" t="s">
        <v>34</v>
      </c>
      <c r="R116" s="7" t="s">
        <v>75</v>
      </c>
      <c r="S116" s="7" t="s">
        <v>36</v>
      </c>
      <c r="T116" s="12">
        <v>42125</v>
      </c>
      <c r="U116" s="7"/>
      <c r="V116" s="7" t="s">
        <v>476</v>
      </c>
      <c r="W116" s="7" t="s">
        <v>37</v>
      </c>
      <c r="X116" s="7" t="s">
        <v>477</v>
      </c>
      <c r="Y116" s="7" t="s">
        <v>73</v>
      </c>
      <c r="Z116" s="7">
        <v>7</v>
      </c>
      <c r="AA116" s="7" t="s">
        <v>66</v>
      </c>
      <c r="AB116" s="7" t="s">
        <v>47</v>
      </c>
      <c r="AC116" s="7">
        <v>4.6100000000000003</v>
      </c>
      <c r="AD116" s="7">
        <v>4</v>
      </c>
      <c r="AE116" s="7">
        <v>5</v>
      </c>
      <c r="AF116" s="12">
        <v>43493</v>
      </c>
      <c r="AG116" s="7">
        <v>0</v>
      </c>
      <c r="AH116" s="7">
        <v>11</v>
      </c>
      <c r="AI116" s="7"/>
    </row>
    <row r="117" spans="1:35">
      <c r="A117" s="7" t="s">
        <v>239</v>
      </c>
      <c r="B117" s="7">
        <v>10237</v>
      </c>
      <c r="C117" s="7">
        <v>1</v>
      </c>
      <c r="D117" s="7">
        <v>1</v>
      </c>
      <c r="E117" s="7">
        <v>5</v>
      </c>
      <c r="F117" s="7">
        <v>3</v>
      </c>
      <c r="G117" s="7">
        <v>0</v>
      </c>
      <c r="H117" s="7">
        <v>66825</v>
      </c>
      <c r="I117" s="7">
        <v>0</v>
      </c>
      <c r="J117" s="7">
        <v>20</v>
      </c>
      <c r="K117" s="7" t="s">
        <v>49</v>
      </c>
      <c r="L117" s="7" t="s">
        <v>33</v>
      </c>
      <c r="M117" s="7">
        <v>1886</v>
      </c>
      <c r="N117" s="11">
        <v>37</v>
      </c>
      <c r="O117" s="11" t="s">
        <v>485</v>
      </c>
      <c r="P117" s="11" t="s">
        <v>474</v>
      </c>
      <c r="Q117" s="7" t="s">
        <v>34</v>
      </c>
      <c r="R117" s="7" t="s">
        <v>35</v>
      </c>
      <c r="S117" s="7" t="s">
        <v>36</v>
      </c>
      <c r="T117" s="12">
        <v>41978</v>
      </c>
      <c r="U117" s="7"/>
      <c r="V117" s="7" t="s">
        <v>476</v>
      </c>
      <c r="W117" s="7" t="s">
        <v>37</v>
      </c>
      <c r="X117" s="7" t="s">
        <v>38</v>
      </c>
      <c r="Y117" s="7" t="s">
        <v>77</v>
      </c>
      <c r="Z117" s="7">
        <v>14</v>
      </c>
      <c r="AA117" s="7" t="s">
        <v>40</v>
      </c>
      <c r="AB117" s="7" t="s">
        <v>47</v>
      </c>
      <c r="AC117" s="7">
        <v>4.5999999999999996</v>
      </c>
      <c r="AD117" s="7">
        <v>3</v>
      </c>
      <c r="AE117" s="7">
        <v>0</v>
      </c>
      <c r="AF117" s="12">
        <v>43648</v>
      </c>
      <c r="AG117" s="7">
        <v>0</v>
      </c>
      <c r="AH117" s="7">
        <v>20</v>
      </c>
      <c r="AI117" s="7"/>
    </row>
    <row r="118" spans="1:35">
      <c r="A118" s="7" t="s">
        <v>240</v>
      </c>
      <c r="B118" s="7">
        <v>10051</v>
      </c>
      <c r="C118" s="7">
        <v>1</v>
      </c>
      <c r="D118" s="7">
        <v>1</v>
      </c>
      <c r="E118" s="7">
        <v>5</v>
      </c>
      <c r="F118" s="7">
        <v>3</v>
      </c>
      <c r="G118" s="7">
        <v>0</v>
      </c>
      <c r="H118" s="7">
        <v>48285</v>
      </c>
      <c r="I118" s="7">
        <v>0</v>
      </c>
      <c r="J118" s="7">
        <v>19</v>
      </c>
      <c r="K118" s="7" t="s">
        <v>32</v>
      </c>
      <c r="L118" s="7" t="s">
        <v>33</v>
      </c>
      <c r="M118" s="7">
        <v>2169</v>
      </c>
      <c r="N118" s="11">
        <v>44</v>
      </c>
      <c r="O118" s="11" t="s">
        <v>484</v>
      </c>
      <c r="P118" s="11" t="s">
        <v>474</v>
      </c>
      <c r="Q118" s="7" t="s">
        <v>34</v>
      </c>
      <c r="R118" s="7" t="s">
        <v>35</v>
      </c>
      <c r="S118" s="7" t="s">
        <v>36</v>
      </c>
      <c r="T118" s="12">
        <v>40946</v>
      </c>
      <c r="U118" s="7"/>
      <c r="V118" s="7" t="s">
        <v>476</v>
      </c>
      <c r="W118" s="7" t="s">
        <v>37</v>
      </c>
      <c r="X118" s="7" t="s">
        <v>38</v>
      </c>
      <c r="Y118" s="7" t="s">
        <v>77</v>
      </c>
      <c r="Z118" s="7">
        <v>14</v>
      </c>
      <c r="AA118" s="7" t="s">
        <v>40</v>
      </c>
      <c r="AB118" s="7" t="s">
        <v>47</v>
      </c>
      <c r="AC118" s="7">
        <v>5</v>
      </c>
      <c r="AD118" s="7">
        <v>3</v>
      </c>
      <c r="AE118" s="7">
        <v>0</v>
      </c>
      <c r="AF118" s="12">
        <v>43479</v>
      </c>
      <c r="AG118" s="7">
        <v>0</v>
      </c>
      <c r="AH118" s="7">
        <v>2</v>
      </c>
      <c r="AI118" s="7"/>
    </row>
    <row r="119" spans="1:35">
      <c r="A119" s="7" t="s">
        <v>241</v>
      </c>
      <c r="B119" s="7">
        <v>10218</v>
      </c>
      <c r="C119" s="7">
        <v>2</v>
      </c>
      <c r="D119" s="7">
        <v>1</v>
      </c>
      <c r="E119" s="7">
        <v>5</v>
      </c>
      <c r="F119" s="7">
        <v>3</v>
      </c>
      <c r="G119" s="7">
        <v>0</v>
      </c>
      <c r="H119" s="7">
        <v>66149</v>
      </c>
      <c r="I119" s="7">
        <v>0</v>
      </c>
      <c r="J119" s="7">
        <v>20</v>
      </c>
      <c r="K119" s="7" t="s">
        <v>49</v>
      </c>
      <c r="L119" s="7" t="s">
        <v>33</v>
      </c>
      <c r="M119" s="7">
        <v>1824</v>
      </c>
      <c r="N119" s="11">
        <v>40</v>
      </c>
      <c r="O119" s="11" t="s">
        <v>485</v>
      </c>
      <c r="P119" s="11" t="s">
        <v>475</v>
      </c>
      <c r="Q119" s="7" t="s">
        <v>34</v>
      </c>
      <c r="R119" s="7" t="s">
        <v>35</v>
      </c>
      <c r="S119" s="7" t="s">
        <v>242</v>
      </c>
      <c r="T119" s="12">
        <v>41547</v>
      </c>
      <c r="U119" s="7"/>
      <c r="V119" s="7" t="s">
        <v>476</v>
      </c>
      <c r="W119" s="7" t="s">
        <v>37</v>
      </c>
      <c r="X119" s="7" t="s">
        <v>38</v>
      </c>
      <c r="Y119" s="7" t="s">
        <v>51</v>
      </c>
      <c r="Z119" s="7">
        <v>20</v>
      </c>
      <c r="AA119" s="7" t="s">
        <v>57</v>
      </c>
      <c r="AB119" s="7" t="s">
        <v>47</v>
      </c>
      <c r="AC119" s="7">
        <v>4.4000000000000004</v>
      </c>
      <c r="AD119" s="7">
        <v>5</v>
      </c>
      <c r="AE119" s="7">
        <v>0</v>
      </c>
      <c r="AF119" s="12">
        <v>43517</v>
      </c>
      <c r="AG119" s="7">
        <v>0</v>
      </c>
      <c r="AH119" s="7">
        <v>1</v>
      </c>
      <c r="AI119" s="7"/>
    </row>
    <row r="120" spans="1:35">
      <c r="A120" s="7" t="s">
        <v>243</v>
      </c>
      <c r="B120" s="7">
        <v>10256</v>
      </c>
      <c r="C120" s="7">
        <v>1</v>
      </c>
      <c r="D120" s="7">
        <v>1</v>
      </c>
      <c r="E120" s="7">
        <v>5</v>
      </c>
      <c r="F120" s="7">
        <v>3</v>
      </c>
      <c r="G120" s="7">
        <v>0</v>
      </c>
      <c r="H120" s="7">
        <v>49256</v>
      </c>
      <c r="I120" s="7">
        <v>0</v>
      </c>
      <c r="J120" s="7">
        <v>19</v>
      </c>
      <c r="K120" s="7" t="s">
        <v>32</v>
      </c>
      <c r="L120" s="7" t="s">
        <v>33</v>
      </c>
      <c r="M120" s="7">
        <v>1864</v>
      </c>
      <c r="N120" s="11">
        <v>49</v>
      </c>
      <c r="O120" s="11" t="s">
        <v>485</v>
      </c>
      <c r="P120" s="11" t="s">
        <v>474</v>
      </c>
      <c r="Q120" s="7" t="s">
        <v>34</v>
      </c>
      <c r="R120" s="7" t="s">
        <v>35</v>
      </c>
      <c r="S120" s="7" t="s">
        <v>97</v>
      </c>
      <c r="T120" s="12">
        <v>41505</v>
      </c>
      <c r="U120" s="7"/>
      <c r="V120" s="7" t="s">
        <v>476</v>
      </c>
      <c r="W120" s="7" t="s">
        <v>37</v>
      </c>
      <c r="X120" s="7" t="s">
        <v>38</v>
      </c>
      <c r="Y120" s="7" t="s">
        <v>51</v>
      </c>
      <c r="Z120" s="7">
        <v>20</v>
      </c>
      <c r="AA120" s="7" t="s">
        <v>40</v>
      </c>
      <c r="AB120" s="7" t="s">
        <v>47</v>
      </c>
      <c r="AC120" s="7">
        <v>4.0999999999999996</v>
      </c>
      <c r="AD120" s="7">
        <v>5</v>
      </c>
      <c r="AE120" s="7">
        <v>0</v>
      </c>
      <c r="AF120" s="12">
        <v>43511</v>
      </c>
      <c r="AG120" s="7">
        <v>0</v>
      </c>
      <c r="AH120" s="7">
        <v>3</v>
      </c>
      <c r="AI120" s="7"/>
    </row>
    <row r="121" spans="1:35">
      <c r="A121" s="7" t="s">
        <v>244</v>
      </c>
      <c r="B121" s="7">
        <v>10098</v>
      </c>
      <c r="C121" s="7">
        <v>2</v>
      </c>
      <c r="D121" s="7">
        <v>1</v>
      </c>
      <c r="E121" s="7">
        <v>5</v>
      </c>
      <c r="F121" s="7">
        <v>3</v>
      </c>
      <c r="G121" s="7">
        <v>0</v>
      </c>
      <c r="H121" s="7">
        <v>62957</v>
      </c>
      <c r="I121" s="7">
        <v>0</v>
      </c>
      <c r="J121" s="7">
        <v>18</v>
      </c>
      <c r="K121" s="7" t="s">
        <v>114</v>
      </c>
      <c r="L121" s="7" t="s">
        <v>33</v>
      </c>
      <c r="M121" s="7">
        <v>1752</v>
      </c>
      <c r="N121" s="11">
        <v>42</v>
      </c>
      <c r="O121" s="11" t="s">
        <v>484</v>
      </c>
      <c r="P121" s="11" t="s">
        <v>475</v>
      </c>
      <c r="Q121" s="7" t="s">
        <v>34</v>
      </c>
      <c r="R121" s="7" t="s">
        <v>35</v>
      </c>
      <c r="S121" s="7" t="s">
        <v>36</v>
      </c>
      <c r="T121" s="12">
        <v>42041</v>
      </c>
      <c r="U121" s="7"/>
      <c r="V121" s="7" t="s">
        <v>476</v>
      </c>
      <c r="W121" s="7" t="s">
        <v>37</v>
      </c>
      <c r="X121" s="7" t="s">
        <v>38</v>
      </c>
      <c r="Y121" s="7" t="s">
        <v>116</v>
      </c>
      <c r="Z121" s="7">
        <v>2</v>
      </c>
      <c r="AA121" s="7" t="s">
        <v>66</v>
      </c>
      <c r="AB121" s="7" t="s">
        <v>47</v>
      </c>
      <c r="AC121" s="7">
        <v>4.63</v>
      </c>
      <c r="AD121" s="7">
        <v>3</v>
      </c>
      <c r="AE121" s="7">
        <v>0</v>
      </c>
      <c r="AF121" s="12">
        <v>43556</v>
      </c>
      <c r="AG121" s="7">
        <v>0</v>
      </c>
      <c r="AH121" s="7">
        <v>2</v>
      </c>
      <c r="AI121" s="7"/>
    </row>
    <row r="122" spans="1:35">
      <c r="A122" s="7" t="s">
        <v>245</v>
      </c>
      <c r="B122" s="7">
        <v>10059</v>
      </c>
      <c r="C122" s="7">
        <v>2</v>
      </c>
      <c r="D122" s="7">
        <v>2</v>
      </c>
      <c r="E122" s="7">
        <v>5</v>
      </c>
      <c r="F122" s="7">
        <v>3</v>
      </c>
      <c r="G122" s="7">
        <v>0</v>
      </c>
      <c r="H122" s="7">
        <v>63813</v>
      </c>
      <c r="I122" s="7">
        <v>1</v>
      </c>
      <c r="J122" s="7">
        <v>19</v>
      </c>
      <c r="K122" s="7" t="s">
        <v>32</v>
      </c>
      <c r="L122" s="7" t="s">
        <v>33</v>
      </c>
      <c r="M122" s="7">
        <v>2176</v>
      </c>
      <c r="N122" s="11">
        <v>40</v>
      </c>
      <c r="O122" s="11" t="s">
        <v>485</v>
      </c>
      <c r="P122" s="11" t="s">
        <v>475</v>
      </c>
      <c r="Q122" s="7" t="s">
        <v>34</v>
      </c>
      <c r="R122" s="7" t="s">
        <v>35</v>
      </c>
      <c r="S122" s="7" t="s">
        <v>36</v>
      </c>
      <c r="T122" s="12">
        <v>40595</v>
      </c>
      <c r="U122" s="12">
        <v>41944</v>
      </c>
      <c r="V122" s="7" t="s">
        <v>177</v>
      </c>
      <c r="W122" s="7" t="s">
        <v>479</v>
      </c>
      <c r="X122" s="7" t="s">
        <v>38</v>
      </c>
      <c r="Y122" s="7" t="s">
        <v>85</v>
      </c>
      <c r="Z122" s="7">
        <v>18</v>
      </c>
      <c r="AA122" s="7" t="s">
        <v>102</v>
      </c>
      <c r="AB122" s="7" t="s">
        <v>47</v>
      </c>
      <c r="AC122" s="7">
        <v>5</v>
      </c>
      <c r="AD122" s="7">
        <v>5</v>
      </c>
      <c r="AE122" s="7">
        <v>0</v>
      </c>
      <c r="AF122" s="12">
        <v>41339</v>
      </c>
      <c r="AG122" s="7">
        <v>0</v>
      </c>
      <c r="AH122" s="7">
        <v>17</v>
      </c>
      <c r="AI122" s="7"/>
    </row>
    <row r="123" spans="1:35">
      <c r="A123" s="7" t="s">
        <v>246</v>
      </c>
      <c r="B123" s="7">
        <v>10234</v>
      </c>
      <c r="C123" s="7">
        <v>1</v>
      </c>
      <c r="D123" s="7">
        <v>1</v>
      </c>
      <c r="E123" s="7">
        <v>3</v>
      </c>
      <c r="F123" s="7">
        <v>3</v>
      </c>
      <c r="G123" s="7">
        <v>0</v>
      </c>
      <c r="H123" s="7">
        <v>99020</v>
      </c>
      <c r="I123" s="7">
        <v>0</v>
      </c>
      <c r="J123" s="7">
        <v>4</v>
      </c>
      <c r="K123" s="7" t="s">
        <v>180</v>
      </c>
      <c r="L123" s="7" t="s">
        <v>33</v>
      </c>
      <c r="M123" s="7">
        <v>2134</v>
      </c>
      <c r="N123" s="11">
        <v>34</v>
      </c>
      <c r="O123" s="11" t="s">
        <v>484</v>
      </c>
      <c r="P123" s="11" t="s">
        <v>474</v>
      </c>
      <c r="Q123" s="7" t="s">
        <v>34</v>
      </c>
      <c r="R123" s="7" t="s">
        <v>35</v>
      </c>
      <c r="S123" s="7" t="s">
        <v>68</v>
      </c>
      <c r="T123" s="12">
        <v>42845</v>
      </c>
      <c r="U123" s="7"/>
      <c r="V123" s="7" t="s">
        <v>476</v>
      </c>
      <c r="W123" s="7" t="s">
        <v>37</v>
      </c>
      <c r="X123" s="7" t="s">
        <v>477</v>
      </c>
      <c r="Y123" s="7" t="s">
        <v>181</v>
      </c>
      <c r="Z123" s="7">
        <v>13</v>
      </c>
      <c r="AA123" s="7" t="s">
        <v>46</v>
      </c>
      <c r="AB123" s="7" t="s">
        <v>47</v>
      </c>
      <c r="AC123" s="7">
        <v>4.2</v>
      </c>
      <c r="AD123" s="7">
        <v>5</v>
      </c>
      <c r="AE123" s="7">
        <v>5</v>
      </c>
      <c r="AF123" s="12">
        <v>43493</v>
      </c>
      <c r="AG123" s="7">
        <v>0</v>
      </c>
      <c r="AH123" s="7">
        <v>8</v>
      </c>
      <c r="AI123" s="7"/>
    </row>
    <row r="124" spans="1:35">
      <c r="A124" s="7" t="s">
        <v>247</v>
      </c>
      <c r="B124" s="7">
        <v>10109</v>
      </c>
      <c r="C124" s="7">
        <v>0</v>
      </c>
      <c r="D124" s="7">
        <v>2</v>
      </c>
      <c r="E124" s="7">
        <v>6</v>
      </c>
      <c r="F124" s="7">
        <v>3</v>
      </c>
      <c r="G124" s="7">
        <v>0</v>
      </c>
      <c r="H124" s="7">
        <v>71707</v>
      </c>
      <c r="I124" s="7">
        <v>1</v>
      </c>
      <c r="J124" s="7">
        <v>3</v>
      </c>
      <c r="K124" s="7" t="s">
        <v>123</v>
      </c>
      <c r="L124" s="7" t="s">
        <v>248</v>
      </c>
      <c r="M124" s="7">
        <v>37129</v>
      </c>
      <c r="N124" s="11">
        <v>54</v>
      </c>
      <c r="O124" s="11" t="s">
        <v>484</v>
      </c>
      <c r="P124" s="11" t="s">
        <v>473</v>
      </c>
      <c r="Q124" s="7" t="s">
        <v>34</v>
      </c>
      <c r="R124" s="7" t="s">
        <v>35</v>
      </c>
      <c r="S124" s="7" t="s">
        <v>84</v>
      </c>
      <c r="T124" s="12">
        <v>41093</v>
      </c>
      <c r="U124" s="12">
        <v>41943</v>
      </c>
      <c r="V124" s="7" t="s">
        <v>146</v>
      </c>
      <c r="W124" s="7" t="s">
        <v>479</v>
      </c>
      <c r="X124" s="7" t="s">
        <v>125</v>
      </c>
      <c r="Y124" s="7" t="s">
        <v>126</v>
      </c>
      <c r="Z124" s="7">
        <v>17</v>
      </c>
      <c r="AA124" s="7" t="s">
        <v>40</v>
      </c>
      <c r="AB124" s="7" t="s">
        <v>47</v>
      </c>
      <c r="AC124" s="7">
        <v>4.5</v>
      </c>
      <c r="AD124" s="7">
        <v>5</v>
      </c>
      <c r="AE124" s="7">
        <v>0</v>
      </c>
      <c r="AF124" s="12">
        <v>41276</v>
      </c>
      <c r="AG124" s="7">
        <v>0</v>
      </c>
      <c r="AH124" s="7">
        <v>20</v>
      </c>
      <c r="AI124" s="7"/>
    </row>
    <row r="125" spans="1:35">
      <c r="A125" s="7" t="s">
        <v>249</v>
      </c>
      <c r="B125" s="7">
        <v>10125</v>
      </c>
      <c r="C125" s="7">
        <v>1</v>
      </c>
      <c r="D125" s="7">
        <v>1</v>
      </c>
      <c r="E125" s="7">
        <v>5</v>
      </c>
      <c r="F125" s="7">
        <v>3</v>
      </c>
      <c r="G125" s="7">
        <v>0</v>
      </c>
      <c r="H125" s="7">
        <v>54828</v>
      </c>
      <c r="I125" s="7">
        <v>0</v>
      </c>
      <c r="J125" s="7">
        <v>19</v>
      </c>
      <c r="K125" s="7" t="s">
        <v>32</v>
      </c>
      <c r="L125" s="7" t="s">
        <v>33</v>
      </c>
      <c r="M125" s="7">
        <v>2127</v>
      </c>
      <c r="N125" s="11">
        <v>46</v>
      </c>
      <c r="O125" s="11" t="s">
        <v>485</v>
      </c>
      <c r="P125" s="11" t="s">
        <v>474</v>
      </c>
      <c r="Q125" s="7" t="s">
        <v>34</v>
      </c>
      <c r="R125" s="7" t="s">
        <v>35</v>
      </c>
      <c r="S125" s="7" t="s">
        <v>36</v>
      </c>
      <c r="T125" s="12">
        <v>40875</v>
      </c>
      <c r="U125" s="7"/>
      <c r="V125" s="7" t="s">
        <v>476</v>
      </c>
      <c r="W125" s="7" t="s">
        <v>37</v>
      </c>
      <c r="X125" s="7" t="s">
        <v>38</v>
      </c>
      <c r="Y125" s="7" t="s">
        <v>39</v>
      </c>
      <c r="Z125" s="7">
        <v>22</v>
      </c>
      <c r="AA125" s="7" t="s">
        <v>57</v>
      </c>
      <c r="AB125" s="7" t="s">
        <v>47</v>
      </c>
      <c r="AC125" s="7">
        <v>4.2</v>
      </c>
      <c r="AD125" s="7">
        <v>4</v>
      </c>
      <c r="AE125" s="7">
        <v>0</v>
      </c>
      <c r="AF125" s="12">
        <v>43518</v>
      </c>
      <c r="AG125" s="7">
        <v>0</v>
      </c>
      <c r="AH125" s="7">
        <v>13</v>
      </c>
      <c r="AI125" s="7"/>
    </row>
    <row r="126" spans="1:35">
      <c r="A126" s="7" t="s">
        <v>250</v>
      </c>
      <c r="B126" s="7">
        <v>10074</v>
      </c>
      <c r="C126" s="7">
        <v>0</v>
      </c>
      <c r="D126" s="7">
        <v>1</v>
      </c>
      <c r="E126" s="7">
        <v>5</v>
      </c>
      <c r="F126" s="7">
        <v>3</v>
      </c>
      <c r="G126" s="7">
        <v>0</v>
      </c>
      <c r="H126" s="7">
        <v>64246</v>
      </c>
      <c r="I126" s="7">
        <v>0</v>
      </c>
      <c r="J126" s="7">
        <v>20</v>
      </c>
      <c r="K126" s="7" t="s">
        <v>49</v>
      </c>
      <c r="L126" s="7" t="s">
        <v>33</v>
      </c>
      <c r="M126" s="7">
        <v>2155</v>
      </c>
      <c r="N126" s="11">
        <v>35</v>
      </c>
      <c r="O126" s="11" t="s">
        <v>484</v>
      </c>
      <c r="P126" s="11" t="s">
        <v>473</v>
      </c>
      <c r="Q126" s="7" t="s">
        <v>34</v>
      </c>
      <c r="R126" s="7" t="s">
        <v>75</v>
      </c>
      <c r="S126" s="7" t="s">
        <v>36</v>
      </c>
      <c r="T126" s="12">
        <v>41589</v>
      </c>
      <c r="U126" s="7"/>
      <c r="V126" s="7" t="s">
        <v>476</v>
      </c>
      <c r="W126" s="7" t="s">
        <v>37</v>
      </c>
      <c r="X126" s="7" t="s">
        <v>38</v>
      </c>
      <c r="Y126" s="7" t="s">
        <v>85</v>
      </c>
      <c r="Z126" s="7">
        <v>18</v>
      </c>
      <c r="AA126" s="7" t="s">
        <v>40</v>
      </c>
      <c r="AB126" s="7" t="s">
        <v>47</v>
      </c>
      <c r="AC126" s="7">
        <v>5</v>
      </c>
      <c r="AD126" s="7">
        <v>3</v>
      </c>
      <c r="AE126" s="7">
        <v>0</v>
      </c>
      <c r="AF126" s="12">
        <v>43678</v>
      </c>
      <c r="AG126" s="7">
        <v>0</v>
      </c>
      <c r="AH126" s="7">
        <v>20</v>
      </c>
      <c r="AI126" s="7"/>
    </row>
    <row r="127" spans="1:35">
      <c r="A127" s="7" t="s">
        <v>251</v>
      </c>
      <c r="B127" s="7">
        <v>10097</v>
      </c>
      <c r="C127" s="7">
        <v>0</v>
      </c>
      <c r="D127" s="7">
        <v>2</v>
      </c>
      <c r="E127" s="7">
        <v>5</v>
      </c>
      <c r="F127" s="7">
        <v>3</v>
      </c>
      <c r="G127" s="7">
        <v>0</v>
      </c>
      <c r="H127" s="7">
        <v>52177</v>
      </c>
      <c r="I127" s="7">
        <v>1</v>
      </c>
      <c r="J127" s="7">
        <v>19</v>
      </c>
      <c r="K127" s="7" t="s">
        <v>32</v>
      </c>
      <c r="L127" s="7" t="s">
        <v>33</v>
      </c>
      <c r="M127" s="7">
        <v>2324</v>
      </c>
      <c r="N127" s="11">
        <v>71</v>
      </c>
      <c r="O127" s="11" t="s">
        <v>485</v>
      </c>
      <c r="P127" s="11" t="s">
        <v>473</v>
      </c>
      <c r="Q127" s="7" t="s">
        <v>34</v>
      </c>
      <c r="R127" s="7" t="s">
        <v>35</v>
      </c>
      <c r="S127" s="7" t="s">
        <v>36</v>
      </c>
      <c r="T127" s="12">
        <v>41153</v>
      </c>
      <c r="U127" s="12">
        <v>42353</v>
      </c>
      <c r="V127" s="7" t="s">
        <v>115</v>
      </c>
      <c r="W127" s="7" t="s">
        <v>479</v>
      </c>
      <c r="X127" s="7" t="s">
        <v>38</v>
      </c>
      <c r="Y127" s="7" t="s">
        <v>56</v>
      </c>
      <c r="Z127" s="7">
        <v>39</v>
      </c>
      <c r="AA127" s="7" t="s">
        <v>102</v>
      </c>
      <c r="AB127" s="7" t="s">
        <v>47</v>
      </c>
      <c r="AC127" s="7">
        <v>4.6399999999999997</v>
      </c>
      <c r="AD127" s="7">
        <v>4</v>
      </c>
      <c r="AE127" s="7">
        <v>0</v>
      </c>
      <c r="AF127" s="12">
        <v>42040</v>
      </c>
      <c r="AG127" s="7">
        <v>0</v>
      </c>
      <c r="AH127" s="7">
        <v>8</v>
      </c>
      <c r="AI127" s="7"/>
    </row>
    <row r="128" spans="1:35">
      <c r="A128" s="7" t="s">
        <v>252</v>
      </c>
      <c r="B128" s="7">
        <v>10007</v>
      </c>
      <c r="C128" s="7">
        <v>1</v>
      </c>
      <c r="D128" s="7">
        <v>1</v>
      </c>
      <c r="E128" s="7">
        <v>5</v>
      </c>
      <c r="F128" s="7">
        <v>4</v>
      </c>
      <c r="G128" s="7">
        <v>0</v>
      </c>
      <c r="H128" s="7">
        <v>62065</v>
      </c>
      <c r="I128" s="7">
        <v>0</v>
      </c>
      <c r="J128" s="7">
        <v>19</v>
      </c>
      <c r="K128" s="7" t="s">
        <v>32</v>
      </c>
      <c r="L128" s="7" t="s">
        <v>33</v>
      </c>
      <c r="M128" s="7">
        <v>1886</v>
      </c>
      <c r="N128" s="11">
        <v>49</v>
      </c>
      <c r="O128" s="11" t="s">
        <v>485</v>
      </c>
      <c r="P128" s="11" t="s">
        <v>474</v>
      </c>
      <c r="Q128" s="7" t="s">
        <v>34</v>
      </c>
      <c r="R128" s="7" t="s">
        <v>35</v>
      </c>
      <c r="S128" s="7" t="s">
        <v>36</v>
      </c>
      <c r="T128" s="12">
        <v>41978</v>
      </c>
      <c r="U128" s="7"/>
      <c r="V128" s="7" t="s">
        <v>476</v>
      </c>
      <c r="W128" s="7" t="s">
        <v>37</v>
      </c>
      <c r="X128" s="7" t="s">
        <v>38</v>
      </c>
      <c r="Y128" s="7" t="s">
        <v>59</v>
      </c>
      <c r="Z128" s="7">
        <v>11</v>
      </c>
      <c r="AA128" s="7" t="s">
        <v>102</v>
      </c>
      <c r="AB128" s="7" t="s">
        <v>41</v>
      </c>
      <c r="AC128" s="7">
        <v>4.76</v>
      </c>
      <c r="AD128" s="7">
        <v>4</v>
      </c>
      <c r="AE128" s="7">
        <v>0</v>
      </c>
      <c r="AF128" s="12">
        <v>43511</v>
      </c>
      <c r="AG128" s="7">
        <v>0</v>
      </c>
      <c r="AH128" s="7">
        <v>5</v>
      </c>
      <c r="AI128" s="7"/>
    </row>
    <row r="129" spans="1:35">
      <c r="A129" s="7" t="s">
        <v>253</v>
      </c>
      <c r="B129" s="7">
        <v>10129</v>
      </c>
      <c r="C129" s="7">
        <v>0</v>
      </c>
      <c r="D129" s="7">
        <v>1</v>
      </c>
      <c r="E129" s="7">
        <v>5</v>
      </c>
      <c r="F129" s="7">
        <v>3</v>
      </c>
      <c r="G129" s="7">
        <v>0</v>
      </c>
      <c r="H129" s="7">
        <v>46998</v>
      </c>
      <c r="I129" s="7">
        <v>0</v>
      </c>
      <c r="J129" s="7">
        <v>19</v>
      </c>
      <c r="K129" s="7" t="s">
        <v>32</v>
      </c>
      <c r="L129" s="7" t="s">
        <v>33</v>
      </c>
      <c r="M129" s="7">
        <v>2149</v>
      </c>
      <c r="N129" s="11">
        <v>39</v>
      </c>
      <c r="O129" s="11" t="s">
        <v>484</v>
      </c>
      <c r="P129" s="11" t="s">
        <v>473</v>
      </c>
      <c r="Q129" s="7" t="s">
        <v>34</v>
      </c>
      <c r="R129" s="7" t="s">
        <v>35</v>
      </c>
      <c r="S129" s="7" t="s">
        <v>36</v>
      </c>
      <c r="T129" s="12">
        <v>41134</v>
      </c>
      <c r="U129" s="7"/>
      <c r="V129" s="7" t="s">
        <v>476</v>
      </c>
      <c r="W129" s="7" t="s">
        <v>37</v>
      </c>
      <c r="X129" s="7" t="s">
        <v>38</v>
      </c>
      <c r="Y129" s="7" t="s">
        <v>65</v>
      </c>
      <c r="Z129" s="7">
        <v>19</v>
      </c>
      <c r="AA129" s="7" t="s">
        <v>57</v>
      </c>
      <c r="AB129" s="7" t="s">
        <v>47</v>
      </c>
      <c r="AC129" s="7">
        <v>4.17</v>
      </c>
      <c r="AD129" s="7">
        <v>4</v>
      </c>
      <c r="AE129" s="7">
        <v>0</v>
      </c>
      <c r="AF129" s="12">
        <v>43771</v>
      </c>
      <c r="AG129" s="7">
        <v>0</v>
      </c>
      <c r="AH129" s="7">
        <v>1</v>
      </c>
      <c r="AI129" s="7"/>
    </row>
    <row r="130" spans="1:35">
      <c r="A130" s="7" t="s">
        <v>254</v>
      </c>
      <c r="B130" s="7">
        <v>10075</v>
      </c>
      <c r="C130" s="7">
        <v>0</v>
      </c>
      <c r="D130" s="7">
        <v>2</v>
      </c>
      <c r="E130" s="7">
        <v>5</v>
      </c>
      <c r="F130" s="7">
        <v>3</v>
      </c>
      <c r="G130" s="7">
        <v>0</v>
      </c>
      <c r="H130" s="7">
        <v>68099</v>
      </c>
      <c r="I130" s="7">
        <v>1</v>
      </c>
      <c r="J130" s="7">
        <v>20</v>
      </c>
      <c r="K130" s="7" t="s">
        <v>49</v>
      </c>
      <c r="L130" s="7" t="s">
        <v>33</v>
      </c>
      <c r="M130" s="7">
        <v>2021</v>
      </c>
      <c r="N130" s="11">
        <v>51</v>
      </c>
      <c r="O130" s="11" t="s">
        <v>485</v>
      </c>
      <c r="P130" s="11" t="s">
        <v>473</v>
      </c>
      <c r="Q130" s="7" t="s">
        <v>34</v>
      </c>
      <c r="R130" s="7" t="s">
        <v>35</v>
      </c>
      <c r="S130" s="7" t="s">
        <v>36</v>
      </c>
      <c r="T130" s="12">
        <v>40817</v>
      </c>
      <c r="U130" s="12">
        <v>41443</v>
      </c>
      <c r="V130" s="7" t="s">
        <v>50</v>
      </c>
      <c r="W130" s="7" t="s">
        <v>479</v>
      </c>
      <c r="X130" s="7" t="s">
        <v>38</v>
      </c>
      <c r="Y130" s="7" t="s">
        <v>85</v>
      </c>
      <c r="Z130" s="7">
        <v>18</v>
      </c>
      <c r="AA130" s="7" t="s">
        <v>102</v>
      </c>
      <c r="AB130" s="7" t="s">
        <v>47</v>
      </c>
      <c r="AC130" s="7">
        <v>5</v>
      </c>
      <c r="AD130" s="7">
        <v>3</v>
      </c>
      <c r="AE130" s="7">
        <v>0</v>
      </c>
      <c r="AF130" s="12">
        <v>41304</v>
      </c>
      <c r="AG130" s="7">
        <v>0</v>
      </c>
      <c r="AH130" s="7">
        <v>15</v>
      </c>
      <c r="AI130" s="7"/>
    </row>
    <row r="131" spans="1:35">
      <c r="A131" s="7" t="s">
        <v>255</v>
      </c>
      <c r="B131" s="7">
        <v>10167</v>
      </c>
      <c r="C131" s="7">
        <v>1</v>
      </c>
      <c r="D131" s="7">
        <v>1</v>
      </c>
      <c r="E131" s="7">
        <v>6</v>
      </c>
      <c r="F131" s="7">
        <v>3</v>
      </c>
      <c r="G131" s="7">
        <v>0</v>
      </c>
      <c r="H131" s="7">
        <v>70545</v>
      </c>
      <c r="I131" s="7">
        <v>0</v>
      </c>
      <c r="J131" s="7">
        <v>3</v>
      </c>
      <c r="K131" s="7" t="s">
        <v>123</v>
      </c>
      <c r="L131" s="7" t="s">
        <v>256</v>
      </c>
      <c r="M131" s="7">
        <v>3062</v>
      </c>
      <c r="N131" s="11">
        <v>35</v>
      </c>
      <c r="O131" s="11" t="s">
        <v>484</v>
      </c>
      <c r="P131" s="11" t="s">
        <v>474</v>
      </c>
      <c r="Q131" s="7" t="s">
        <v>34</v>
      </c>
      <c r="R131" s="7" t="s">
        <v>35</v>
      </c>
      <c r="S131" s="7" t="s">
        <v>242</v>
      </c>
      <c r="T131" s="12">
        <v>41869</v>
      </c>
      <c r="U131" s="7"/>
      <c r="V131" s="7" t="s">
        <v>476</v>
      </c>
      <c r="W131" s="7" t="s">
        <v>37</v>
      </c>
      <c r="X131" s="7" t="s">
        <v>125</v>
      </c>
      <c r="Y131" s="7" t="s">
        <v>126</v>
      </c>
      <c r="Z131" s="7">
        <v>17</v>
      </c>
      <c r="AA131" s="7" t="s">
        <v>46</v>
      </c>
      <c r="AB131" s="7" t="s">
        <v>47</v>
      </c>
      <c r="AC131" s="7">
        <v>3.6</v>
      </c>
      <c r="AD131" s="7">
        <v>5</v>
      </c>
      <c r="AE131" s="7">
        <v>0</v>
      </c>
      <c r="AF131" s="12">
        <v>43495</v>
      </c>
      <c r="AG131" s="7">
        <v>0</v>
      </c>
      <c r="AH131" s="7">
        <v>9</v>
      </c>
      <c r="AI131" s="7"/>
    </row>
    <row r="132" spans="1:35">
      <c r="A132" s="7" t="s">
        <v>257</v>
      </c>
      <c r="B132" s="7">
        <v>10195</v>
      </c>
      <c r="C132" s="7">
        <v>1</v>
      </c>
      <c r="D132" s="7">
        <v>2</v>
      </c>
      <c r="E132" s="7">
        <v>5</v>
      </c>
      <c r="F132" s="7">
        <v>3</v>
      </c>
      <c r="G132" s="7">
        <v>0</v>
      </c>
      <c r="H132" s="7">
        <v>63478</v>
      </c>
      <c r="I132" s="7">
        <v>1</v>
      </c>
      <c r="J132" s="7">
        <v>20</v>
      </c>
      <c r="K132" s="7" t="s">
        <v>49</v>
      </c>
      <c r="L132" s="7" t="s">
        <v>33</v>
      </c>
      <c r="M132" s="7">
        <v>2445</v>
      </c>
      <c r="N132" s="11">
        <v>39</v>
      </c>
      <c r="O132" s="11" t="s">
        <v>485</v>
      </c>
      <c r="P132" s="11" t="s">
        <v>474</v>
      </c>
      <c r="Q132" s="7" t="s">
        <v>148</v>
      </c>
      <c r="R132" s="7" t="s">
        <v>35</v>
      </c>
      <c r="S132" s="7" t="s">
        <v>36</v>
      </c>
      <c r="T132" s="12">
        <v>40770</v>
      </c>
      <c r="U132" s="12">
        <v>41094</v>
      </c>
      <c r="V132" s="7" t="s">
        <v>146</v>
      </c>
      <c r="W132" s="7" t="s">
        <v>479</v>
      </c>
      <c r="X132" s="7" t="s">
        <v>38</v>
      </c>
      <c r="Y132" s="7" t="s">
        <v>39</v>
      </c>
      <c r="Z132" s="7">
        <v>30</v>
      </c>
      <c r="AA132" s="7" t="s">
        <v>46</v>
      </c>
      <c r="AB132" s="7" t="s">
        <v>47</v>
      </c>
      <c r="AC132" s="7">
        <v>3.03</v>
      </c>
      <c r="AD132" s="7">
        <v>5</v>
      </c>
      <c r="AE132" s="7">
        <v>0</v>
      </c>
      <c r="AF132" s="12">
        <v>41032</v>
      </c>
      <c r="AG132" s="7">
        <v>0</v>
      </c>
      <c r="AH132" s="7">
        <v>16</v>
      </c>
      <c r="AI132" s="7"/>
    </row>
    <row r="133" spans="1:35">
      <c r="A133" s="7" t="s">
        <v>258</v>
      </c>
      <c r="B133" s="7">
        <v>10112</v>
      </c>
      <c r="C133" s="7">
        <v>0</v>
      </c>
      <c r="D133" s="7">
        <v>1</v>
      </c>
      <c r="E133" s="7">
        <v>3</v>
      </c>
      <c r="F133" s="7">
        <v>3</v>
      </c>
      <c r="G133" s="7">
        <v>0</v>
      </c>
      <c r="H133" s="7">
        <v>97999</v>
      </c>
      <c r="I133" s="7">
        <v>0</v>
      </c>
      <c r="J133" s="7">
        <v>8</v>
      </c>
      <c r="K133" s="7" t="s">
        <v>94</v>
      </c>
      <c r="L133" s="7" t="s">
        <v>33</v>
      </c>
      <c r="M133" s="7">
        <v>2493</v>
      </c>
      <c r="N133" s="11">
        <v>39</v>
      </c>
      <c r="O133" s="11" t="s">
        <v>485</v>
      </c>
      <c r="P133" s="11" t="s">
        <v>473</v>
      </c>
      <c r="Q133" s="7" t="s">
        <v>34</v>
      </c>
      <c r="R133" s="7" t="s">
        <v>35</v>
      </c>
      <c r="S133" s="7" t="s">
        <v>36</v>
      </c>
      <c r="T133" s="12">
        <v>42093</v>
      </c>
      <c r="U133" s="7"/>
      <c r="V133" s="7" t="s">
        <v>476</v>
      </c>
      <c r="W133" s="7" t="s">
        <v>37</v>
      </c>
      <c r="X133" s="7" t="s">
        <v>477</v>
      </c>
      <c r="Y133" s="7" t="s">
        <v>45</v>
      </c>
      <c r="Z133" s="7">
        <v>4</v>
      </c>
      <c r="AA133" s="7" t="s">
        <v>46</v>
      </c>
      <c r="AB133" s="7" t="s">
        <v>47</v>
      </c>
      <c r="AC133" s="7">
        <v>4.4800000000000004</v>
      </c>
      <c r="AD133" s="7">
        <v>5</v>
      </c>
      <c r="AE133" s="7">
        <v>6</v>
      </c>
      <c r="AF133" s="12">
        <v>43525</v>
      </c>
      <c r="AG133" s="7">
        <v>0</v>
      </c>
      <c r="AH133" s="7">
        <v>4</v>
      </c>
      <c r="AI133" s="7"/>
    </row>
    <row r="134" spans="1:35">
      <c r="A134" s="7" t="s">
        <v>259</v>
      </c>
      <c r="B134" s="7">
        <v>10272</v>
      </c>
      <c r="C134" s="7">
        <v>1</v>
      </c>
      <c r="D134" s="7">
        <v>1</v>
      </c>
      <c r="E134" s="7">
        <v>6</v>
      </c>
      <c r="F134" s="7">
        <v>3</v>
      </c>
      <c r="G134" s="7">
        <v>0</v>
      </c>
      <c r="H134" s="7">
        <v>180000</v>
      </c>
      <c r="I134" s="7">
        <v>0</v>
      </c>
      <c r="J134" s="7">
        <v>11</v>
      </c>
      <c r="K134" s="7" t="s">
        <v>260</v>
      </c>
      <c r="L134" s="7" t="s">
        <v>261</v>
      </c>
      <c r="M134" s="7">
        <v>2908</v>
      </c>
      <c r="N134" s="11">
        <v>57</v>
      </c>
      <c r="O134" s="11" t="s">
        <v>485</v>
      </c>
      <c r="P134" s="11" t="s">
        <v>474</v>
      </c>
      <c r="Q134" s="7" t="s">
        <v>34</v>
      </c>
      <c r="R134" s="7" t="s">
        <v>35</v>
      </c>
      <c r="S134" s="7" t="s">
        <v>36</v>
      </c>
      <c r="T134" s="12">
        <v>41764</v>
      </c>
      <c r="U134" s="7"/>
      <c r="V134" s="7" t="s">
        <v>476</v>
      </c>
      <c r="W134" s="7" t="s">
        <v>37</v>
      </c>
      <c r="X134" s="7" t="s">
        <v>125</v>
      </c>
      <c r="Y134" s="7" t="s">
        <v>116</v>
      </c>
      <c r="Z134" s="7">
        <v>2</v>
      </c>
      <c r="AA134" s="7" t="s">
        <v>40</v>
      </c>
      <c r="AB134" s="7" t="s">
        <v>47</v>
      </c>
      <c r="AC134" s="7">
        <v>4.5</v>
      </c>
      <c r="AD134" s="7">
        <v>4</v>
      </c>
      <c r="AE134" s="7">
        <v>0</v>
      </c>
      <c r="AF134" s="12">
        <v>43486</v>
      </c>
      <c r="AG134" s="7">
        <v>0</v>
      </c>
      <c r="AH134" s="7">
        <v>19</v>
      </c>
      <c r="AI134" s="7"/>
    </row>
    <row r="135" spans="1:35">
      <c r="A135" s="7" t="s">
        <v>262</v>
      </c>
      <c r="B135" s="7">
        <v>10182</v>
      </c>
      <c r="C135" s="7">
        <v>1</v>
      </c>
      <c r="D135" s="7">
        <v>2</v>
      </c>
      <c r="E135" s="7">
        <v>1</v>
      </c>
      <c r="F135" s="7">
        <v>3</v>
      </c>
      <c r="G135" s="7">
        <v>0</v>
      </c>
      <c r="H135" s="7">
        <v>49920</v>
      </c>
      <c r="I135" s="7">
        <v>1</v>
      </c>
      <c r="J135" s="7">
        <v>2</v>
      </c>
      <c r="K135" s="7" t="s">
        <v>263</v>
      </c>
      <c r="L135" s="7" t="s">
        <v>33</v>
      </c>
      <c r="M135" s="7">
        <v>2170</v>
      </c>
      <c r="N135" s="11">
        <v>38</v>
      </c>
      <c r="O135" s="11" t="s">
        <v>485</v>
      </c>
      <c r="P135" s="11" t="s">
        <v>474</v>
      </c>
      <c r="Q135" s="7" t="s">
        <v>34</v>
      </c>
      <c r="R135" s="7" t="s">
        <v>35</v>
      </c>
      <c r="S135" s="7" t="s">
        <v>68</v>
      </c>
      <c r="T135" s="12">
        <v>42051</v>
      </c>
      <c r="U135" s="12">
        <v>42109</v>
      </c>
      <c r="V135" s="7" t="s">
        <v>202</v>
      </c>
      <c r="W135" s="7" t="s">
        <v>479</v>
      </c>
      <c r="X135" s="7" t="s">
        <v>111</v>
      </c>
      <c r="Y135" s="7" t="s">
        <v>112</v>
      </c>
      <c r="Z135" s="7">
        <v>1</v>
      </c>
      <c r="AA135" s="7" t="s">
        <v>46</v>
      </c>
      <c r="AB135" s="7" t="s">
        <v>47</v>
      </c>
      <c r="AC135" s="7">
        <v>3.24</v>
      </c>
      <c r="AD135" s="7">
        <v>3</v>
      </c>
      <c r="AE135" s="7">
        <v>4</v>
      </c>
      <c r="AF135" s="12">
        <v>42109</v>
      </c>
      <c r="AG135" s="7">
        <v>0</v>
      </c>
      <c r="AH135" s="7">
        <v>6</v>
      </c>
      <c r="AI135" s="7"/>
    </row>
    <row r="136" spans="1:35">
      <c r="A136" s="7" t="s">
        <v>264</v>
      </c>
      <c r="B136" s="7">
        <v>10248</v>
      </c>
      <c r="C136" s="7">
        <v>0</v>
      </c>
      <c r="D136" s="7">
        <v>1</v>
      </c>
      <c r="E136" s="7">
        <v>5</v>
      </c>
      <c r="F136" s="7">
        <v>3</v>
      </c>
      <c r="G136" s="7">
        <v>0</v>
      </c>
      <c r="H136" s="7">
        <v>55425</v>
      </c>
      <c r="I136" s="7">
        <v>0</v>
      </c>
      <c r="J136" s="7">
        <v>19</v>
      </c>
      <c r="K136" s="7" t="s">
        <v>32</v>
      </c>
      <c r="L136" s="7" t="s">
        <v>33</v>
      </c>
      <c r="M136" s="7">
        <v>2176</v>
      </c>
      <c r="N136" s="11">
        <v>37</v>
      </c>
      <c r="O136" s="11" t="s">
        <v>485</v>
      </c>
      <c r="P136" s="11" t="s">
        <v>473</v>
      </c>
      <c r="Q136" s="7" t="s">
        <v>34</v>
      </c>
      <c r="R136" s="7" t="s">
        <v>35</v>
      </c>
      <c r="S136" s="7" t="s">
        <v>36</v>
      </c>
      <c r="T136" s="12">
        <v>40959</v>
      </c>
      <c r="U136" s="7"/>
      <c r="V136" s="7" t="s">
        <v>476</v>
      </c>
      <c r="W136" s="7" t="s">
        <v>37</v>
      </c>
      <c r="X136" s="7" t="s">
        <v>38</v>
      </c>
      <c r="Y136" s="7" t="s">
        <v>65</v>
      </c>
      <c r="Z136" s="7">
        <v>19</v>
      </c>
      <c r="AA136" s="7" t="s">
        <v>40</v>
      </c>
      <c r="AB136" s="7" t="s">
        <v>47</v>
      </c>
      <c r="AC136" s="7">
        <v>4.8</v>
      </c>
      <c r="AD136" s="7">
        <v>4</v>
      </c>
      <c r="AE136" s="7">
        <v>0</v>
      </c>
      <c r="AF136" s="12">
        <v>43647</v>
      </c>
      <c r="AG136" s="7">
        <v>0</v>
      </c>
      <c r="AH136" s="7">
        <v>4</v>
      </c>
      <c r="AI136" s="7"/>
    </row>
    <row r="137" spans="1:35">
      <c r="A137" s="7" t="s">
        <v>265</v>
      </c>
      <c r="B137" s="7">
        <v>10201</v>
      </c>
      <c r="C137" s="7">
        <v>0</v>
      </c>
      <c r="D137" s="7">
        <v>1</v>
      </c>
      <c r="E137" s="7">
        <v>5</v>
      </c>
      <c r="F137" s="7">
        <v>3</v>
      </c>
      <c r="G137" s="7">
        <v>0</v>
      </c>
      <c r="H137" s="7">
        <v>69340</v>
      </c>
      <c r="I137" s="7">
        <v>0</v>
      </c>
      <c r="J137" s="7">
        <v>20</v>
      </c>
      <c r="K137" s="7" t="s">
        <v>49</v>
      </c>
      <c r="L137" s="7" t="s">
        <v>33</v>
      </c>
      <c r="M137" s="7">
        <v>2021</v>
      </c>
      <c r="N137" s="11">
        <v>39</v>
      </c>
      <c r="O137" s="11" t="s">
        <v>485</v>
      </c>
      <c r="P137" s="11" t="s">
        <v>473</v>
      </c>
      <c r="Q137" s="7" t="s">
        <v>34</v>
      </c>
      <c r="R137" s="7" t="s">
        <v>35</v>
      </c>
      <c r="S137" s="7" t="s">
        <v>36</v>
      </c>
      <c r="T137" s="12">
        <v>42527</v>
      </c>
      <c r="U137" s="7"/>
      <c r="V137" s="7" t="s">
        <v>476</v>
      </c>
      <c r="W137" s="7" t="s">
        <v>37</v>
      </c>
      <c r="X137" s="7" t="s">
        <v>38</v>
      </c>
      <c r="Y137" s="7" t="s">
        <v>53</v>
      </c>
      <c r="Z137" s="7">
        <v>16</v>
      </c>
      <c r="AA137" s="7" t="s">
        <v>40</v>
      </c>
      <c r="AB137" s="7" t="s">
        <v>47</v>
      </c>
      <c r="AC137" s="7">
        <v>3</v>
      </c>
      <c r="AD137" s="7">
        <v>5</v>
      </c>
      <c r="AE137" s="7">
        <v>0</v>
      </c>
      <c r="AF137" s="12">
        <v>43483</v>
      </c>
      <c r="AG137" s="7">
        <v>0</v>
      </c>
      <c r="AH137" s="7">
        <v>4</v>
      </c>
      <c r="AI137" s="7"/>
    </row>
    <row r="138" spans="1:35">
      <c r="A138" s="7" t="s">
        <v>266</v>
      </c>
      <c r="B138" s="7">
        <v>10214</v>
      </c>
      <c r="C138" s="7">
        <v>2</v>
      </c>
      <c r="D138" s="7">
        <v>1</v>
      </c>
      <c r="E138" s="7">
        <v>5</v>
      </c>
      <c r="F138" s="7">
        <v>3</v>
      </c>
      <c r="G138" s="7">
        <v>0</v>
      </c>
      <c r="H138" s="7">
        <v>64995</v>
      </c>
      <c r="I138" s="7">
        <v>0</v>
      </c>
      <c r="J138" s="7">
        <v>20</v>
      </c>
      <c r="K138" s="7" t="s">
        <v>49</v>
      </c>
      <c r="L138" s="7" t="s">
        <v>33</v>
      </c>
      <c r="M138" s="7">
        <v>2351</v>
      </c>
      <c r="N138" s="11">
        <v>31</v>
      </c>
      <c r="O138" s="11" t="s">
        <v>485</v>
      </c>
      <c r="P138" s="11" t="s">
        <v>475</v>
      </c>
      <c r="Q138" s="7" t="s">
        <v>34</v>
      </c>
      <c r="R138" s="7" t="s">
        <v>35</v>
      </c>
      <c r="S138" s="7" t="s">
        <v>36</v>
      </c>
      <c r="T138" s="12">
        <v>42130</v>
      </c>
      <c r="U138" s="7"/>
      <c r="V138" s="7" t="s">
        <v>476</v>
      </c>
      <c r="W138" s="7" t="s">
        <v>37</v>
      </c>
      <c r="X138" s="7" t="s">
        <v>38</v>
      </c>
      <c r="Y138" s="7" t="s">
        <v>56</v>
      </c>
      <c r="Z138" s="7">
        <v>39</v>
      </c>
      <c r="AA138" s="7" t="s">
        <v>46</v>
      </c>
      <c r="AB138" s="7" t="s">
        <v>47</v>
      </c>
      <c r="AC138" s="7">
        <v>4.5</v>
      </c>
      <c r="AD138" s="7">
        <v>3</v>
      </c>
      <c r="AE138" s="7">
        <v>0</v>
      </c>
      <c r="AF138" s="12">
        <v>43510</v>
      </c>
      <c r="AG138" s="7">
        <v>0</v>
      </c>
      <c r="AH138" s="7">
        <v>6</v>
      </c>
      <c r="AI138" s="7"/>
    </row>
    <row r="139" spans="1:35">
      <c r="A139" s="7" t="s">
        <v>267</v>
      </c>
      <c r="B139" s="7">
        <v>10160</v>
      </c>
      <c r="C139" s="7">
        <v>2</v>
      </c>
      <c r="D139" s="7">
        <v>2</v>
      </c>
      <c r="E139" s="7">
        <v>5</v>
      </c>
      <c r="F139" s="7">
        <v>3</v>
      </c>
      <c r="G139" s="7">
        <v>0</v>
      </c>
      <c r="H139" s="7">
        <v>68182</v>
      </c>
      <c r="I139" s="7">
        <v>1</v>
      </c>
      <c r="J139" s="7">
        <v>20</v>
      </c>
      <c r="K139" s="7" t="s">
        <v>49</v>
      </c>
      <c r="L139" s="7" t="s">
        <v>33</v>
      </c>
      <c r="M139" s="7">
        <v>1742</v>
      </c>
      <c r="N139" s="11">
        <v>47</v>
      </c>
      <c r="O139" s="11" t="s">
        <v>485</v>
      </c>
      <c r="P139" s="11" t="s">
        <v>475</v>
      </c>
      <c r="Q139" s="7" t="s">
        <v>34</v>
      </c>
      <c r="R139" s="7" t="s">
        <v>35</v>
      </c>
      <c r="S139" s="7" t="s">
        <v>36</v>
      </c>
      <c r="T139" s="12">
        <v>40595</v>
      </c>
      <c r="U139" s="12">
        <v>41278</v>
      </c>
      <c r="V139" s="7" t="s">
        <v>79</v>
      </c>
      <c r="W139" s="7" t="s">
        <v>479</v>
      </c>
      <c r="X139" s="7" t="s">
        <v>38</v>
      </c>
      <c r="Y139" s="7" t="s">
        <v>59</v>
      </c>
      <c r="Z139" s="7">
        <v>11</v>
      </c>
      <c r="AA139" s="7" t="s">
        <v>57</v>
      </c>
      <c r="AB139" s="7" t="s">
        <v>47</v>
      </c>
      <c r="AC139" s="7">
        <v>3.72</v>
      </c>
      <c r="AD139" s="7">
        <v>3</v>
      </c>
      <c r="AE139" s="7">
        <v>0</v>
      </c>
      <c r="AF139" s="12">
        <v>41276</v>
      </c>
      <c r="AG139" s="7">
        <v>0</v>
      </c>
      <c r="AH139" s="7">
        <v>18</v>
      </c>
      <c r="AI139" s="7"/>
    </row>
    <row r="140" spans="1:35">
      <c r="A140" s="7" t="s">
        <v>268</v>
      </c>
      <c r="B140" s="7">
        <v>10289</v>
      </c>
      <c r="C140" s="7">
        <v>1</v>
      </c>
      <c r="D140" s="7">
        <v>2</v>
      </c>
      <c r="E140" s="7">
        <v>5</v>
      </c>
      <c r="F140" s="7">
        <v>2</v>
      </c>
      <c r="G140" s="7">
        <v>0</v>
      </c>
      <c r="H140" s="7">
        <v>83082</v>
      </c>
      <c r="I140" s="7">
        <v>1</v>
      </c>
      <c r="J140" s="7">
        <v>18</v>
      </c>
      <c r="K140" s="7" t="s">
        <v>114</v>
      </c>
      <c r="L140" s="7" t="s">
        <v>33</v>
      </c>
      <c r="M140" s="7">
        <v>2128</v>
      </c>
      <c r="N140" s="11">
        <v>47</v>
      </c>
      <c r="O140" s="11" t="s">
        <v>484</v>
      </c>
      <c r="P140" s="11" t="s">
        <v>474</v>
      </c>
      <c r="Q140" s="7" t="s">
        <v>34</v>
      </c>
      <c r="R140" s="7" t="s">
        <v>35</v>
      </c>
      <c r="S140" s="7" t="s">
        <v>97</v>
      </c>
      <c r="T140" s="12">
        <v>40595</v>
      </c>
      <c r="U140" s="12">
        <v>41176</v>
      </c>
      <c r="V140" s="7" t="s">
        <v>79</v>
      </c>
      <c r="W140" s="7" t="s">
        <v>479</v>
      </c>
      <c r="X140" s="7" t="s">
        <v>38</v>
      </c>
      <c r="Y140" s="7" t="s">
        <v>116</v>
      </c>
      <c r="Z140" s="7">
        <v>2</v>
      </c>
      <c r="AA140" s="7" t="s">
        <v>46</v>
      </c>
      <c r="AB140" s="7" t="s">
        <v>103</v>
      </c>
      <c r="AC140" s="7">
        <v>2.34</v>
      </c>
      <c r="AD140" s="7">
        <v>2</v>
      </c>
      <c r="AE140" s="7">
        <v>0</v>
      </c>
      <c r="AF140" s="12">
        <v>41247</v>
      </c>
      <c r="AG140" s="7">
        <v>3</v>
      </c>
      <c r="AH140" s="7">
        <v>4</v>
      </c>
      <c r="AI140" s="7"/>
    </row>
    <row r="141" spans="1:35">
      <c r="A141" s="7" t="s">
        <v>269</v>
      </c>
      <c r="B141" s="7">
        <v>10139</v>
      </c>
      <c r="C141" s="7">
        <v>0</v>
      </c>
      <c r="D141" s="7">
        <v>1</v>
      </c>
      <c r="E141" s="7">
        <v>5</v>
      </c>
      <c r="F141" s="7">
        <v>3</v>
      </c>
      <c r="G141" s="7">
        <v>0</v>
      </c>
      <c r="H141" s="7">
        <v>51908</v>
      </c>
      <c r="I141" s="7">
        <v>0</v>
      </c>
      <c r="J141" s="7">
        <v>19</v>
      </c>
      <c r="K141" s="7" t="s">
        <v>32</v>
      </c>
      <c r="L141" s="7" t="s">
        <v>33</v>
      </c>
      <c r="M141" s="7">
        <v>1775</v>
      </c>
      <c r="N141" s="11">
        <v>32</v>
      </c>
      <c r="O141" s="11" t="s">
        <v>485</v>
      </c>
      <c r="P141" s="11" t="s">
        <v>473</v>
      </c>
      <c r="Q141" s="7" t="s">
        <v>34</v>
      </c>
      <c r="R141" s="7" t="s">
        <v>35</v>
      </c>
      <c r="S141" s="7" t="s">
        <v>36</v>
      </c>
      <c r="T141" s="12">
        <v>41505</v>
      </c>
      <c r="U141" s="7"/>
      <c r="V141" s="7" t="s">
        <v>476</v>
      </c>
      <c r="W141" s="7" t="s">
        <v>37</v>
      </c>
      <c r="X141" s="7" t="s">
        <v>38</v>
      </c>
      <c r="Y141" s="7" t="s">
        <v>69</v>
      </c>
      <c r="Z141" s="7">
        <v>12</v>
      </c>
      <c r="AA141" s="7" t="s">
        <v>46</v>
      </c>
      <c r="AB141" s="7" t="s">
        <v>47</v>
      </c>
      <c r="AC141" s="7">
        <v>3.99</v>
      </c>
      <c r="AD141" s="7">
        <v>3</v>
      </c>
      <c r="AE141" s="7">
        <v>0</v>
      </c>
      <c r="AF141" s="12">
        <v>43479</v>
      </c>
      <c r="AG141" s="7">
        <v>0</v>
      </c>
      <c r="AH141" s="7">
        <v>14</v>
      </c>
      <c r="AI141" s="7"/>
    </row>
    <row r="142" spans="1:35">
      <c r="A142" s="7" t="s">
        <v>270</v>
      </c>
      <c r="B142" s="7">
        <v>10227</v>
      </c>
      <c r="C142" s="7">
        <v>0</v>
      </c>
      <c r="D142" s="7">
        <v>1</v>
      </c>
      <c r="E142" s="7">
        <v>5</v>
      </c>
      <c r="F142" s="7">
        <v>3</v>
      </c>
      <c r="G142" s="7">
        <v>0</v>
      </c>
      <c r="H142" s="7">
        <v>61242</v>
      </c>
      <c r="I142" s="7">
        <v>0</v>
      </c>
      <c r="J142" s="7">
        <v>19</v>
      </c>
      <c r="K142" s="7" t="s">
        <v>32</v>
      </c>
      <c r="L142" s="7" t="s">
        <v>33</v>
      </c>
      <c r="M142" s="7">
        <v>2081</v>
      </c>
      <c r="N142" s="11">
        <v>51</v>
      </c>
      <c r="O142" s="11" t="s">
        <v>485</v>
      </c>
      <c r="P142" s="11" t="s">
        <v>473</v>
      </c>
      <c r="Q142" s="7" t="s">
        <v>34</v>
      </c>
      <c r="R142" s="7" t="s">
        <v>35</v>
      </c>
      <c r="S142" s="7" t="s">
        <v>68</v>
      </c>
      <c r="T142" s="12">
        <v>41040</v>
      </c>
      <c r="U142" s="7"/>
      <c r="V142" s="7" t="s">
        <v>476</v>
      </c>
      <c r="W142" s="7" t="s">
        <v>37</v>
      </c>
      <c r="X142" s="7" t="s">
        <v>38</v>
      </c>
      <c r="Y142" s="7" t="s">
        <v>77</v>
      </c>
      <c r="Z142" s="7">
        <v>14</v>
      </c>
      <c r="AA142" s="7" t="s">
        <v>40</v>
      </c>
      <c r="AB142" s="7" t="s">
        <v>47</v>
      </c>
      <c r="AC142" s="7">
        <v>4.0999999999999996</v>
      </c>
      <c r="AD142" s="7">
        <v>3</v>
      </c>
      <c r="AE142" s="7">
        <v>0</v>
      </c>
      <c r="AF142" s="12">
        <v>43482</v>
      </c>
      <c r="AG142" s="7">
        <v>0</v>
      </c>
      <c r="AH142" s="7">
        <v>7</v>
      </c>
      <c r="AI142" s="7"/>
    </row>
    <row r="143" spans="1:35">
      <c r="A143" s="7" t="s">
        <v>271</v>
      </c>
      <c r="B143" s="7">
        <v>10236</v>
      </c>
      <c r="C143" s="7">
        <v>2</v>
      </c>
      <c r="D143" s="7">
        <v>1</v>
      </c>
      <c r="E143" s="7">
        <v>5</v>
      </c>
      <c r="F143" s="7">
        <v>3</v>
      </c>
      <c r="G143" s="7">
        <v>0</v>
      </c>
      <c r="H143" s="7">
        <v>45069</v>
      </c>
      <c r="I143" s="7">
        <v>0</v>
      </c>
      <c r="J143" s="7">
        <v>19</v>
      </c>
      <c r="K143" s="7" t="s">
        <v>32</v>
      </c>
      <c r="L143" s="7" t="s">
        <v>33</v>
      </c>
      <c r="M143" s="7">
        <v>1778</v>
      </c>
      <c r="N143" s="11">
        <v>57</v>
      </c>
      <c r="O143" s="11" t="s">
        <v>485</v>
      </c>
      <c r="P143" s="11" t="s">
        <v>475</v>
      </c>
      <c r="Q143" s="7" t="s">
        <v>34</v>
      </c>
      <c r="R143" s="7" t="s">
        <v>35</v>
      </c>
      <c r="S143" s="7" t="s">
        <v>36</v>
      </c>
      <c r="T143" s="12">
        <v>41547</v>
      </c>
      <c r="U143" s="7"/>
      <c r="V143" s="7" t="s">
        <v>476</v>
      </c>
      <c r="W143" s="7" t="s">
        <v>37</v>
      </c>
      <c r="X143" s="7" t="s">
        <v>38</v>
      </c>
      <c r="Y143" s="7" t="s">
        <v>51</v>
      </c>
      <c r="Z143" s="7">
        <v>20</v>
      </c>
      <c r="AA143" s="7" t="s">
        <v>66</v>
      </c>
      <c r="AB143" s="7" t="s">
        <v>47</v>
      </c>
      <c r="AC143" s="7">
        <v>4.3</v>
      </c>
      <c r="AD143" s="7">
        <v>5</v>
      </c>
      <c r="AE143" s="7">
        <v>0</v>
      </c>
      <c r="AF143" s="12">
        <v>43518</v>
      </c>
      <c r="AG143" s="7">
        <v>0</v>
      </c>
      <c r="AH143" s="7">
        <v>7</v>
      </c>
      <c r="AI143" s="7"/>
    </row>
    <row r="144" spans="1:35">
      <c r="A144" s="7" t="s">
        <v>272</v>
      </c>
      <c r="B144" s="7">
        <v>10009</v>
      </c>
      <c r="C144" s="7">
        <v>2</v>
      </c>
      <c r="D144" s="7">
        <v>1</v>
      </c>
      <c r="E144" s="7">
        <v>5</v>
      </c>
      <c r="F144" s="7">
        <v>4</v>
      </c>
      <c r="G144" s="7">
        <v>0</v>
      </c>
      <c r="H144" s="7">
        <v>60724</v>
      </c>
      <c r="I144" s="7">
        <v>0</v>
      </c>
      <c r="J144" s="7">
        <v>20</v>
      </c>
      <c r="K144" s="7" t="s">
        <v>49</v>
      </c>
      <c r="L144" s="7" t="s">
        <v>33</v>
      </c>
      <c r="M144" s="7">
        <v>1821</v>
      </c>
      <c r="N144" s="11">
        <v>37</v>
      </c>
      <c r="O144" s="11" t="s">
        <v>485</v>
      </c>
      <c r="P144" s="11" t="s">
        <v>475</v>
      </c>
      <c r="Q144" s="7" t="s">
        <v>34</v>
      </c>
      <c r="R144" s="7" t="s">
        <v>35</v>
      </c>
      <c r="S144" s="7" t="s">
        <v>242</v>
      </c>
      <c r="T144" s="12">
        <v>40670</v>
      </c>
      <c r="U144" s="7"/>
      <c r="V144" s="7" t="s">
        <v>476</v>
      </c>
      <c r="W144" s="7" t="s">
        <v>37</v>
      </c>
      <c r="X144" s="7" t="s">
        <v>38</v>
      </c>
      <c r="Y144" s="7" t="s">
        <v>65</v>
      </c>
      <c r="Z144" s="7">
        <v>19</v>
      </c>
      <c r="AA144" s="7" t="s">
        <v>40</v>
      </c>
      <c r="AB144" s="7" t="s">
        <v>41</v>
      </c>
      <c r="AC144" s="7">
        <v>4.5999999999999996</v>
      </c>
      <c r="AD144" s="7">
        <v>4</v>
      </c>
      <c r="AE144" s="7">
        <v>0</v>
      </c>
      <c r="AF144" s="12">
        <v>43521</v>
      </c>
      <c r="AG144" s="7">
        <v>0</v>
      </c>
      <c r="AH144" s="7">
        <v>11</v>
      </c>
      <c r="AI144" s="7"/>
    </row>
    <row r="145" spans="1:35">
      <c r="A145" s="7" t="s">
        <v>273</v>
      </c>
      <c r="B145" s="7">
        <v>10060</v>
      </c>
      <c r="C145" s="7">
        <v>2</v>
      </c>
      <c r="D145" s="7">
        <v>1</v>
      </c>
      <c r="E145" s="7">
        <v>5</v>
      </c>
      <c r="F145" s="7">
        <v>3</v>
      </c>
      <c r="G145" s="7">
        <v>0</v>
      </c>
      <c r="H145" s="7">
        <v>60436</v>
      </c>
      <c r="I145" s="7">
        <v>0</v>
      </c>
      <c r="J145" s="7">
        <v>19</v>
      </c>
      <c r="K145" s="7" t="s">
        <v>32</v>
      </c>
      <c r="L145" s="7" t="s">
        <v>33</v>
      </c>
      <c r="M145" s="7">
        <v>2109</v>
      </c>
      <c r="N145" s="11">
        <v>59</v>
      </c>
      <c r="O145" s="11" t="s">
        <v>485</v>
      </c>
      <c r="P145" s="11" t="s">
        <v>475</v>
      </c>
      <c r="Q145" s="7" t="s">
        <v>34</v>
      </c>
      <c r="R145" s="7" t="s">
        <v>35</v>
      </c>
      <c r="S145" s="7" t="s">
        <v>36</v>
      </c>
      <c r="T145" s="12">
        <v>41791</v>
      </c>
      <c r="U145" s="7"/>
      <c r="V145" s="7" t="s">
        <v>476</v>
      </c>
      <c r="W145" s="7" t="s">
        <v>37</v>
      </c>
      <c r="X145" s="7" t="s">
        <v>38</v>
      </c>
      <c r="Y145" s="7" t="s">
        <v>85</v>
      </c>
      <c r="Z145" s="7">
        <v>18</v>
      </c>
      <c r="AA145" s="7" t="s">
        <v>40</v>
      </c>
      <c r="AB145" s="7" t="s">
        <v>47</v>
      </c>
      <c r="AC145" s="7">
        <v>5</v>
      </c>
      <c r="AD145" s="7">
        <v>5</v>
      </c>
      <c r="AE145" s="7">
        <v>0</v>
      </c>
      <c r="AF145" s="12">
        <v>43486</v>
      </c>
      <c r="AG145" s="7">
        <v>0</v>
      </c>
      <c r="AH145" s="7">
        <v>9</v>
      </c>
      <c r="AI145" s="7"/>
    </row>
    <row r="146" spans="1:35">
      <c r="A146" s="7" t="s">
        <v>274</v>
      </c>
      <c r="B146" s="7">
        <v>10034</v>
      </c>
      <c r="C146" s="7">
        <v>1</v>
      </c>
      <c r="D146" s="7">
        <v>2</v>
      </c>
      <c r="E146" s="7">
        <v>5</v>
      </c>
      <c r="F146" s="7">
        <v>4</v>
      </c>
      <c r="G146" s="7">
        <v>0</v>
      </c>
      <c r="H146" s="7">
        <v>46837</v>
      </c>
      <c r="I146" s="7">
        <v>1</v>
      </c>
      <c r="J146" s="7">
        <v>19</v>
      </c>
      <c r="K146" s="7" t="s">
        <v>32</v>
      </c>
      <c r="L146" s="7" t="s">
        <v>33</v>
      </c>
      <c r="M146" s="7">
        <v>2445</v>
      </c>
      <c r="N146" s="11">
        <v>64</v>
      </c>
      <c r="O146" s="11" t="s">
        <v>484</v>
      </c>
      <c r="P146" s="11" t="s">
        <v>474</v>
      </c>
      <c r="Q146" s="7" t="s">
        <v>34</v>
      </c>
      <c r="R146" s="7" t="s">
        <v>35</v>
      </c>
      <c r="S146" s="7" t="s">
        <v>36</v>
      </c>
      <c r="T146" s="12">
        <v>40735</v>
      </c>
      <c r="U146" s="12">
        <v>43219</v>
      </c>
      <c r="V146" s="7" t="s">
        <v>177</v>
      </c>
      <c r="W146" s="7" t="s">
        <v>479</v>
      </c>
      <c r="X146" s="7" t="s">
        <v>38</v>
      </c>
      <c r="Y146" s="7" t="s">
        <v>39</v>
      </c>
      <c r="Z146" s="7">
        <v>22</v>
      </c>
      <c r="AA146" s="7" t="s">
        <v>102</v>
      </c>
      <c r="AB146" s="7" t="s">
        <v>41</v>
      </c>
      <c r="AC146" s="7">
        <v>4.7</v>
      </c>
      <c r="AD146" s="7">
        <v>4</v>
      </c>
      <c r="AE146" s="7">
        <v>0</v>
      </c>
      <c r="AF146" s="12">
        <v>43145</v>
      </c>
      <c r="AG146" s="7">
        <v>0</v>
      </c>
      <c r="AH146" s="7">
        <v>9</v>
      </c>
      <c r="AI146" s="7"/>
    </row>
    <row r="147" spans="1:35">
      <c r="A147" s="7" t="s">
        <v>275</v>
      </c>
      <c r="B147" s="7">
        <v>10156</v>
      </c>
      <c r="C147" s="7">
        <v>1</v>
      </c>
      <c r="D147" s="7">
        <v>1</v>
      </c>
      <c r="E147" s="7">
        <v>3</v>
      </c>
      <c r="F147" s="7">
        <v>3</v>
      </c>
      <c r="G147" s="7">
        <v>0</v>
      </c>
      <c r="H147" s="7">
        <v>105700</v>
      </c>
      <c r="I147" s="7">
        <v>0</v>
      </c>
      <c r="J147" s="7">
        <v>8</v>
      </c>
      <c r="K147" s="7" t="s">
        <v>94</v>
      </c>
      <c r="L147" s="7" t="s">
        <v>33</v>
      </c>
      <c r="M147" s="7">
        <v>2301</v>
      </c>
      <c r="N147" s="11">
        <v>37</v>
      </c>
      <c r="O147" s="11" t="s">
        <v>485</v>
      </c>
      <c r="P147" s="11" t="s">
        <v>474</v>
      </c>
      <c r="Q147" s="7" t="s">
        <v>34</v>
      </c>
      <c r="R147" s="7" t="s">
        <v>35</v>
      </c>
      <c r="S147" s="7" t="s">
        <v>97</v>
      </c>
      <c r="T147" s="12">
        <v>42125</v>
      </c>
      <c r="U147" s="7"/>
      <c r="V147" s="7" t="s">
        <v>476</v>
      </c>
      <c r="W147" s="7" t="s">
        <v>37</v>
      </c>
      <c r="X147" s="7" t="s">
        <v>477</v>
      </c>
      <c r="Y147" s="7" t="s">
        <v>45</v>
      </c>
      <c r="Z147" s="7">
        <v>4</v>
      </c>
      <c r="AA147" s="7" t="s">
        <v>46</v>
      </c>
      <c r="AB147" s="7" t="s">
        <v>47</v>
      </c>
      <c r="AC147" s="7">
        <v>3.75</v>
      </c>
      <c r="AD147" s="7">
        <v>3</v>
      </c>
      <c r="AE147" s="7">
        <v>5</v>
      </c>
      <c r="AF147" s="12">
        <v>43771</v>
      </c>
      <c r="AG147" s="7">
        <v>0</v>
      </c>
      <c r="AH147" s="7">
        <v>2</v>
      </c>
      <c r="AI147" s="7"/>
    </row>
    <row r="148" spans="1:35">
      <c r="A148" s="7" t="s">
        <v>276</v>
      </c>
      <c r="B148" s="7">
        <v>10036</v>
      </c>
      <c r="C148" s="7">
        <v>0</v>
      </c>
      <c r="D148" s="7">
        <v>1</v>
      </c>
      <c r="E148" s="7">
        <v>5</v>
      </c>
      <c r="F148" s="7">
        <v>4</v>
      </c>
      <c r="G148" s="7">
        <v>0</v>
      </c>
      <c r="H148" s="7">
        <v>63322</v>
      </c>
      <c r="I148" s="7">
        <v>0</v>
      </c>
      <c r="J148" s="7">
        <v>20</v>
      </c>
      <c r="K148" s="7" t="s">
        <v>49</v>
      </c>
      <c r="L148" s="7" t="s">
        <v>33</v>
      </c>
      <c r="M148" s="7">
        <v>2128</v>
      </c>
      <c r="N148" s="11">
        <v>54</v>
      </c>
      <c r="O148" s="11" t="s">
        <v>485</v>
      </c>
      <c r="P148" s="11" t="s">
        <v>473</v>
      </c>
      <c r="Q148" s="7" t="s">
        <v>34</v>
      </c>
      <c r="R148" s="7" t="s">
        <v>35</v>
      </c>
      <c r="S148" s="7" t="s">
        <v>36</v>
      </c>
      <c r="T148" s="12">
        <v>41827</v>
      </c>
      <c r="U148" s="7"/>
      <c r="V148" s="7" t="s">
        <v>476</v>
      </c>
      <c r="W148" s="7" t="s">
        <v>37</v>
      </c>
      <c r="X148" s="7" t="s">
        <v>38</v>
      </c>
      <c r="Y148" s="7" t="s">
        <v>69</v>
      </c>
      <c r="Z148" s="7">
        <v>12</v>
      </c>
      <c r="AA148" s="7" t="s">
        <v>40</v>
      </c>
      <c r="AB148" s="7" t="s">
        <v>41</v>
      </c>
      <c r="AC148" s="7">
        <v>4.3</v>
      </c>
      <c r="AD148" s="7">
        <v>3</v>
      </c>
      <c r="AE148" s="7">
        <v>0</v>
      </c>
      <c r="AF148" s="12">
        <v>43770</v>
      </c>
      <c r="AG148" s="7">
        <v>0</v>
      </c>
      <c r="AH148" s="7">
        <v>1</v>
      </c>
      <c r="AI148" s="7"/>
    </row>
    <row r="149" spans="1:35">
      <c r="A149" s="7" t="s">
        <v>277</v>
      </c>
      <c r="B149" s="7">
        <v>10138</v>
      </c>
      <c r="C149" s="7">
        <v>1</v>
      </c>
      <c r="D149" s="7">
        <v>2</v>
      </c>
      <c r="E149" s="7">
        <v>5</v>
      </c>
      <c r="F149" s="7">
        <v>3</v>
      </c>
      <c r="G149" s="7">
        <v>0</v>
      </c>
      <c r="H149" s="7">
        <v>61154</v>
      </c>
      <c r="I149" s="7">
        <v>1</v>
      </c>
      <c r="J149" s="7">
        <v>19</v>
      </c>
      <c r="K149" s="7" t="s">
        <v>32</v>
      </c>
      <c r="L149" s="7" t="s">
        <v>33</v>
      </c>
      <c r="M149" s="7">
        <v>2446</v>
      </c>
      <c r="N149" s="11">
        <v>37</v>
      </c>
      <c r="O149" s="11" t="s">
        <v>485</v>
      </c>
      <c r="P149" s="11" t="s">
        <v>474</v>
      </c>
      <c r="Q149" s="7" t="s">
        <v>34</v>
      </c>
      <c r="R149" s="7" t="s">
        <v>35</v>
      </c>
      <c r="S149" s="7" t="s">
        <v>68</v>
      </c>
      <c r="T149" s="12">
        <v>40817</v>
      </c>
      <c r="U149" s="12">
        <v>42373</v>
      </c>
      <c r="V149" s="7" t="s">
        <v>79</v>
      </c>
      <c r="W149" s="7" t="s">
        <v>479</v>
      </c>
      <c r="X149" s="7" t="s">
        <v>38</v>
      </c>
      <c r="Y149" s="7" t="s">
        <v>53</v>
      </c>
      <c r="Z149" s="7">
        <v>16</v>
      </c>
      <c r="AA149" s="7" t="s">
        <v>102</v>
      </c>
      <c r="AB149" s="7" t="s">
        <v>47</v>
      </c>
      <c r="AC149" s="7">
        <v>4</v>
      </c>
      <c r="AD149" s="7">
        <v>4</v>
      </c>
      <c r="AE149" s="7">
        <v>0</v>
      </c>
      <c r="AF149" s="12">
        <v>42431</v>
      </c>
      <c r="AG149" s="7">
        <v>0</v>
      </c>
      <c r="AH149" s="7">
        <v>4</v>
      </c>
      <c r="AI149" s="7"/>
    </row>
    <row r="150" spans="1:35">
      <c r="A150" s="7" t="s">
        <v>278</v>
      </c>
      <c r="B150" s="7">
        <v>10244</v>
      </c>
      <c r="C150" s="7">
        <v>0</v>
      </c>
      <c r="D150" s="7">
        <v>2</v>
      </c>
      <c r="E150" s="7">
        <v>6</v>
      </c>
      <c r="F150" s="7">
        <v>3</v>
      </c>
      <c r="G150" s="7">
        <v>0</v>
      </c>
      <c r="H150" s="7">
        <v>68999</v>
      </c>
      <c r="I150" s="7">
        <v>1</v>
      </c>
      <c r="J150" s="7">
        <v>21</v>
      </c>
      <c r="K150" s="7" t="s">
        <v>165</v>
      </c>
      <c r="L150" s="7" t="s">
        <v>279</v>
      </c>
      <c r="M150" s="7">
        <v>19444</v>
      </c>
      <c r="N150" s="11">
        <v>34</v>
      </c>
      <c r="O150" s="11" t="s">
        <v>485</v>
      </c>
      <c r="P150" s="11" t="s">
        <v>473</v>
      </c>
      <c r="Q150" s="7" t="s">
        <v>34</v>
      </c>
      <c r="R150" s="7" t="s">
        <v>35</v>
      </c>
      <c r="S150" s="7" t="s">
        <v>36</v>
      </c>
      <c r="T150" s="12">
        <v>40735</v>
      </c>
      <c r="U150" s="12">
        <v>41753</v>
      </c>
      <c r="V150" s="7" t="s">
        <v>280</v>
      </c>
      <c r="W150" s="7" t="s">
        <v>479</v>
      </c>
      <c r="X150" s="7" t="s">
        <v>125</v>
      </c>
      <c r="Y150" s="7" t="s">
        <v>166</v>
      </c>
      <c r="Z150" s="7">
        <v>15</v>
      </c>
      <c r="AA150" s="7" t="s">
        <v>57</v>
      </c>
      <c r="AB150" s="7" t="s">
        <v>47</v>
      </c>
      <c r="AC150" s="7">
        <v>4.5</v>
      </c>
      <c r="AD150" s="7">
        <v>5</v>
      </c>
      <c r="AE150" s="7">
        <v>0</v>
      </c>
      <c r="AF150" s="12">
        <v>41363</v>
      </c>
      <c r="AG150" s="7">
        <v>0</v>
      </c>
      <c r="AH150" s="7">
        <v>2</v>
      </c>
      <c r="AI150" s="7"/>
    </row>
    <row r="151" spans="1:35">
      <c r="A151" s="7" t="s">
        <v>281</v>
      </c>
      <c r="B151" s="7">
        <v>10192</v>
      </c>
      <c r="C151" s="7">
        <v>0</v>
      </c>
      <c r="D151" s="7">
        <v>1</v>
      </c>
      <c r="E151" s="7">
        <v>5</v>
      </c>
      <c r="F151" s="7">
        <v>3</v>
      </c>
      <c r="G151" s="7">
        <v>0</v>
      </c>
      <c r="H151" s="7">
        <v>50482</v>
      </c>
      <c r="I151" s="7">
        <v>0</v>
      </c>
      <c r="J151" s="7">
        <v>19</v>
      </c>
      <c r="K151" s="7" t="s">
        <v>32</v>
      </c>
      <c r="L151" s="7" t="s">
        <v>33</v>
      </c>
      <c r="M151" s="7">
        <v>1887</v>
      </c>
      <c r="N151" s="11">
        <v>47</v>
      </c>
      <c r="O151" s="11" t="s">
        <v>484</v>
      </c>
      <c r="P151" s="11" t="s">
        <v>473</v>
      </c>
      <c r="Q151" s="7" t="s">
        <v>34</v>
      </c>
      <c r="R151" s="7" t="s">
        <v>35</v>
      </c>
      <c r="S151" s="7" t="s">
        <v>36</v>
      </c>
      <c r="T151" s="12">
        <v>41547</v>
      </c>
      <c r="U151" s="7"/>
      <c r="V151" s="7" t="s">
        <v>476</v>
      </c>
      <c r="W151" s="7" t="s">
        <v>37</v>
      </c>
      <c r="X151" s="7" t="s">
        <v>38</v>
      </c>
      <c r="Y151" s="7" t="s">
        <v>39</v>
      </c>
      <c r="Z151" s="7">
        <v>22</v>
      </c>
      <c r="AA151" s="7" t="s">
        <v>46</v>
      </c>
      <c r="AB151" s="7" t="s">
        <v>47</v>
      </c>
      <c r="AC151" s="7">
        <v>3.07</v>
      </c>
      <c r="AD151" s="7">
        <v>4</v>
      </c>
      <c r="AE151" s="7">
        <v>0</v>
      </c>
      <c r="AF151" s="12">
        <v>43488</v>
      </c>
      <c r="AG151" s="7">
        <v>0</v>
      </c>
      <c r="AH151" s="7">
        <v>10</v>
      </c>
      <c r="AI151" s="7"/>
    </row>
    <row r="152" spans="1:35">
      <c r="A152" s="7" t="s">
        <v>282</v>
      </c>
      <c r="B152" s="7">
        <v>10231</v>
      </c>
      <c r="C152" s="7">
        <v>0</v>
      </c>
      <c r="D152" s="7">
        <v>1</v>
      </c>
      <c r="E152" s="7">
        <v>6</v>
      </c>
      <c r="F152" s="7">
        <v>3</v>
      </c>
      <c r="G152" s="7">
        <v>0</v>
      </c>
      <c r="H152" s="7">
        <v>65310</v>
      </c>
      <c r="I152" s="7">
        <v>0</v>
      </c>
      <c r="J152" s="7">
        <v>3</v>
      </c>
      <c r="K152" s="7" t="s">
        <v>123</v>
      </c>
      <c r="L152" s="7" t="s">
        <v>283</v>
      </c>
      <c r="M152" s="7">
        <v>80820</v>
      </c>
      <c r="N152" s="11">
        <v>44</v>
      </c>
      <c r="O152" s="11" t="s">
        <v>484</v>
      </c>
      <c r="P152" s="11" t="s">
        <v>473</v>
      </c>
      <c r="Q152" s="7" t="s">
        <v>34</v>
      </c>
      <c r="R152" s="7" t="s">
        <v>35</v>
      </c>
      <c r="S152" s="7" t="s">
        <v>36</v>
      </c>
      <c r="T152" s="12">
        <v>41505</v>
      </c>
      <c r="U152" s="7"/>
      <c r="V152" s="7" t="s">
        <v>476</v>
      </c>
      <c r="W152" s="7" t="s">
        <v>37</v>
      </c>
      <c r="X152" s="7" t="s">
        <v>125</v>
      </c>
      <c r="Y152" s="7" t="s">
        <v>144</v>
      </c>
      <c r="Z152" s="7">
        <v>21</v>
      </c>
      <c r="AA152" s="7" t="s">
        <v>46</v>
      </c>
      <c r="AB152" s="7" t="s">
        <v>47</v>
      </c>
      <c r="AC152" s="7">
        <v>4.3</v>
      </c>
      <c r="AD152" s="7">
        <v>5</v>
      </c>
      <c r="AE152" s="7">
        <v>0</v>
      </c>
      <c r="AF152" s="12">
        <v>43487</v>
      </c>
      <c r="AG152" s="7">
        <v>0</v>
      </c>
      <c r="AH152" s="7">
        <v>13</v>
      </c>
      <c r="AI152" s="7"/>
    </row>
    <row r="153" spans="1:35">
      <c r="A153" s="7" t="s">
        <v>284</v>
      </c>
      <c r="B153" s="7">
        <v>10089</v>
      </c>
      <c r="C153" s="7">
        <v>1</v>
      </c>
      <c r="D153" s="7">
        <v>1</v>
      </c>
      <c r="E153" s="7">
        <v>2</v>
      </c>
      <c r="F153" s="7">
        <v>3</v>
      </c>
      <c r="G153" s="7">
        <v>0</v>
      </c>
      <c r="H153" s="7">
        <v>250000</v>
      </c>
      <c r="I153" s="7">
        <v>0</v>
      </c>
      <c r="J153" s="7">
        <v>16</v>
      </c>
      <c r="K153" s="7" t="s">
        <v>285</v>
      </c>
      <c r="L153" s="7" t="s">
        <v>33</v>
      </c>
      <c r="M153" s="7">
        <v>1902</v>
      </c>
      <c r="N153" s="11">
        <v>69</v>
      </c>
      <c r="O153" s="11" t="s">
        <v>485</v>
      </c>
      <c r="P153" s="11" t="s">
        <v>474</v>
      </c>
      <c r="Q153" s="7" t="s">
        <v>34</v>
      </c>
      <c r="R153" s="7" t="s">
        <v>75</v>
      </c>
      <c r="S153" s="7" t="s">
        <v>36</v>
      </c>
      <c r="T153" s="12">
        <v>40946</v>
      </c>
      <c r="U153" s="7"/>
      <c r="V153" s="7" t="s">
        <v>476</v>
      </c>
      <c r="W153" s="7" t="s">
        <v>37</v>
      </c>
      <c r="X153" s="7" t="s">
        <v>286</v>
      </c>
      <c r="Y153" s="7" t="s">
        <v>219</v>
      </c>
      <c r="Z153" s="7">
        <v>9</v>
      </c>
      <c r="AA153" s="7" t="s">
        <v>46</v>
      </c>
      <c r="AB153" s="7" t="s">
        <v>47</v>
      </c>
      <c r="AC153" s="7">
        <v>4.83</v>
      </c>
      <c r="AD153" s="7">
        <v>3</v>
      </c>
      <c r="AE153" s="7">
        <v>0</v>
      </c>
      <c r="AF153" s="12">
        <v>43482</v>
      </c>
      <c r="AG153" s="7">
        <v>0</v>
      </c>
      <c r="AH153" s="7">
        <v>10</v>
      </c>
      <c r="AI153" s="7"/>
    </row>
    <row r="154" spans="1:35">
      <c r="A154" s="7" t="s">
        <v>287</v>
      </c>
      <c r="B154" s="7">
        <v>10166</v>
      </c>
      <c r="C154" s="7">
        <v>1</v>
      </c>
      <c r="D154" s="7">
        <v>2</v>
      </c>
      <c r="E154" s="7">
        <v>5</v>
      </c>
      <c r="F154" s="7">
        <v>3</v>
      </c>
      <c r="G154" s="7">
        <v>0</v>
      </c>
      <c r="H154" s="7">
        <v>54005</v>
      </c>
      <c r="I154" s="7">
        <v>1</v>
      </c>
      <c r="J154" s="7">
        <v>19</v>
      </c>
      <c r="K154" s="7" t="s">
        <v>32</v>
      </c>
      <c r="L154" s="7" t="s">
        <v>33</v>
      </c>
      <c r="M154" s="7">
        <v>2170</v>
      </c>
      <c r="N154" s="11">
        <v>50</v>
      </c>
      <c r="O154" s="11" t="s">
        <v>485</v>
      </c>
      <c r="P154" s="11" t="s">
        <v>474</v>
      </c>
      <c r="Q154" s="7" t="s">
        <v>34</v>
      </c>
      <c r="R154" s="7" t="s">
        <v>35</v>
      </c>
      <c r="S154" s="7" t="s">
        <v>36</v>
      </c>
      <c r="T154" s="12">
        <v>40812</v>
      </c>
      <c r="U154" s="12">
        <v>42100</v>
      </c>
      <c r="V154" s="7" t="s">
        <v>177</v>
      </c>
      <c r="W154" s="7" t="s">
        <v>479</v>
      </c>
      <c r="X154" s="7" t="s">
        <v>38</v>
      </c>
      <c r="Y154" s="7" t="s">
        <v>56</v>
      </c>
      <c r="Z154" s="7">
        <v>39</v>
      </c>
      <c r="AA154" s="7" t="s">
        <v>57</v>
      </c>
      <c r="AB154" s="7" t="s">
        <v>47</v>
      </c>
      <c r="AC154" s="7">
        <v>3.6</v>
      </c>
      <c r="AD154" s="7">
        <v>5</v>
      </c>
      <c r="AE154" s="7">
        <v>0</v>
      </c>
      <c r="AF154" s="12">
        <v>42007</v>
      </c>
      <c r="AG154" s="7">
        <v>0</v>
      </c>
      <c r="AH154" s="7">
        <v>16</v>
      </c>
      <c r="AI154" s="7"/>
    </row>
    <row r="155" spans="1:35">
      <c r="A155" s="7" t="s">
        <v>288</v>
      </c>
      <c r="B155" s="7">
        <v>10170</v>
      </c>
      <c r="C155" s="7">
        <v>1</v>
      </c>
      <c r="D155" s="7">
        <v>2</v>
      </c>
      <c r="E155" s="7">
        <v>5</v>
      </c>
      <c r="F155" s="7">
        <v>3</v>
      </c>
      <c r="G155" s="7">
        <v>0</v>
      </c>
      <c r="H155" s="7">
        <v>45433</v>
      </c>
      <c r="I155" s="7">
        <v>1</v>
      </c>
      <c r="J155" s="7">
        <v>19</v>
      </c>
      <c r="K155" s="7" t="s">
        <v>32</v>
      </c>
      <c r="L155" s="7" t="s">
        <v>33</v>
      </c>
      <c r="M155" s="7">
        <v>2127</v>
      </c>
      <c r="N155" s="11">
        <v>53</v>
      </c>
      <c r="O155" s="11" t="s">
        <v>485</v>
      </c>
      <c r="P155" s="11" t="s">
        <v>474</v>
      </c>
      <c r="Q155" s="7" t="s">
        <v>34</v>
      </c>
      <c r="R155" s="7" t="s">
        <v>35</v>
      </c>
      <c r="S155" s="7" t="s">
        <v>36</v>
      </c>
      <c r="T155" s="12">
        <v>40812</v>
      </c>
      <c r="U155" s="12">
        <v>41883</v>
      </c>
      <c r="V155" s="7" t="s">
        <v>177</v>
      </c>
      <c r="W155" s="7" t="s">
        <v>479</v>
      </c>
      <c r="X155" s="7" t="s">
        <v>38</v>
      </c>
      <c r="Y155" s="7" t="s">
        <v>59</v>
      </c>
      <c r="Z155" s="7">
        <v>11</v>
      </c>
      <c r="AA155" s="7" t="s">
        <v>57</v>
      </c>
      <c r="AB155" s="7" t="s">
        <v>47</v>
      </c>
      <c r="AC155" s="7">
        <v>3.49</v>
      </c>
      <c r="AD155" s="7">
        <v>4</v>
      </c>
      <c r="AE155" s="7">
        <v>0</v>
      </c>
      <c r="AF155" s="12">
        <v>41304</v>
      </c>
      <c r="AG155" s="7">
        <v>0</v>
      </c>
      <c r="AH155" s="7">
        <v>6</v>
      </c>
      <c r="AI155" s="7"/>
    </row>
    <row r="156" spans="1:35">
      <c r="A156" s="7" t="s">
        <v>289</v>
      </c>
      <c r="B156" s="7">
        <v>10208</v>
      </c>
      <c r="C156" s="7">
        <v>0</v>
      </c>
      <c r="D156" s="7">
        <v>1</v>
      </c>
      <c r="E156" s="7">
        <v>5</v>
      </c>
      <c r="F156" s="7">
        <v>3</v>
      </c>
      <c r="G156" s="7">
        <v>0</v>
      </c>
      <c r="H156" s="7">
        <v>46654</v>
      </c>
      <c r="I156" s="7">
        <v>0</v>
      </c>
      <c r="J156" s="7">
        <v>19</v>
      </c>
      <c r="K156" s="7" t="s">
        <v>32</v>
      </c>
      <c r="L156" s="7" t="s">
        <v>33</v>
      </c>
      <c r="M156" s="7">
        <v>1721</v>
      </c>
      <c r="N156" s="11">
        <v>46</v>
      </c>
      <c r="O156" s="11" t="s">
        <v>484</v>
      </c>
      <c r="P156" s="11" t="s">
        <v>473</v>
      </c>
      <c r="Q156" s="7" t="s">
        <v>34</v>
      </c>
      <c r="R156" s="7" t="s">
        <v>35</v>
      </c>
      <c r="S156" s="7" t="s">
        <v>68</v>
      </c>
      <c r="T156" s="12">
        <v>41687</v>
      </c>
      <c r="U156" s="7"/>
      <c r="V156" s="7" t="s">
        <v>476</v>
      </c>
      <c r="W156" s="7" t="s">
        <v>37</v>
      </c>
      <c r="X156" s="7" t="s">
        <v>38</v>
      </c>
      <c r="Y156" s="7" t="s">
        <v>65</v>
      </c>
      <c r="Z156" s="7">
        <v>19</v>
      </c>
      <c r="AA156" s="7" t="s">
        <v>40</v>
      </c>
      <c r="AB156" s="7" t="s">
        <v>47</v>
      </c>
      <c r="AC156" s="7">
        <v>3.1</v>
      </c>
      <c r="AD156" s="7">
        <v>3</v>
      </c>
      <c r="AE156" s="7">
        <v>0</v>
      </c>
      <c r="AF156" s="12">
        <v>43618</v>
      </c>
      <c r="AG156" s="7">
        <v>0</v>
      </c>
      <c r="AH156" s="7">
        <v>3</v>
      </c>
      <c r="AI156" s="7"/>
    </row>
    <row r="157" spans="1:35">
      <c r="A157" s="7" t="s">
        <v>290</v>
      </c>
      <c r="B157" s="7">
        <v>10176</v>
      </c>
      <c r="C157" s="7">
        <v>1</v>
      </c>
      <c r="D157" s="7">
        <v>1</v>
      </c>
      <c r="E157" s="7">
        <v>5</v>
      </c>
      <c r="F157" s="7">
        <v>3</v>
      </c>
      <c r="G157" s="7">
        <v>0</v>
      </c>
      <c r="H157" s="7">
        <v>63973</v>
      </c>
      <c r="I157" s="7">
        <v>0</v>
      </c>
      <c r="J157" s="7">
        <v>19</v>
      </c>
      <c r="K157" s="7" t="s">
        <v>32</v>
      </c>
      <c r="L157" s="7" t="s">
        <v>33</v>
      </c>
      <c r="M157" s="7">
        <v>1801</v>
      </c>
      <c r="N157" s="11">
        <v>43</v>
      </c>
      <c r="O157" s="11" t="s">
        <v>484</v>
      </c>
      <c r="P157" s="11" t="s">
        <v>474</v>
      </c>
      <c r="Q157" s="7" t="s">
        <v>34</v>
      </c>
      <c r="R157" s="7" t="s">
        <v>35</v>
      </c>
      <c r="S157" s="7" t="s">
        <v>97</v>
      </c>
      <c r="T157" s="12">
        <v>40817</v>
      </c>
      <c r="U157" s="7"/>
      <c r="V157" s="7" t="s">
        <v>476</v>
      </c>
      <c r="W157" s="7" t="s">
        <v>37</v>
      </c>
      <c r="X157" s="7" t="s">
        <v>38</v>
      </c>
      <c r="Y157" s="7" t="s">
        <v>69</v>
      </c>
      <c r="Z157" s="7">
        <v>12</v>
      </c>
      <c r="AA157" s="7" t="s">
        <v>46</v>
      </c>
      <c r="AB157" s="7" t="s">
        <v>47</v>
      </c>
      <c r="AC157" s="7">
        <v>3.38</v>
      </c>
      <c r="AD157" s="7">
        <v>3</v>
      </c>
      <c r="AE157" s="7">
        <v>0</v>
      </c>
      <c r="AF157" s="12">
        <v>43486</v>
      </c>
      <c r="AG157" s="7">
        <v>0</v>
      </c>
      <c r="AH157" s="7">
        <v>17</v>
      </c>
      <c r="AI157" s="7"/>
    </row>
    <row r="158" spans="1:35">
      <c r="A158" s="7" t="s">
        <v>291</v>
      </c>
      <c r="B158" s="7">
        <v>10165</v>
      </c>
      <c r="C158" s="7">
        <v>0</v>
      </c>
      <c r="D158" s="7">
        <v>1</v>
      </c>
      <c r="E158" s="7">
        <v>6</v>
      </c>
      <c r="F158" s="7">
        <v>3</v>
      </c>
      <c r="G158" s="7">
        <v>1</v>
      </c>
      <c r="H158" s="7">
        <v>71339</v>
      </c>
      <c r="I158" s="7">
        <v>0</v>
      </c>
      <c r="J158" s="7">
        <v>3</v>
      </c>
      <c r="K158" s="7" t="s">
        <v>123</v>
      </c>
      <c r="L158" s="7" t="s">
        <v>292</v>
      </c>
      <c r="M158" s="7">
        <v>10171</v>
      </c>
      <c r="N158" s="11">
        <v>54</v>
      </c>
      <c r="O158" s="11" t="s">
        <v>484</v>
      </c>
      <c r="P158" s="11" t="s">
        <v>473</v>
      </c>
      <c r="Q158" s="7" t="s">
        <v>34</v>
      </c>
      <c r="R158" s="7" t="s">
        <v>75</v>
      </c>
      <c r="S158" s="7" t="s">
        <v>68</v>
      </c>
      <c r="T158" s="12">
        <v>40727</v>
      </c>
      <c r="U158" s="7"/>
      <c r="V158" s="7" t="s">
        <v>476</v>
      </c>
      <c r="W158" s="7" t="s">
        <v>37</v>
      </c>
      <c r="X158" s="7" t="s">
        <v>125</v>
      </c>
      <c r="Y158" s="7" t="s">
        <v>126</v>
      </c>
      <c r="Z158" s="7">
        <v>17</v>
      </c>
      <c r="AA158" s="7" t="s">
        <v>70</v>
      </c>
      <c r="AB158" s="7" t="s">
        <v>47</v>
      </c>
      <c r="AC158" s="7">
        <v>3.65</v>
      </c>
      <c r="AD158" s="7">
        <v>5</v>
      </c>
      <c r="AE158" s="7">
        <v>0</v>
      </c>
      <c r="AF158" s="12">
        <v>43482</v>
      </c>
      <c r="AG158" s="7">
        <v>0</v>
      </c>
      <c r="AH158" s="7">
        <v>20</v>
      </c>
      <c r="AI158" s="7"/>
    </row>
    <row r="159" spans="1:35">
      <c r="A159" s="7" t="s">
        <v>293</v>
      </c>
      <c r="B159" s="7">
        <v>10113</v>
      </c>
      <c r="C159" s="7">
        <v>1</v>
      </c>
      <c r="D159" s="7">
        <v>1</v>
      </c>
      <c r="E159" s="7">
        <v>3</v>
      </c>
      <c r="F159" s="7">
        <v>3</v>
      </c>
      <c r="G159" s="7">
        <v>0</v>
      </c>
      <c r="H159" s="7">
        <v>93206</v>
      </c>
      <c r="I159" s="7">
        <v>0</v>
      </c>
      <c r="J159" s="7">
        <v>28</v>
      </c>
      <c r="K159" s="7" t="s">
        <v>163</v>
      </c>
      <c r="L159" s="7" t="s">
        <v>33</v>
      </c>
      <c r="M159" s="7">
        <v>2169</v>
      </c>
      <c r="N159" s="11">
        <v>37</v>
      </c>
      <c r="O159" s="11" t="s">
        <v>484</v>
      </c>
      <c r="P159" s="11" t="s">
        <v>474</v>
      </c>
      <c r="Q159" s="7" t="s">
        <v>34</v>
      </c>
      <c r="R159" s="7" t="s">
        <v>35</v>
      </c>
      <c r="S159" s="7" t="s">
        <v>36</v>
      </c>
      <c r="T159" s="12">
        <v>41923</v>
      </c>
      <c r="U159" s="7"/>
      <c r="V159" s="7" t="s">
        <v>476</v>
      </c>
      <c r="W159" s="7" t="s">
        <v>37</v>
      </c>
      <c r="X159" s="7" t="s">
        <v>477</v>
      </c>
      <c r="Y159" s="7" t="s">
        <v>73</v>
      </c>
      <c r="Z159" s="7">
        <v>7</v>
      </c>
      <c r="AA159" s="7" t="s">
        <v>66</v>
      </c>
      <c r="AB159" s="7" t="s">
        <v>47</v>
      </c>
      <c r="AC159" s="7">
        <v>4.46</v>
      </c>
      <c r="AD159" s="7">
        <v>5</v>
      </c>
      <c r="AE159" s="7">
        <v>6</v>
      </c>
      <c r="AF159" s="12">
        <v>43647</v>
      </c>
      <c r="AG159" s="7">
        <v>0</v>
      </c>
      <c r="AH159" s="7">
        <v>7</v>
      </c>
      <c r="AI159" s="7"/>
    </row>
    <row r="160" spans="1:35">
      <c r="A160" s="7" t="s">
        <v>294</v>
      </c>
      <c r="B160" s="7">
        <v>10092</v>
      </c>
      <c r="C160" s="7">
        <v>1</v>
      </c>
      <c r="D160" s="7">
        <v>2</v>
      </c>
      <c r="E160" s="7">
        <v>5</v>
      </c>
      <c r="F160" s="7">
        <v>3</v>
      </c>
      <c r="G160" s="7">
        <v>0</v>
      </c>
      <c r="H160" s="7">
        <v>82758</v>
      </c>
      <c r="I160" s="7">
        <v>1</v>
      </c>
      <c r="J160" s="7">
        <v>18</v>
      </c>
      <c r="K160" s="7" t="s">
        <v>114</v>
      </c>
      <c r="L160" s="7" t="s">
        <v>33</v>
      </c>
      <c r="M160" s="7">
        <v>1890</v>
      </c>
      <c r="N160" s="11">
        <v>52</v>
      </c>
      <c r="O160" s="11" t="s">
        <v>484</v>
      </c>
      <c r="P160" s="11" t="s">
        <v>474</v>
      </c>
      <c r="Q160" s="7" t="s">
        <v>34</v>
      </c>
      <c r="R160" s="7" t="s">
        <v>35</v>
      </c>
      <c r="S160" s="7" t="s">
        <v>36</v>
      </c>
      <c r="T160" s="12">
        <v>40817</v>
      </c>
      <c r="U160" s="12">
        <v>42350</v>
      </c>
      <c r="V160" s="7" t="s">
        <v>89</v>
      </c>
      <c r="W160" s="7" t="s">
        <v>479</v>
      </c>
      <c r="X160" s="7" t="s">
        <v>38</v>
      </c>
      <c r="Y160" s="7" t="s">
        <v>116</v>
      </c>
      <c r="Z160" s="7">
        <v>2</v>
      </c>
      <c r="AA160" s="7" t="s">
        <v>66</v>
      </c>
      <c r="AB160" s="7" t="s">
        <v>47</v>
      </c>
      <c r="AC160" s="7">
        <v>4.78</v>
      </c>
      <c r="AD160" s="7">
        <v>4</v>
      </c>
      <c r="AE160" s="7">
        <v>0</v>
      </c>
      <c r="AF160" s="12">
        <v>42050</v>
      </c>
      <c r="AG160" s="7">
        <v>0</v>
      </c>
      <c r="AH160" s="7">
        <v>9</v>
      </c>
      <c r="AI160" s="7"/>
    </row>
    <row r="161" spans="1:35">
      <c r="A161" s="7" t="s">
        <v>295</v>
      </c>
      <c r="B161" s="7">
        <v>10106</v>
      </c>
      <c r="C161" s="7">
        <v>2</v>
      </c>
      <c r="D161" s="7">
        <v>2</v>
      </c>
      <c r="E161" s="7">
        <v>5</v>
      </c>
      <c r="F161" s="7">
        <v>3</v>
      </c>
      <c r="G161" s="7">
        <v>0</v>
      </c>
      <c r="H161" s="7">
        <v>66074</v>
      </c>
      <c r="I161" s="7">
        <v>1</v>
      </c>
      <c r="J161" s="7">
        <v>20</v>
      </c>
      <c r="K161" s="7" t="s">
        <v>49</v>
      </c>
      <c r="L161" s="7" t="s">
        <v>33</v>
      </c>
      <c r="M161" s="7">
        <v>2090</v>
      </c>
      <c r="N161" s="11">
        <v>44</v>
      </c>
      <c r="O161" s="11" t="s">
        <v>485</v>
      </c>
      <c r="P161" s="11" t="s">
        <v>475</v>
      </c>
      <c r="Q161" s="7" t="s">
        <v>34</v>
      </c>
      <c r="R161" s="7" t="s">
        <v>35</v>
      </c>
      <c r="S161" s="7" t="s">
        <v>97</v>
      </c>
      <c r="T161" s="12">
        <v>41456</v>
      </c>
      <c r="U161" s="12">
        <v>41729</v>
      </c>
      <c r="V161" s="7" t="s">
        <v>76</v>
      </c>
      <c r="W161" s="7" t="s">
        <v>479</v>
      </c>
      <c r="X161" s="7" t="s">
        <v>38</v>
      </c>
      <c r="Y161" s="7" t="s">
        <v>77</v>
      </c>
      <c r="Z161" s="7">
        <v>14</v>
      </c>
      <c r="AA161" s="7" t="s">
        <v>46</v>
      </c>
      <c r="AB161" s="7" t="s">
        <v>47</v>
      </c>
      <c r="AC161" s="7">
        <v>4.5199999999999996</v>
      </c>
      <c r="AD161" s="7">
        <v>3</v>
      </c>
      <c r="AE161" s="7">
        <v>0</v>
      </c>
      <c r="AF161" s="12">
        <v>41690</v>
      </c>
      <c r="AG161" s="7">
        <v>0</v>
      </c>
      <c r="AH161" s="7">
        <v>20</v>
      </c>
      <c r="AI161" s="7"/>
    </row>
    <row r="162" spans="1:35">
      <c r="A162" s="7" t="s">
        <v>296</v>
      </c>
      <c r="B162" s="7">
        <v>10052</v>
      </c>
      <c r="C162" s="7">
        <v>1</v>
      </c>
      <c r="D162" s="7">
        <v>1</v>
      </c>
      <c r="E162" s="7">
        <v>5</v>
      </c>
      <c r="F162" s="7">
        <v>3</v>
      </c>
      <c r="G162" s="7">
        <v>0</v>
      </c>
      <c r="H162" s="7">
        <v>46120</v>
      </c>
      <c r="I162" s="7">
        <v>0</v>
      </c>
      <c r="J162" s="7">
        <v>19</v>
      </c>
      <c r="K162" s="7" t="s">
        <v>32</v>
      </c>
      <c r="L162" s="7" t="s">
        <v>33</v>
      </c>
      <c r="M162" s="7">
        <v>2048</v>
      </c>
      <c r="N162" s="11">
        <v>37</v>
      </c>
      <c r="O162" s="11" t="s">
        <v>484</v>
      </c>
      <c r="P162" s="11" t="s">
        <v>474</v>
      </c>
      <c r="Q162" s="7" t="s">
        <v>34</v>
      </c>
      <c r="R162" s="7" t="s">
        <v>35</v>
      </c>
      <c r="S162" s="7" t="s">
        <v>36</v>
      </c>
      <c r="T162" s="12">
        <v>41159</v>
      </c>
      <c r="U162" s="7"/>
      <c r="V162" s="7" t="s">
        <v>476</v>
      </c>
      <c r="W162" s="7" t="s">
        <v>37</v>
      </c>
      <c r="X162" s="7" t="s">
        <v>38</v>
      </c>
      <c r="Y162" s="7" t="s">
        <v>77</v>
      </c>
      <c r="Z162" s="7">
        <v>14</v>
      </c>
      <c r="AA162" s="7" t="s">
        <v>40</v>
      </c>
      <c r="AB162" s="7" t="s">
        <v>47</v>
      </c>
      <c r="AC162" s="7">
        <v>5</v>
      </c>
      <c r="AD162" s="7">
        <v>5</v>
      </c>
      <c r="AE162" s="7">
        <v>0</v>
      </c>
      <c r="AF162" s="12">
        <v>43557</v>
      </c>
      <c r="AG162" s="7">
        <v>0</v>
      </c>
      <c r="AH162" s="7">
        <v>13</v>
      </c>
      <c r="AI162" s="7"/>
    </row>
    <row r="163" spans="1:35">
      <c r="A163" s="7" t="s">
        <v>297</v>
      </c>
      <c r="B163" s="7">
        <v>10038</v>
      </c>
      <c r="C163" s="7">
        <v>2</v>
      </c>
      <c r="D163" s="7">
        <v>1</v>
      </c>
      <c r="E163" s="7">
        <v>1</v>
      </c>
      <c r="F163" s="7">
        <v>3</v>
      </c>
      <c r="G163" s="7">
        <v>0</v>
      </c>
      <c r="H163" s="7">
        <v>64520</v>
      </c>
      <c r="I163" s="7">
        <v>0</v>
      </c>
      <c r="J163" s="7">
        <v>1</v>
      </c>
      <c r="K163" s="7" t="s">
        <v>119</v>
      </c>
      <c r="L163" s="7" t="s">
        <v>33</v>
      </c>
      <c r="M163" s="7">
        <v>1460</v>
      </c>
      <c r="N163" s="11">
        <v>39</v>
      </c>
      <c r="O163" s="11" t="s">
        <v>484</v>
      </c>
      <c r="P163" s="11" t="s">
        <v>475</v>
      </c>
      <c r="Q163" s="7" t="s">
        <v>34</v>
      </c>
      <c r="R163" s="7" t="s">
        <v>35</v>
      </c>
      <c r="S163" s="7" t="s">
        <v>68</v>
      </c>
      <c r="T163" s="12">
        <v>41791</v>
      </c>
      <c r="U163" s="7"/>
      <c r="V163" s="7" t="s">
        <v>476</v>
      </c>
      <c r="W163" s="7" t="s">
        <v>37</v>
      </c>
      <c r="X163" s="7" t="s">
        <v>111</v>
      </c>
      <c r="Y163" s="7" t="s">
        <v>112</v>
      </c>
      <c r="Z163" s="7">
        <v>1</v>
      </c>
      <c r="AA163" s="7" t="s">
        <v>185</v>
      </c>
      <c r="AB163" s="7" t="s">
        <v>47</v>
      </c>
      <c r="AC163" s="7">
        <v>5</v>
      </c>
      <c r="AD163" s="7">
        <v>4</v>
      </c>
      <c r="AE163" s="7">
        <v>4</v>
      </c>
      <c r="AF163" s="12">
        <v>43482</v>
      </c>
      <c r="AG163" s="7">
        <v>0</v>
      </c>
      <c r="AH163" s="7">
        <v>3</v>
      </c>
      <c r="AI163" s="7"/>
    </row>
    <row r="164" spans="1:35">
      <c r="A164" s="7" t="s">
        <v>298</v>
      </c>
      <c r="B164" s="7">
        <v>10249</v>
      </c>
      <c r="C164" s="7">
        <v>1</v>
      </c>
      <c r="D164" s="7">
        <v>2</v>
      </c>
      <c r="E164" s="7">
        <v>5</v>
      </c>
      <c r="F164" s="7">
        <v>3</v>
      </c>
      <c r="G164" s="7">
        <v>0</v>
      </c>
      <c r="H164" s="7">
        <v>61962</v>
      </c>
      <c r="I164" s="7">
        <v>1</v>
      </c>
      <c r="J164" s="7">
        <v>20</v>
      </c>
      <c r="K164" s="7" t="s">
        <v>49</v>
      </c>
      <c r="L164" s="7" t="s">
        <v>33</v>
      </c>
      <c r="M164" s="7">
        <v>2126</v>
      </c>
      <c r="N164" s="11">
        <v>39</v>
      </c>
      <c r="O164" s="11" t="s">
        <v>484</v>
      </c>
      <c r="P164" s="11" t="s">
        <v>474</v>
      </c>
      <c r="Q164" s="7" t="s">
        <v>34</v>
      </c>
      <c r="R164" s="7" t="s">
        <v>35</v>
      </c>
      <c r="S164" s="7" t="s">
        <v>36</v>
      </c>
      <c r="T164" s="12">
        <v>40943</v>
      </c>
      <c r="U164" s="12">
        <v>41379</v>
      </c>
      <c r="V164" s="7" t="s">
        <v>177</v>
      </c>
      <c r="W164" s="7" t="s">
        <v>479</v>
      </c>
      <c r="X164" s="7" t="s">
        <v>38</v>
      </c>
      <c r="Y164" s="7" t="s">
        <v>51</v>
      </c>
      <c r="Z164" s="7">
        <v>20</v>
      </c>
      <c r="AA164" s="7" t="s">
        <v>57</v>
      </c>
      <c r="AB164" s="7" t="s">
        <v>47</v>
      </c>
      <c r="AC164" s="7">
        <v>4.9000000000000004</v>
      </c>
      <c r="AD164" s="7">
        <v>3</v>
      </c>
      <c r="AE164" s="7">
        <v>0</v>
      </c>
      <c r="AF164" s="12">
        <v>41325</v>
      </c>
      <c r="AG164" s="7">
        <v>0</v>
      </c>
      <c r="AH164" s="7">
        <v>20</v>
      </c>
      <c r="AI164" s="7"/>
    </row>
    <row r="165" spans="1:35">
      <c r="A165" s="7" t="s">
        <v>299</v>
      </c>
      <c r="B165" s="7">
        <v>10232</v>
      </c>
      <c r="C165" s="7">
        <v>0</v>
      </c>
      <c r="D165" s="7">
        <v>1</v>
      </c>
      <c r="E165" s="7">
        <v>3</v>
      </c>
      <c r="F165" s="7">
        <v>3</v>
      </c>
      <c r="G165" s="7">
        <v>0</v>
      </c>
      <c r="H165" s="7">
        <v>81584</v>
      </c>
      <c r="I165" s="7">
        <v>0</v>
      </c>
      <c r="J165" s="7">
        <v>22</v>
      </c>
      <c r="K165" s="7" t="s">
        <v>300</v>
      </c>
      <c r="L165" s="7" t="s">
        <v>33</v>
      </c>
      <c r="M165" s="7">
        <v>1886</v>
      </c>
      <c r="N165" s="11">
        <v>36</v>
      </c>
      <c r="O165" s="11" t="s">
        <v>485</v>
      </c>
      <c r="P165" s="11" t="s">
        <v>473</v>
      </c>
      <c r="Q165" s="7" t="s">
        <v>34</v>
      </c>
      <c r="R165" s="7" t="s">
        <v>35</v>
      </c>
      <c r="S165" s="7" t="s">
        <v>97</v>
      </c>
      <c r="T165" s="12">
        <v>42410</v>
      </c>
      <c r="U165" s="7"/>
      <c r="V165" s="7" t="s">
        <v>476</v>
      </c>
      <c r="W165" s="7" t="s">
        <v>37</v>
      </c>
      <c r="X165" s="7" t="s">
        <v>477</v>
      </c>
      <c r="Y165" s="7" t="s">
        <v>181</v>
      </c>
      <c r="Z165" s="7">
        <v>13</v>
      </c>
      <c r="AA165" s="7" t="s">
        <v>46</v>
      </c>
      <c r="AB165" s="7" t="s">
        <v>47</v>
      </c>
      <c r="AC165" s="7">
        <v>4.0999999999999996</v>
      </c>
      <c r="AD165" s="7">
        <v>5</v>
      </c>
      <c r="AE165" s="7">
        <v>7</v>
      </c>
      <c r="AF165" s="12">
        <v>43678</v>
      </c>
      <c r="AG165" s="7">
        <v>0</v>
      </c>
      <c r="AH165" s="7">
        <v>2</v>
      </c>
      <c r="AI165" s="7"/>
    </row>
    <row r="166" spans="1:35">
      <c r="A166" s="7" t="s">
        <v>301</v>
      </c>
      <c r="B166" s="7">
        <v>10087</v>
      </c>
      <c r="C166" s="7">
        <v>0</v>
      </c>
      <c r="D166" s="7">
        <v>2</v>
      </c>
      <c r="E166" s="7">
        <v>5</v>
      </c>
      <c r="F166" s="7">
        <v>3</v>
      </c>
      <c r="G166" s="7">
        <v>0</v>
      </c>
      <c r="H166" s="7">
        <v>63676</v>
      </c>
      <c r="I166" s="7">
        <v>1</v>
      </c>
      <c r="J166" s="7">
        <v>19</v>
      </c>
      <c r="K166" s="7" t="s">
        <v>32</v>
      </c>
      <c r="L166" s="7" t="s">
        <v>33</v>
      </c>
      <c r="M166" s="7">
        <v>1810</v>
      </c>
      <c r="N166" s="11">
        <v>44</v>
      </c>
      <c r="O166" s="11" t="s">
        <v>485</v>
      </c>
      <c r="P166" s="11" t="s">
        <v>473</v>
      </c>
      <c r="Q166" s="7" t="s">
        <v>34</v>
      </c>
      <c r="R166" s="7" t="s">
        <v>35</v>
      </c>
      <c r="S166" s="7" t="s">
        <v>97</v>
      </c>
      <c r="T166" s="12">
        <v>40812</v>
      </c>
      <c r="U166" s="12">
        <v>43331</v>
      </c>
      <c r="V166" s="7" t="s">
        <v>55</v>
      </c>
      <c r="W166" s="7" t="s">
        <v>479</v>
      </c>
      <c r="X166" s="7" t="s">
        <v>38</v>
      </c>
      <c r="Y166" s="7" t="s">
        <v>51</v>
      </c>
      <c r="Z166" s="7">
        <v>20</v>
      </c>
      <c r="AA166" s="7" t="s">
        <v>102</v>
      </c>
      <c r="AB166" s="7" t="s">
        <v>47</v>
      </c>
      <c r="AC166" s="7">
        <v>4.88</v>
      </c>
      <c r="AD166" s="7">
        <v>3</v>
      </c>
      <c r="AE166" s="7">
        <v>0</v>
      </c>
      <c r="AF166" s="12">
        <v>42773</v>
      </c>
      <c r="AG166" s="7">
        <v>0</v>
      </c>
      <c r="AH166" s="7">
        <v>17</v>
      </c>
      <c r="AI166" s="7"/>
    </row>
    <row r="167" spans="1:35">
      <c r="A167" s="7" t="s">
        <v>302</v>
      </c>
      <c r="B167" s="7">
        <v>10134</v>
      </c>
      <c r="C167" s="7">
        <v>1</v>
      </c>
      <c r="D167" s="7">
        <v>1</v>
      </c>
      <c r="E167" s="7">
        <v>1</v>
      </c>
      <c r="F167" s="7">
        <v>3</v>
      </c>
      <c r="G167" s="7">
        <v>0</v>
      </c>
      <c r="H167" s="7">
        <v>93046</v>
      </c>
      <c r="I167" s="7">
        <v>0</v>
      </c>
      <c r="J167" s="7">
        <v>23</v>
      </c>
      <c r="K167" s="7" t="s">
        <v>303</v>
      </c>
      <c r="L167" s="7" t="s">
        <v>33</v>
      </c>
      <c r="M167" s="7">
        <v>1460</v>
      </c>
      <c r="N167" s="11">
        <v>39</v>
      </c>
      <c r="O167" s="11" t="s">
        <v>484</v>
      </c>
      <c r="P167" s="11" t="s">
        <v>474</v>
      </c>
      <c r="Q167" s="7" t="s">
        <v>34</v>
      </c>
      <c r="R167" s="7" t="s">
        <v>35</v>
      </c>
      <c r="S167" s="7" t="s">
        <v>36</v>
      </c>
      <c r="T167" s="12">
        <v>42491</v>
      </c>
      <c r="U167" s="7"/>
      <c r="V167" s="7" t="s">
        <v>476</v>
      </c>
      <c r="W167" s="7" t="s">
        <v>37</v>
      </c>
      <c r="X167" s="7" t="s">
        <v>111</v>
      </c>
      <c r="Y167" s="7" t="s">
        <v>116</v>
      </c>
      <c r="Z167" s="7">
        <v>2</v>
      </c>
      <c r="AA167" s="7" t="s">
        <v>102</v>
      </c>
      <c r="AB167" s="7" t="s">
        <v>47</v>
      </c>
      <c r="AC167" s="7">
        <v>4.0999999999999996</v>
      </c>
      <c r="AD167" s="7">
        <v>4</v>
      </c>
      <c r="AE167" s="7">
        <v>0</v>
      </c>
      <c r="AF167" s="12">
        <v>43493</v>
      </c>
      <c r="AG167" s="7">
        <v>0</v>
      </c>
      <c r="AH167" s="7">
        <v>20</v>
      </c>
      <c r="AI167" s="7"/>
    </row>
    <row r="168" spans="1:35">
      <c r="A168" s="7" t="s">
        <v>304</v>
      </c>
      <c r="B168" s="7">
        <v>10251</v>
      </c>
      <c r="C168" s="7">
        <v>1</v>
      </c>
      <c r="D168" s="7">
        <v>1</v>
      </c>
      <c r="E168" s="7">
        <v>5</v>
      </c>
      <c r="F168" s="7">
        <v>3</v>
      </c>
      <c r="G168" s="7">
        <v>0</v>
      </c>
      <c r="H168" s="7">
        <v>64738</v>
      </c>
      <c r="I168" s="7">
        <v>0</v>
      </c>
      <c r="J168" s="7">
        <v>19</v>
      </c>
      <c r="K168" s="7" t="s">
        <v>32</v>
      </c>
      <c r="L168" s="7" t="s">
        <v>33</v>
      </c>
      <c r="M168" s="7">
        <v>1776</v>
      </c>
      <c r="N168" s="11">
        <v>41</v>
      </c>
      <c r="O168" s="11" t="s">
        <v>484</v>
      </c>
      <c r="P168" s="11" t="s">
        <v>474</v>
      </c>
      <c r="Q168" s="7" t="s">
        <v>34</v>
      </c>
      <c r="R168" s="7" t="s">
        <v>35</v>
      </c>
      <c r="S168" s="7" t="s">
        <v>97</v>
      </c>
      <c r="T168" s="12">
        <v>41043</v>
      </c>
      <c r="U168" s="7"/>
      <c r="V168" s="7" t="s">
        <v>476</v>
      </c>
      <c r="W168" s="7" t="s">
        <v>37</v>
      </c>
      <c r="X168" s="7" t="s">
        <v>38</v>
      </c>
      <c r="Y168" s="7" t="s">
        <v>53</v>
      </c>
      <c r="Z168" s="7">
        <v>16</v>
      </c>
      <c r="AA168" s="7" t="s">
        <v>57</v>
      </c>
      <c r="AB168" s="7" t="s">
        <v>47</v>
      </c>
      <c r="AC168" s="7">
        <v>4.0999999999999996</v>
      </c>
      <c r="AD168" s="7">
        <v>3</v>
      </c>
      <c r="AE168" s="7">
        <v>0</v>
      </c>
      <c r="AF168" s="12">
        <v>43518</v>
      </c>
      <c r="AG168" s="7">
        <v>0</v>
      </c>
      <c r="AH168" s="7">
        <v>10</v>
      </c>
      <c r="AI168" s="7"/>
    </row>
    <row r="169" spans="1:35">
      <c r="A169" s="7" t="s">
        <v>305</v>
      </c>
      <c r="B169" s="7">
        <v>10103</v>
      </c>
      <c r="C169" s="7">
        <v>2</v>
      </c>
      <c r="D169" s="7">
        <v>1</v>
      </c>
      <c r="E169" s="7">
        <v>6</v>
      </c>
      <c r="F169" s="7">
        <v>3</v>
      </c>
      <c r="G169" s="7">
        <v>0</v>
      </c>
      <c r="H169" s="7">
        <v>70468</v>
      </c>
      <c r="I169" s="7">
        <v>0</v>
      </c>
      <c r="J169" s="7">
        <v>3</v>
      </c>
      <c r="K169" s="7" t="s">
        <v>123</v>
      </c>
      <c r="L169" s="7" t="s">
        <v>306</v>
      </c>
      <c r="M169" s="7">
        <v>84111</v>
      </c>
      <c r="N169" s="11">
        <v>35</v>
      </c>
      <c r="O169" s="11" t="s">
        <v>484</v>
      </c>
      <c r="P169" s="11" t="s">
        <v>475</v>
      </c>
      <c r="Q169" s="7" t="s">
        <v>34</v>
      </c>
      <c r="R169" s="7" t="s">
        <v>35</v>
      </c>
      <c r="S169" s="7" t="s">
        <v>68</v>
      </c>
      <c r="T169" s="12">
        <v>41029</v>
      </c>
      <c r="U169" s="7"/>
      <c r="V169" s="7" t="s">
        <v>476</v>
      </c>
      <c r="W169" s="7" t="s">
        <v>37</v>
      </c>
      <c r="X169" s="7" t="s">
        <v>125</v>
      </c>
      <c r="Y169" s="7" t="s">
        <v>126</v>
      </c>
      <c r="Z169" s="7">
        <v>17</v>
      </c>
      <c r="AA169" s="7" t="s">
        <v>185</v>
      </c>
      <c r="AB169" s="7" t="s">
        <v>47</v>
      </c>
      <c r="AC169" s="7">
        <v>4.53</v>
      </c>
      <c r="AD169" s="7">
        <v>3</v>
      </c>
      <c r="AE169" s="7">
        <v>0</v>
      </c>
      <c r="AF169" s="12">
        <v>43494</v>
      </c>
      <c r="AG169" s="7">
        <v>0</v>
      </c>
      <c r="AH169" s="7">
        <v>16</v>
      </c>
      <c r="AI169" s="7"/>
    </row>
    <row r="170" spans="1:35">
      <c r="A170" s="7" t="s">
        <v>307</v>
      </c>
      <c r="B170" s="7">
        <v>10017</v>
      </c>
      <c r="C170" s="7">
        <v>1</v>
      </c>
      <c r="D170" s="7">
        <v>1</v>
      </c>
      <c r="E170" s="7">
        <v>5</v>
      </c>
      <c r="F170" s="7">
        <v>4</v>
      </c>
      <c r="G170" s="7">
        <v>0</v>
      </c>
      <c r="H170" s="7">
        <v>77915</v>
      </c>
      <c r="I170" s="7">
        <v>0</v>
      </c>
      <c r="J170" s="7">
        <v>18</v>
      </c>
      <c r="K170" s="7" t="s">
        <v>114</v>
      </c>
      <c r="L170" s="7" t="s">
        <v>33</v>
      </c>
      <c r="M170" s="7">
        <v>2110</v>
      </c>
      <c r="N170" s="11">
        <v>42</v>
      </c>
      <c r="O170" s="11" t="s">
        <v>485</v>
      </c>
      <c r="P170" s="11" t="s">
        <v>474</v>
      </c>
      <c r="Q170" s="7" t="s">
        <v>34</v>
      </c>
      <c r="R170" s="7" t="s">
        <v>35</v>
      </c>
      <c r="S170" s="7" t="s">
        <v>36</v>
      </c>
      <c r="T170" s="12">
        <v>41547</v>
      </c>
      <c r="U170" s="7"/>
      <c r="V170" s="7" t="s">
        <v>476</v>
      </c>
      <c r="W170" s="7" t="s">
        <v>37</v>
      </c>
      <c r="X170" s="7" t="s">
        <v>38</v>
      </c>
      <c r="Y170" s="7" t="s">
        <v>116</v>
      </c>
      <c r="Z170" s="7">
        <v>2</v>
      </c>
      <c r="AA170" s="7" t="s">
        <v>185</v>
      </c>
      <c r="AB170" s="7" t="s">
        <v>41</v>
      </c>
      <c r="AC170" s="7">
        <v>4.0999999999999996</v>
      </c>
      <c r="AD170" s="7">
        <v>3</v>
      </c>
      <c r="AE170" s="7">
        <v>0</v>
      </c>
      <c r="AF170" s="12">
        <v>43486</v>
      </c>
      <c r="AG170" s="7">
        <v>0</v>
      </c>
      <c r="AH170" s="7">
        <v>11</v>
      </c>
      <c r="AI170" s="7"/>
    </row>
    <row r="171" spans="1:35">
      <c r="A171" s="7" t="s">
        <v>308</v>
      </c>
      <c r="B171" s="7">
        <v>10186</v>
      </c>
      <c r="C171" s="7">
        <v>1</v>
      </c>
      <c r="D171" s="7">
        <v>2</v>
      </c>
      <c r="E171" s="7">
        <v>5</v>
      </c>
      <c r="F171" s="7">
        <v>3</v>
      </c>
      <c r="G171" s="7">
        <v>0</v>
      </c>
      <c r="H171" s="7">
        <v>52624</v>
      </c>
      <c r="I171" s="7">
        <v>1</v>
      </c>
      <c r="J171" s="7">
        <v>19</v>
      </c>
      <c r="K171" s="7" t="s">
        <v>32</v>
      </c>
      <c r="L171" s="7" t="s">
        <v>33</v>
      </c>
      <c r="M171" s="7">
        <v>1886</v>
      </c>
      <c r="N171" s="11">
        <v>42</v>
      </c>
      <c r="O171" s="11" t="s">
        <v>485</v>
      </c>
      <c r="P171" s="11" t="s">
        <v>474</v>
      </c>
      <c r="Q171" s="7" t="s">
        <v>34</v>
      </c>
      <c r="R171" s="7" t="s">
        <v>35</v>
      </c>
      <c r="S171" s="7" t="s">
        <v>36</v>
      </c>
      <c r="T171" s="12">
        <v>40670</v>
      </c>
      <c r="U171" s="12">
        <v>43369</v>
      </c>
      <c r="V171" s="7" t="s">
        <v>79</v>
      </c>
      <c r="W171" s="7" t="s">
        <v>479</v>
      </c>
      <c r="X171" s="7" t="s">
        <v>38</v>
      </c>
      <c r="Y171" s="7" t="s">
        <v>39</v>
      </c>
      <c r="Z171" s="7">
        <v>22</v>
      </c>
      <c r="AA171" s="7" t="s">
        <v>46</v>
      </c>
      <c r="AB171" s="7" t="s">
        <v>47</v>
      </c>
      <c r="AC171" s="7">
        <v>3.18</v>
      </c>
      <c r="AD171" s="7">
        <v>4</v>
      </c>
      <c r="AE171" s="7">
        <v>0</v>
      </c>
      <c r="AF171" s="12">
        <v>43134</v>
      </c>
      <c r="AG171" s="7">
        <v>0</v>
      </c>
      <c r="AH171" s="7">
        <v>16</v>
      </c>
      <c r="AI171" s="7"/>
    </row>
    <row r="172" spans="1:35">
      <c r="A172" s="7" t="s">
        <v>309</v>
      </c>
      <c r="B172" s="7">
        <v>10137</v>
      </c>
      <c r="C172" s="7">
        <v>1</v>
      </c>
      <c r="D172" s="7">
        <v>1</v>
      </c>
      <c r="E172" s="7">
        <v>5</v>
      </c>
      <c r="F172" s="7">
        <v>3</v>
      </c>
      <c r="G172" s="7">
        <v>0</v>
      </c>
      <c r="H172" s="7">
        <v>63450</v>
      </c>
      <c r="I172" s="7">
        <v>0</v>
      </c>
      <c r="J172" s="7">
        <v>20</v>
      </c>
      <c r="K172" s="7" t="s">
        <v>49</v>
      </c>
      <c r="L172" s="7" t="s">
        <v>33</v>
      </c>
      <c r="M172" s="7">
        <v>1770</v>
      </c>
      <c r="N172" s="11">
        <v>44</v>
      </c>
      <c r="O172" s="11" t="s">
        <v>484</v>
      </c>
      <c r="P172" s="11" t="s">
        <v>474</v>
      </c>
      <c r="Q172" s="7" t="s">
        <v>34</v>
      </c>
      <c r="R172" s="7" t="s">
        <v>35</v>
      </c>
      <c r="S172" s="7" t="s">
        <v>36</v>
      </c>
      <c r="T172" s="12">
        <v>41493</v>
      </c>
      <c r="U172" s="7"/>
      <c r="V172" s="7" t="s">
        <v>476</v>
      </c>
      <c r="W172" s="7" t="s">
        <v>37</v>
      </c>
      <c r="X172" s="7" t="s">
        <v>38</v>
      </c>
      <c r="Y172" s="7" t="s">
        <v>85</v>
      </c>
      <c r="Z172" s="7">
        <v>18</v>
      </c>
      <c r="AA172" s="7" t="s">
        <v>40</v>
      </c>
      <c r="AB172" s="7" t="s">
        <v>47</v>
      </c>
      <c r="AC172" s="7">
        <v>4</v>
      </c>
      <c r="AD172" s="7">
        <v>3</v>
      </c>
      <c r="AE172" s="7">
        <v>0</v>
      </c>
      <c r="AF172" s="12">
        <v>43514</v>
      </c>
      <c r="AG172" s="7">
        <v>0</v>
      </c>
      <c r="AH172" s="7">
        <v>7</v>
      </c>
      <c r="AI172" s="7"/>
    </row>
    <row r="173" spans="1:35">
      <c r="A173" s="7" t="s">
        <v>310</v>
      </c>
      <c r="B173" s="7">
        <v>10008</v>
      </c>
      <c r="C173" s="7">
        <v>0</v>
      </c>
      <c r="D173" s="7">
        <v>1</v>
      </c>
      <c r="E173" s="7">
        <v>3</v>
      </c>
      <c r="F173" s="7">
        <v>4</v>
      </c>
      <c r="G173" s="7">
        <v>1</v>
      </c>
      <c r="H173" s="7">
        <v>51777</v>
      </c>
      <c r="I173" s="7">
        <v>0</v>
      </c>
      <c r="J173" s="7">
        <v>14</v>
      </c>
      <c r="K173" s="7" t="s">
        <v>72</v>
      </c>
      <c r="L173" s="7" t="s">
        <v>107</v>
      </c>
      <c r="M173" s="7">
        <v>6070</v>
      </c>
      <c r="N173" s="11">
        <v>35</v>
      </c>
      <c r="O173" s="11" t="s">
        <v>485</v>
      </c>
      <c r="P173" s="11" t="s">
        <v>473</v>
      </c>
      <c r="Q173" s="7" t="s">
        <v>34</v>
      </c>
      <c r="R173" s="7" t="s">
        <v>75</v>
      </c>
      <c r="S173" s="7" t="s">
        <v>68</v>
      </c>
      <c r="T173" s="12">
        <v>40564</v>
      </c>
      <c r="U173" s="7"/>
      <c r="V173" s="7" t="s">
        <v>476</v>
      </c>
      <c r="W173" s="7" t="s">
        <v>37</v>
      </c>
      <c r="X173" s="7" t="s">
        <v>477</v>
      </c>
      <c r="Y173" s="7" t="s">
        <v>150</v>
      </c>
      <c r="Z173" s="7">
        <v>6</v>
      </c>
      <c r="AA173" s="7" t="s">
        <v>70</v>
      </c>
      <c r="AB173" s="7" t="s">
        <v>41</v>
      </c>
      <c r="AC173" s="7">
        <v>4.6399999999999997</v>
      </c>
      <c r="AD173" s="7">
        <v>4</v>
      </c>
      <c r="AE173" s="7">
        <v>5</v>
      </c>
      <c r="AF173" s="12">
        <v>43490</v>
      </c>
      <c r="AG173" s="7">
        <v>0</v>
      </c>
      <c r="AH173" s="7">
        <v>14</v>
      </c>
      <c r="AI173" s="7"/>
    </row>
    <row r="174" spans="1:35">
      <c r="A174" s="7" t="s">
        <v>311</v>
      </c>
      <c r="B174" s="7">
        <v>10096</v>
      </c>
      <c r="C174" s="7">
        <v>2</v>
      </c>
      <c r="D174" s="7">
        <v>2</v>
      </c>
      <c r="E174" s="7">
        <v>5</v>
      </c>
      <c r="F174" s="7">
        <v>3</v>
      </c>
      <c r="G174" s="7">
        <v>0</v>
      </c>
      <c r="H174" s="7">
        <v>67237</v>
      </c>
      <c r="I174" s="7">
        <v>1</v>
      </c>
      <c r="J174" s="7">
        <v>20</v>
      </c>
      <c r="K174" s="7" t="s">
        <v>49</v>
      </c>
      <c r="L174" s="7" t="s">
        <v>33</v>
      </c>
      <c r="M174" s="7">
        <v>2122</v>
      </c>
      <c r="N174" s="11">
        <v>47</v>
      </c>
      <c r="O174" s="11" t="s">
        <v>485</v>
      </c>
      <c r="P174" s="11" t="s">
        <v>475</v>
      </c>
      <c r="Q174" s="7" t="s">
        <v>34</v>
      </c>
      <c r="R174" s="7" t="s">
        <v>35</v>
      </c>
      <c r="S174" s="7" t="s">
        <v>36</v>
      </c>
      <c r="T174" s="12">
        <v>41493</v>
      </c>
      <c r="U174" s="12">
        <v>42628</v>
      </c>
      <c r="V174" s="7" t="s">
        <v>177</v>
      </c>
      <c r="W174" s="7" t="s">
        <v>479</v>
      </c>
      <c r="X174" s="7" t="s">
        <v>38</v>
      </c>
      <c r="Y174" s="7" t="s">
        <v>39</v>
      </c>
      <c r="Z174" s="7">
        <v>22</v>
      </c>
      <c r="AA174" s="7" t="s">
        <v>40</v>
      </c>
      <c r="AB174" s="7" t="s">
        <v>47</v>
      </c>
      <c r="AC174" s="7">
        <v>4.6500000000000004</v>
      </c>
      <c r="AD174" s="7">
        <v>4</v>
      </c>
      <c r="AE174" s="7">
        <v>0</v>
      </c>
      <c r="AF174" s="12">
        <v>42649</v>
      </c>
      <c r="AG174" s="7">
        <v>0</v>
      </c>
      <c r="AH174" s="7">
        <v>15</v>
      </c>
      <c r="AI174" s="7"/>
    </row>
    <row r="175" spans="1:35">
      <c r="A175" s="7" t="s">
        <v>312</v>
      </c>
      <c r="B175" s="7">
        <v>10035</v>
      </c>
      <c r="C175" s="7">
        <v>0</v>
      </c>
      <c r="D175" s="7">
        <v>1</v>
      </c>
      <c r="E175" s="7">
        <v>5</v>
      </c>
      <c r="F175" s="7">
        <v>4</v>
      </c>
      <c r="G175" s="7">
        <v>0</v>
      </c>
      <c r="H175" s="7">
        <v>73330</v>
      </c>
      <c r="I175" s="7">
        <v>0</v>
      </c>
      <c r="J175" s="7">
        <v>20</v>
      </c>
      <c r="K175" s="7" t="s">
        <v>49</v>
      </c>
      <c r="L175" s="7" t="s">
        <v>33</v>
      </c>
      <c r="M175" s="7">
        <v>2324</v>
      </c>
      <c r="N175" s="11">
        <v>41</v>
      </c>
      <c r="O175" s="11" t="s">
        <v>485</v>
      </c>
      <c r="P175" s="11" t="s">
        <v>473</v>
      </c>
      <c r="Q175" s="7" t="s">
        <v>34</v>
      </c>
      <c r="R175" s="7" t="s">
        <v>35</v>
      </c>
      <c r="S175" s="7" t="s">
        <v>68</v>
      </c>
      <c r="T175" s="12">
        <v>41505</v>
      </c>
      <c r="U175" s="7"/>
      <c r="V175" s="7" t="s">
        <v>476</v>
      </c>
      <c r="W175" s="7" t="s">
        <v>37</v>
      </c>
      <c r="X175" s="7" t="s">
        <v>38</v>
      </c>
      <c r="Y175" s="7" t="s">
        <v>53</v>
      </c>
      <c r="Z175" s="7">
        <v>16</v>
      </c>
      <c r="AA175" s="7" t="s">
        <v>46</v>
      </c>
      <c r="AB175" s="7" t="s">
        <v>41</v>
      </c>
      <c r="AC175" s="7">
        <v>4.2</v>
      </c>
      <c r="AD175" s="7">
        <v>4</v>
      </c>
      <c r="AE175" s="7">
        <v>0</v>
      </c>
      <c r="AF175" s="12">
        <v>43801</v>
      </c>
      <c r="AG175" s="7">
        <v>0</v>
      </c>
      <c r="AH175" s="7">
        <v>19</v>
      </c>
      <c r="AI175" s="7"/>
    </row>
    <row r="176" spans="1:35">
      <c r="A176" s="7" t="s">
        <v>313</v>
      </c>
      <c r="B176" s="7">
        <v>10057</v>
      </c>
      <c r="C176" s="7">
        <v>1</v>
      </c>
      <c r="D176" s="7">
        <v>1</v>
      </c>
      <c r="E176" s="7">
        <v>5</v>
      </c>
      <c r="F176" s="7">
        <v>3</v>
      </c>
      <c r="G176" s="7">
        <v>0</v>
      </c>
      <c r="H176" s="7">
        <v>52057</v>
      </c>
      <c r="I176" s="7">
        <v>0</v>
      </c>
      <c r="J176" s="7">
        <v>19</v>
      </c>
      <c r="K176" s="7" t="s">
        <v>32</v>
      </c>
      <c r="L176" s="7" t="s">
        <v>33</v>
      </c>
      <c r="M176" s="7">
        <v>2122</v>
      </c>
      <c r="N176" s="11">
        <v>48</v>
      </c>
      <c r="O176" s="11" t="s">
        <v>485</v>
      </c>
      <c r="P176" s="11" t="s">
        <v>474</v>
      </c>
      <c r="Q176" s="7" t="s">
        <v>34</v>
      </c>
      <c r="R176" s="7" t="s">
        <v>35</v>
      </c>
      <c r="S176" s="7" t="s">
        <v>68</v>
      </c>
      <c r="T176" s="12">
        <v>42051</v>
      </c>
      <c r="U176" s="7"/>
      <c r="V176" s="7" t="s">
        <v>476</v>
      </c>
      <c r="W176" s="7" t="s">
        <v>37</v>
      </c>
      <c r="X176" s="7" t="s">
        <v>38</v>
      </c>
      <c r="Y176" s="7" t="s">
        <v>53</v>
      </c>
      <c r="Z176" s="7">
        <v>16</v>
      </c>
      <c r="AA176" s="7" t="s">
        <v>185</v>
      </c>
      <c r="AB176" s="7" t="s">
        <v>47</v>
      </c>
      <c r="AC176" s="7">
        <v>5</v>
      </c>
      <c r="AD176" s="7">
        <v>3</v>
      </c>
      <c r="AE176" s="7">
        <v>0</v>
      </c>
      <c r="AF176" s="12">
        <v>43488</v>
      </c>
      <c r="AG176" s="7">
        <v>0</v>
      </c>
      <c r="AH176" s="7">
        <v>6</v>
      </c>
      <c r="AI176" s="7"/>
    </row>
    <row r="177" spans="1:35">
      <c r="A177" s="7" t="s">
        <v>314</v>
      </c>
      <c r="B177" s="7">
        <v>10004</v>
      </c>
      <c r="C177" s="7">
        <v>0</v>
      </c>
      <c r="D177" s="7">
        <v>2</v>
      </c>
      <c r="E177" s="7">
        <v>5</v>
      </c>
      <c r="F177" s="7">
        <v>4</v>
      </c>
      <c r="G177" s="7">
        <v>1</v>
      </c>
      <c r="H177" s="7">
        <v>47434</v>
      </c>
      <c r="I177" s="7">
        <v>1</v>
      </c>
      <c r="J177" s="7">
        <v>19</v>
      </c>
      <c r="K177" s="7" t="s">
        <v>32</v>
      </c>
      <c r="L177" s="7" t="s">
        <v>33</v>
      </c>
      <c r="M177" s="7">
        <v>1844</v>
      </c>
      <c r="N177" s="11">
        <v>50</v>
      </c>
      <c r="O177" s="11" t="s">
        <v>485</v>
      </c>
      <c r="P177" s="11" t="s">
        <v>473</v>
      </c>
      <c r="Q177" s="7" t="s">
        <v>34</v>
      </c>
      <c r="R177" s="7" t="s">
        <v>75</v>
      </c>
      <c r="S177" s="7" t="s">
        <v>68</v>
      </c>
      <c r="T177" s="12">
        <v>40735</v>
      </c>
      <c r="U177" s="12">
        <v>42322</v>
      </c>
      <c r="V177" s="7" t="s">
        <v>76</v>
      </c>
      <c r="W177" s="7" t="s">
        <v>479</v>
      </c>
      <c r="X177" s="7" t="s">
        <v>38</v>
      </c>
      <c r="Y177" s="7" t="s">
        <v>56</v>
      </c>
      <c r="Z177" s="7">
        <v>39</v>
      </c>
      <c r="AA177" s="7" t="s">
        <v>70</v>
      </c>
      <c r="AB177" s="7" t="s">
        <v>41</v>
      </c>
      <c r="AC177" s="7">
        <v>5</v>
      </c>
      <c r="AD177" s="7">
        <v>4</v>
      </c>
      <c r="AE177" s="7">
        <v>0</v>
      </c>
      <c r="AF177" s="12">
        <v>42037</v>
      </c>
      <c r="AG177" s="7">
        <v>0</v>
      </c>
      <c r="AH177" s="7">
        <v>17</v>
      </c>
      <c r="AI177" s="7"/>
    </row>
    <row r="178" spans="1:35">
      <c r="A178" s="7" t="s">
        <v>315</v>
      </c>
      <c r="B178" s="7">
        <v>10191</v>
      </c>
      <c r="C178" s="7">
        <v>2</v>
      </c>
      <c r="D178" s="7">
        <v>2</v>
      </c>
      <c r="E178" s="7">
        <v>5</v>
      </c>
      <c r="F178" s="7">
        <v>3</v>
      </c>
      <c r="G178" s="7">
        <v>0</v>
      </c>
      <c r="H178" s="7">
        <v>52788</v>
      </c>
      <c r="I178" s="7">
        <v>1</v>
      </c>
      <c r="J178" s="7">
        <v>19</v>
      </c>
      <c r="K178" s="7" t="s">
        <v>32</v>
      </c>
      <c r="L178" s="7" t="s">
        <v>33</v>
      </c>
      <c r="M178" s="7">
        <v>1938</v>
      </c>
      <c r="N178" s="11">
        <v>51</v>
      </c>
      <c r="O178" s="11" t="s">
        <v>484</v>
      </c>
      <c r="P178" s="11" t="s">
        <v>475</v>
      </c>
      <c r="Q178" s="7" t="s">
        <v>34</v>
      </c>
      <c r="R178" s="7" t="s">
        <v>35</v>
      </c>
      <c r="S178" s="7" t="s">
        <v>36</v>
      </c>
      <c r="T178" s="12">
        <v>41176</v>
      </c>
      <c r="U178" s="12">
        <v>43004</v>
      </c>
      <c r="V178" s="7" t="s">
        <v>50</v>
      </c>
      <c r="W178" s="7" t="s">
        <v>479</v>
      </c>
      <c r="X178" s="7" t="s">
        <v>38</v>
      </c>
      <c r="Y178" s="7" t="s">
        <v>59</v>
      </c>
      <c r="Z178" s="7">
        <v>11</v>
      </c>
      <c r="AA178" s="7" t="s">
        <v>46</v>
      </c>
      <c r="AB178" s="7" t="s">
        <v>47</v>
      </c>
      <c r="AC178" s="7">
        <v>3.08</v>
      </c>
      <c r="AD178" s="7">
        <v>4</v>
      </c>
      <c r="AE178" s="7">
        <v>0</v>
      </c>
      <c r="AF178" s="12">
        <v>42739</v>
      </c>
      <c r="AG178" s="7">
        <v>0</v>
      </c>
      <c r="AH178" s="7">
        <v>18</v>
      </c>
      <c r="AI178" s="7"/>
    </row>
    <row r="179" spans="1:35">
      <c r="A179" s="7" t="s">
        <v>316</v>
      </c>
      <c r="B179" s="7">
        <v>10219</v>
      </c>
      <c r="C179" s="7">
        <v>0</v>
      </c>
      <c r="D179" s="7">
        <v>1</v>
      </c>
      <c r="E179" s="7">
        <v>5</v>
      </c>
      <c r="F179" s="7">
        <v>3</v>
      </c>
      <c r="G179" s="7">
        <v>0</v>
      </c>
      <c r="H179" s="7">
        <v>45395</v>
      </c>
      <c r="I179" s="7">
        <v>0</v>
      </c>
      <c r="J179" s="7">
        <v>19</v>
      </c>
      <c r="K179" s="7" t="s">
        <v>32</v>
      </c>
      <c r="L179" s="7" t="s">
        <v>33</v>
      </c>
      <c r="M179" s="7">
        <v>2189</v>
      </c>
      <c r="N179" s="11">
        <v>37</v>
      </c>
      <c r="O179" s="11" t="s">
        <v>485</v>
      </c>
      <c r="P179" s="11" t="s">
        <v>473</v>
      </c>
      <c r="Q179" s="7" t="s">
        <v>34</v>
      </c>
      <c r="R179" s="7" t="s">
        <v>35</v>
      </c>
      <c r="S179" s="7" t="s">
        <v>36</v>
      </c>
      <c r="T179" s="12">
        <v>41791</v>
      </c>
      <c r="U179" s="7"/>
      <c r="V179" s="7" t="s">
        <v>476</v>
      </c>
      <c r="W179" s="7" t="s">
        <v>37</v>
      </c>
      <c r="X179" s="7" t="s">
        <v>38</v>
      </c>
      <c r="Y179" s="7" t="s">
        <v>65</v>
      </c>
      <c r="Z179" s="7">
        <v>19</v>
      </c>
      <c r="AA179" s="7" t="s">
        <v>40</v>
      </c>
      <c r="AB179" s="7" t="s">
        <v>47</v>
      </c>
      <c r="AC179" s="7">
        <v>4.5999999999999996</v>
      </c>
      <c r="AD179" s="7">
        <v>4</v>
      </c>
      <c r="AE179" s="7">
        <v>0</v>
      </c>
      <c r="AF179" s="12">
        <v>43522</v>
      </c>
      <c r="AG179" s="7">
        <v>0</v>
      </c>
      <c r="AH179" s="7">
        <v>14</v>
      </c>
      <c r="AI179" s="7"/>
    </row>
    <row r="180" spans="1:35">
      <c r="A180" s="7" t="s">
        <v>317</v>
      </c>
      <c r="B180" s="7">
        <v>10077</v>
      </c>
      <c r="C180" s="7">
        <v>1</v>
      </c>
      <c r="D180" s="7">
        <v>1</v>
      </c>
      <c r="E180" s="7">
        <v>5</v>
      </c>
      <c r="F180" s="7">
        <v>3</v>
      </c>
      <c r="G180" s="7">
        <v>0</v>
      </c>
      <c r="H180" s="7">
        <v>62385</v>
      </c>
      <c r="I180" s="7">
        <v>0</v>
      </c>
      <c r="J180" s="7">
        <v>20</v>
      </c>
      <c r="K180" s="7" t="s">
        <v>49</v>
      </c>
      <c r="L180" s="7" t="s">
        <v>33</v>
      </c>
      <c r="M180" s="7">
        <v>2324</v>
      </c>
      <c r="N180" s="11">
        <v>47</v>
      </c>
      <c r="O180" s="11" t="s">
        <v>485</v>
      </c>
      <c r="P180" s="11" t="s">
        <v>474</v>
      </c>
      <c r="Q180" s="7" t="s">
        <v>34</v>
      </c>
      <c r="R180" s="7" t="s">
        <v>35</v>
      </c>
      <c r="S180" s="7" t="s">
        <v>36</v>
      </c>
      <c r="T180" s="12">
        <v>42679</v>
      </c>
      <c r="U180" s="7"/>
      <c r="V180" s="7" t="s">
        <v>476</v>
      </c>
      <c r="W180" s="7" t="s">
        <v>37</v>
      </c>
      <c r="X180" s="7" t="s">
        <v>38</v>
      </c>
      <c r="Y180" s="7" t="s">
        <v>56</v>
      </c>
      <c r="Z180" s="7">
        <v>39</v>
      </c>
      <c r="AA180" s="7" t="s">
        <v>40</v>
      </c>
      <c r="AB180" s="7" t="s">
        <v>47</v>
      </c>
      <c r="AC180" s="7">
        <v>5</v>
      </c>
      <c r="AD180" s="7">
        <v>3</v>
      </c>
      <c r="AE180" s="7">
        <v>0</v>
      </c>
      <c r="AF180" s="12">
        <v>43486</v>
      </c>
      <c r="AG180" s="7">
        <v>0</v>
      </c>
      <c r="AH180" s="7">
        <v>4</v>
      </c>
      <c r="AI180" s="7"/>
    </row>
    <row r="181" spans="1:35">
      <c r="A181" s="7" t="s">
        <v>318</v>
      </c>
      <c r="B181" s="7">
        <v>10073</v>
      </c>
      <c r="C181" s="7">
        <v>1</v>
      </c>
      <c r="D181" s="7">
        <v>2</v>
      </c>
      <c r="E181" s="7">
        <v>5</v>
      </c>
      <c r="F181" s="7">
        <v>3</v>
      </c>
      <c r="G181" s="7">
        <v>0</v>
      </c>
      <c r="H181" s="7">
        <v>68407</v>
      </c>
      <c r="I181" s="7">
        <v>1</v>
      </c>
      <c r="J181" s="7">
        <v>20</v>
      </c>
      <c r="K181" s="7" t="s">
        <v>49</v>
      </c>
      <c r="L181" s="7" t="s">
        <v>33</v>
      </c>
      <c r="M181" s="7">
        <v>2176</v>
      </c>
      <c r="N181" s="11">
        <v>37</v>
      </c>
      <c r="O181" s="11" t="s">
        <v>485</v>
      </c>
      <c r="P181" s="11" t="s">
        <v>474</v>
      </c>
      <c r="Q181" s="7" t="s">
        <v>34</v>
      </c>
      <c r="R181" s="7" t="s">
        <v>35</v>
      </c>
      <c r="S181" s="7" t="s">
        <v>84</v>
      </c>
      <c r="T181" s="12">
        <v>40670</v>
      </c>
      <c r="U181" s="12">
        <v>41140</v>
      </c>
      <c r="V181" s="7" t="s">
        <v>76</v>
      </c>
      <c r="W181" s="7" t="s">
        <v>479</v>
      </c>
      <c r="X181" s="7" t="s">
        <v>38</v>
      </c>
      <c r="Y181" s="7" t="s">
        <v>59</v>
      </c>
      <c r="Z181" s="7">
        <v>11</v>
      </c>
      <c r="AA181" s="7" t="s">
        <v>40</v>
      </c>
      <c r="AB181" s="7" t="s">
        <v>47</v>
      </c>
      <c r="AC181" s="7">
        <v>5</v>
      </c>
      <c r="AD181" s="7">
        <v>4</v>
      </c>
      <c r="AE181" s="7">
        <v>0</v>
      </c>
      <c r="AF181" s="12">
        <v>40946</v>
      </c>
      <c r="AG181" s="7">
        <v>0</v>
      </c>
      <c r="AH181" s="7">
        <v>16</v>
      </c>
      <c r="AI181" s="7"/>
    </row>
    <row r="182" spans="1:35">
      <c r="A182" s="7" t="s">
        <v>319</v>
      </c>
      <c r="B182" s="7">
        <v>10279</v>
      </c>
      <c r="C182" s="7">
        <v>1</v>
      </c>
      <c r="D182" s="7">
        <v>1</v>
      </c>
      <c r="E182" s="7">
        <v>5</v>
      </c>
      <c r="F182" s="7">
        <v>3</v>
      </c>
      <c r="G182" s="7">
        <v>0</v>
      </c>
      <c r="H182" s="7">
        <v>61349</v>
      </c>
      <c r="I182" s="7">
        <v>0</v>
      </c>
      <c r="J182" s="7">
        <v>19</v>
      </c>
      <c r="K182" s="7" t="s">
        <v>32</v>
      </c>
      <c r="L182" s="7" t="s">
        <v>33</v>
      </c>
      <c r="M182" s="7">
        <v>2451</v>
      </c>
      <c r="N182" s="11">
        <v>49</v>
      </c>
      <c r="O182" s="11" t="s">
        <v>485</v>
      </c>
      <c r="P182" s="11" t="s">
        <v>474</v>
      </c>
      <c r="Q182" s="7" t="s">
        <v>34</v>
      </c>
      <c r="R182" s="7" t="s">
        <v>35</v>
      </c>
      <c r="S182" s="7" t="s">
        <v>36</v>
      </c>
      <c r="T182" s="12">
        <v>41589</v>
      </c>
      <c r="U182" s="7"/>
      <c r="V182" s="7" t="s">
        <v>476</v>
      </c>
      <c r="W182" s="7" t="s">
        <v>37</v>
      </c>
      <c r="X182" s="7" t="s">
        <v>38</v>
      </c>
      <c r="Y182" s="7" t="s">
        <v>69</v>
      </c>
      <c r="Z182" s="7">
        <v>12</v>
      </c>
      <c r="AA182" s="7" t="s">
        <v>40</v>
      </c>
      <c r="AB182" s="7" t="s">
        <v>47</v>
      </c>
      <c r="AC182" s="7">
        <v>4.0999999999999996</v>
      </c>
      <c r="AD182" s="7">
        <v>3</v>
      </c>
      <c r="AE182" s="7">
        <v>0</v>
      </c>
      <c r="AF182" s="12">
        <v>43487</v>
      </c>
      <c r="AG182" s="7">
        <v>0</v>
      </c>
      <c r="AH182" s="7">
        <v>11</v>
      </c>
      <c r="AI182" s="7"/>
    </row>
    <row r="183" spans="1:35">
      <c r="A183" s="7" t="s">
        <v>320</v>
      </c>
      <c r="B183" s="7">
        <v>10110</v>
      </c>
      <c r="C183" s="7">
        <v>0</v>
      </c>
      <c r="D183" s="7">
        <v>1</v>
      </c>
      <c r="E183" s="7">
        <v>4</v>
      </c>
      <c r="F183" s="7">
        <v>3</v>
      </c>
      <c r="G183" s="7">
        <v>0</v>
      </c>
      <c r="H183" s="7">
        <v>105688</v>
      </c>
      <c r="I183" s="7">
        <v>0</v>
      </c>
      <c r="J183" s="7">
        <v>24</v>
      </c>
      <c r="K183" s="7" t="s">
        <v>61</v>
      </c>
      <c r="L183" s="7" t="s">
        <v>33</v>
      </c>
      <c r="M183" s="7">
        <v>2135</v>
      </c>
      <c r="N183" s="11">
        <v>36</v>
      </c>
      <c r="O183" s="11" t="s">
        <v>485</v>
      </c>
      <c r="P183" s="11" t="s">
        <v>473</v>
      </c>
      <c r="Q183" s="7" t="s">
        <v>34</v>
      </c>
      <c r="R183" s="7" t="s">
        <v>35</v>
      </c>
      <c r="S183" s="7" t="s">
        <v>97</v>
      </c>
      <c r="T183" s="12">
        <v>41589</v>
      </c>
      <c r="U183" s="7"/>
      <c r="V183" s="7" t="s">
        <v>476</v>
      </c>
      <c r="W183" s="7" t="s">
        <v>37</v>
      </c>
      <c r="X183" s="7" t="s">
        <v>62</v>
      </c>
      <c r="Y183" s="7" t="s">
        <v>63</v>
      </c>
      <c r="Z183" s="7">
        <v>10</v>
      </c>
      <c r="AA183" s="7" t="s">
        <v>57</v>
      </c>
      <c r="AB183" s="7" t="s">
        <v>47</v>
      </c>
      <c r="AC183" s="7">
        <v>4.5</v>
      </c>
      <c r="AD183" s="7">
        <v>5</v>
      </c>
      <c r="AE183" s="7">
        <v>4</v>
      </c>
      <c r="AF183" s="12">
        <v>43479</v>
      </c>
      <c r="AG183" s="7">
        <v>0</v>
      </c>
      <c r="AH183" s="7">
        <v>14</v>
      </c>
      <c r="AI183" s="7"/>
    </row>
    <row r="184" spans="1:35">
      <c r="A184" s="7" t="s">
        <v>321</v>
      </c>
      <c r="B184" s="7">
        <v>10053</v>
      </c>
      <c r="C184" s="7">
        <v>1</v>
      </c>
      <c r="D184" s="7">
        <v>1</v>
      </c>
      <c r="E184" s="7">
        <v>5</v>
      </c>
      <c r="F184" s="7">
        <v>3</v>
      </c>
      <c r="G184" s="7">
        <v>0</v>
      </c>
      <c r="H184" s="7">
        <v>54132</v>
      </c>
      <c r="I184" s="7">
        <v>0</v>
      </c>
      <c r="J184" s="7">
        <v>19</v>
      </c>
      <c r="K184" s="7" t="s">
        <v>32</v>
      </c>
      <c r="L184" s="7" t="s">
        <v>33</v>
      </c>
      <c r="M184" s="7">
        <v>2330</v>
      </c>
      <c r="N184" s="11">
        <v>46</v>
      </c>
      <c r="O184" s="11" t="s">
        <v>485</v>
      </c>
      <c r="P184" s="11" t="s">
        <v>474</v>
      </c>
      <c r="Q184" s="7" t="s">
        <v>34</v>
      </c>
      <c r="R184" s="7" t="s">
        <v>35</v>
      </c>
      <c r="S184" s="7" t="s">
        <v>36</v>
      </c>
      <c r="T184" s="12">
        <v>40694</v>
      </c>
      <c r="U184" s="7"/>
      <c r="V184" s="7" t="s">
        <v>476</v>
      </c>
      <c r="W184" s="7" t="s">
        <v>37</v>
      </c>
      <c r="X184" s="7" t="s">
        <v>38</v>
      </c>
      <c r="Y184" s="7" t="s">
        <v>77</v>
      </c>
      <c r="Z184" s="7">
        <v>14</v>
      </c>
      <c r="AA184" s="7" t="s">
        <v>46</v>
      </c>
      <c r="AB184" s="7" t="s">
        <v>47</v>
      </c>
      <c r="AC184" s="7">
        <v>5</v>
      </c>
      <c r="AD184" s="7">
        <v>4</v>
      </c>
      <c r="AE184" s="7">
        <v>0</v>
      </c>
      <c r="AF184" s="12">
        <v>43739</v>
      </c>
      <c r="AG184" s="7">
        <v>0</v>
      </c>
      <c r="AH184" s="7">
        <v>8</v>
      </c>
      <c r="AI184" s="7"/>
    </row>
    <row r="185" spans="1:35">
      <c r="A185" s="7" t="s">
        <v>323</v>
      </c>
      <c r="B185" s="7">
        <v>10145</v>
      </c>
      <c r="C185" s="7">
        <v>1</v>
      </c>
      <c r="D185" s="7">
        <v>1</v>
      </c>
      <c r="E185" s="7">
        <v>5</v>
      </c>
      <c r="F185" s="7">
        <v>3</v>
      </c>
      <c r="G185" s="7">
        <v>0</v>
      </c>
      <c r="H185" s="7">
        <v>62810</v>
      </c>
      <c r="I185" s="7">
        <v>0</v>
      </c>
      <c r="J185" s="7">
        <v>19</v>
      </c>
      <c r="K185" s="7" t="s">
        <v>32</v>
      </c>
      <c r="L185" s="7" t="s">
        <v>33</v>
      </c>
      <c r="M185" s="7">
        <v>2184</v>
      </c>
      <c r="N185" s="11">
        <v>36</v>
      </c>
      <c r="O185" s="11" t="s">
        <v>485</v>
      </c>
      <c r="P185" s="11" t="s">
        <v>474</v>
      </c>
      <c r="Q185" s="7" t="s">
        <v>34</v>
      </c>
      <c r="R185" s="7" t="s">
        <v>35</v>
      </c>
      <c r="S185" s="7" t="s">
        <v>68</v>
      </c>
      <c r="T185" s="12">
        <v>41456</v>
      </c>
      <c r="U185" s="7"/>
      <c r="V185" s="7" t="s">
        <v>476</v>
      </c>
      <c r="W185" s="7" t="s">
        <v>37</v>
      </c>
      <c r="X185" s="7" t="s">
        <v>38</v>
      </c>
      <c r="Y185" s="7" t="s">
        <v>51</v>
      </c>
      <c r="Z185" s="7">
        <v>20</v>
      </c>
      <c r="AA185" s="7" t="s">
        <v>102</v>
      </c>
      <c r="AB185" s="7" t="s">
        <v>47</v>
      </c>
      <c r="AC185" s="7">
        <v>3.93</v>
      </c>
      <c r="AD185" s="7">
        <v>3</v>
      </c>
      <c r="AE185" s="7">
        <v>0</v>
      </c>
      <c r="AF185" s="12">
        <v>43495</v>
      </c>
      <c r="AG185" s="7">
        <v>0</v>
      </c>
      <c r="AH185" s="7">
        <v>20</v>
      </c>
      <c r="AI185" s="7"/>
    </row>
    <row r="186" spans="1:35">
      <c r="A186" s="7" t="s">
        <v>324</v>
      </c>
      <c r="B186" s="7">
        <v>10202</v>
      </c>
      <c r="C186" s="7">
        <v>1</v>
      </c>
      <c r="D186" s="7">
        <v>1</v>
      </c>
      <c r="E186" s="7">
        <v>6</v>
      </c>
      <c r="F186" s="7">
        <v>3</v>
      </c>
      <c r="G186" s="7">
        <v>0</v>
      </c>
      <c r="H186" s="7">
        <v>63291</v>
      </c>
      <c r="I186" s="7">
        <v>0</v>
      </c>
      <c r="J186" s="7">
        <v>3</v>
      </c>
      <c r="K186" s="7" t="s">
        <v>123</v>
      </c>
      <c r="L186" s="7" t="s">
        <v>82</v>
      </c>
      <c r="M186" s="7">
        <v>78789</v>
      </c>
      <c r="N186" s="11">
        <v>40</v>
      </c>
      <c r="O186" s="11" t="s">
        <v>484</v>
      </c>
      <c r="P186" s="11" t="s">
        <v>474</v>
      </c>
      <c r="Q186" s="7" t="s">
        <v>34</v>
      </c>
      <c r="R186" s="7" t="s">
        <v>35</v>
      </c>
      <c r="S186" s="7" t="s">
        <v>84</v>
      </c>
      <c r="T186" s="12">
        <v>42528</v>
      </c>
      <c r="U186" s="7"/>
      <c r="V186" s="7" t="s">
        <v>476</v>
      </c>
      <c r="W186" s="7" t="s">
        <v>37</v>
      </c>
      <c r="X186" s="7" t="s">
        <v>125</v>
      </c>
      <c r="Y186" s="7" t="s">
        <v>144</v>
      </c>
      <c r="Z186" s="7">
        <v>21</v>
      </c>
      <c r="AA186" s="7" t="s">
        <v>185</v>
      </c>
      <c r="AB186" s="7" t="s">
        <v>47</v>
      </c>
      <c r="AC186" s="7">
        <v>3.4</v>
      </c>
      <c r="AD186" s="7">
        <v>4</v>
      </c>
      <c r="AE186" s="7">
        <v>0</v>
      </c>
      <c r="AF186" s="12">
        <v>43494</v>
      </c>
      <c r="AG186" s="7">
        <v>0</v>
      </c>
      <c r="AH186" s="7">
        <v>7</v>
      </c>
      <c r="AI186" s="7"/>
    </row>
    <row r="187" spans="1:35">
      <c r="A187" s="7" t="s">
        <v>325</v>
      </c>
      <c r="B187" s="7">
        <v>10128</v>
      </c>
      <c r="C187" s="7">
        <v>0</v>
      </c>
      <c r="D187" s="7">
        <v>2</v>
      </c>
      <c r="E187" s="7">
        <v>5</v>
      </c>
      <c r="F187" s="7">
        <v>3</v>
      </c>
      <c r="G187" s="7">
        <v>1</v>
      </c>
      <c r="H187" s="7">
        <v>62659</v>
      </c>
      <c r="I187" s="7">
        <v>1</v>
      </c>
      <c r="J187" s="7">
        <v>19</v>
      </c>
      <c r="K187" s="7" t="s">
        <v>32</v>
      </c>
      <c r="L187" s="7" t="s">
        <v>33</v>
      </c>
      <c r="M187" s="7">
        <v>1760</v>
      </c>
      <c r="N187" s="11">
        <v>55</v>
      </c>
      <c r="O187" s="11" t="s">
        <v>485</v>
      </c>
      <c r="P187" s="11" t="s">
        <v>473</v>
      </c>
      <c r="Q187" s="7" t="s">
        <v>34</v>
      </c>
      <c r="R187" s="7" t="s">
        <v>35</v>
      </c>
      <c r="S187" s="7" t="s">
        <v>68</v>
      </c>
      <c r="T187" s="12">
        <v>40943</v>
      </c>
      <c r="U187" s="12">
        <v>42685</v>
      </c>
      <c r="V187" s="7" t="s">
        <v>76</v>
      </c>
      <c r="W187" s="7" t="s">
        <v>479</v>
      </c>
      <c r="X187" s="7" t="s">
        <v>38</v>
      </c>
      <c r="Y187" s="7" t="s">
        <v>85</v>
      </c>
      <c r="Z187" s="7">
        <v>18</v>
      </c>
      <c r="AA187" s="7" t="s">
        <v>70</v>
      </c>
      <c r="AB187" s="7" t="s">
        <v>47</v>
      </c>
      <c r="AC187" s="7">
        <v>4.18</v>
      </c>
      <c r="AD187" s="7">
        <v>4</v>
      </c>
      <c r="AE187" s="7">
        <v>0</v>
      </c>
      <c r="AF187" s="12">
        <v>42492</v>
      </c>
      <c r="AG187" s="7">
        <v>0</v>
      </c>
      <c r="AH187" s="7">
        <v>17</v>
      </c>
      <c r="AI187" s="7"/>
    </row>
    <row r="188" spans="1:35">
      <c r="A188" s="7" t="s">
        <v>326</v>
      </c>
      <c r="B188" s="7">
        <v>10068</v>
      </c>
      <c r="C188" s="7">
        <v>0</v>
      </c>
      <c r="D188" s="7">
        <v>1</v>
      </c>
      <c r="E188" s="7">
        <v>5</v>
      </c>
      <c r="F188" s="7">
        <v>3</v>
      </c>
      <c r="G188" s="7">
        <v>0</v>
      </c>
      <c r="H188" s="7">
        <v>55688</v>
      </c>
      <c r="I188" s="7">
        <v>0</v>
      </c>
      <c r="J188" s="7">
        <v>19</v>
      </c>
      <c r="K188" s="7" t="s">
        <v>32</v>
      </c>
      <c r="L188" s="7" t="s">
        <v>33</v>
      </c>
      <c r="M188" s="7">
        <v>2346</v>
      </c>
      <c r="N188" s="11">
        <v>47</v>
      </c>
      <c r="O188" s="11" t="s">
        <v>485</v>
      </c>
      <c r="P188" s="11" t="s">
        <v>473</v>
      </c>
      <c r="Q188" s="7" t="s">
        <v>34</v>
      </c>
      <c r="R188" s="7" t="s">
        <v>35</v>
      </c>
      <c r="S188" s="7" t="s">
        <v>36</v>
      </c>
      <c r="T188" s="12">
        <v>42093</v>
      </c>
      <c r="U188" s="7"/>
      <c r="V188" s="7" t="s">
        <v>476</v>
      </c>
      <c r="W188" s="7" t="s">
        <v>37</v>
      </c>
      <c r="X188" s="7" t="s">
        <v>38</v>
      </c>
      <c r="Y188" s="7" t="s">
        <v>39</v>
      </c>
      <c r="Z188" s="7">
        <v>22</v>
      </c>
      <c r="AA188" s="7" t="s">
        <v>102</v>
      </c>
      <c r="AB188" s="7" t="s">
        <v>47</v>
      </c>
      <c r="AC188" s="7">
        <v>5</v>
      </c>
      <c r="AD188" s="7">
        <v>4</v>
      </c>
      <c r="AE188" s="7">
        <v>0</v>
      </c>
      <c r="AF188" s="12">
        <v>43486</v>
      </c>
      <c r="AG188" s="7">
        <v>0</v>
      </c>
      <c r="AH188" s="7">
        <v>10</v>
      </c>
      <c r="AI188" s="7"/>
    </row>
    <row r="189" spans="1:35">
      <c r="A189" s="7" t="s">
        <v>327</v>
      </c>
      <c r="B189" s="7">
        <v>10116</v>
      </c>
      <c r="C189" s="7">
        <v>0</v>
      </c>
      <c r="D189" s="7">
        <v>1</v>
      </c>
      <c r="E189" s="7">
        <v>5</v>
      </c>
      <c r="F189" s="7">
        <v>3</v>
      </c>
      <c r="G189" s="7">
        <v>0</v>
      </c>
      <c r="H189" s="7">
        <v>83667</v>
      </c>
      <c r="I189" s="7">
        <v>0</v>
      </c>
      <c r="J189" s="7">
        <v>18</v>
      </c>
      <c r="K189" s="7" t="s">
        <v>114</v>
      </c>
      <c r="L189" s="7" t="s">
        <v>33</v>
      </c>
      <c r="M189" s="7">
        <v>2045</v>
      </c>
      <c r="N189" s="11">
        <v>42</v>
      </c>
      <c r="O189" s="11" t="s">
        <v>484</v>
      </c>
      <c r="P189" s="11" t="s">
        <v>473</v>
      </c>
      <c r="Q189" s="7" t="s">
        <v>34</v>
      </c>
      <c r="R189" s="7" t="s">
        <v>328</v>
      </c>
      <c r="S189" s="7" t="s">
        <v>329</v>
      </c>
      <c r="T189" s="12">
        <v>41137</v>
      </c>
      <c r="U189" s="7"/>
      <c r="V189" s="7" t="s">
        <v>476</v>
      </c>
      <c r="W189" s="7" t="s">
        <v>37</v>
      </c>
      <c r="X189" s="7" t="s">
        <v>38</v>
      </c>
      <c r="Y189" s="7" t="s">
        <v>116</v>
      </c>
      <c r="Z189" s="7">
        <v>2</v>
      </c>
      <c r="AA189" s="7" t="s">
        <v>46</v>
      </c>
      <c r="AB189" s="7" t="s">
        <v>47</v>
      </c>
      <c r="AC189" s="7">
        <v>4.37</v>
      </c>
      <c r="AD189" s="7">
        <v>3</v>
      </c>
      <c r="AE189" s="7">
        <v>0</v>
      </c>
      <c r="AF189" s="12">
        <v>43479</v>
      </c>
      <c r="AG189" s="7">
        <v>0</v>
      </c>
      <c r="AH189" s="7">
        <v>2</v>
      </c>
      <c r="AI189" s="7"/>
    </row>
    <row r="190" spans="1:35">
      <c r="A190" s="7" t="s">
        <v>330</v>
      </c>
      <c r="B190" s="7">
        <v>10298</v>
      </c>
      <c r="C190" s="7">
        <v>0</v>
      </c>
      <c r="D190" s="7">
        <v>2</v>
      </c>
      <c r="E190" s="7">
        <v>5</v>
      </c>
      <c r="F190" s="7">
        <v>1</v>
      </c>
      <c r="G190" s="7">
        <v>0</v>
      </c>
      <c r="H190" s="7">
        <v>55800</v>
      </c>
      <c r="I190" s="7">
        <v>1</v>
      </c>
      <c r="J190" s="7">
        <v>20</v>
      </c>
      <c r="K190" s="7" t="s">
        <v>49</v>
      </c>
      <c r="L190" s="7" t="s">
        <v>33</v>
      </c>
      <c r="M190" s="7">
        <v>2472</v>
      </c>
      <c r="N190" s="11">
        <v>38</v>
      </c>
      <c r="O190" s="11" t="s">
        <v>484</v>
      </c>
      <c r="P190" s="11" t="s">
        <v>473</v>
      </c>
      <c r="Q190" s="7" t="s">
        <v>34</v>
      </c>
      <c r="R190" s="7" t="s">
        <v>35</v>
      </c>
      <c r="S190" s="7" t="s">
        <v>36</v>
      </c>
      <c r="T190" s="12">
        <v>40770</v>
      </c>
      <c r="U190" s="12">
        <v>41738</v>
      </c>
      <c r="V190" s="7" t="s">
        <v>79</v>
      </c>
      <c r="W190" s="7" t="s">
        <v>479</v>
      </c>
      <c r="X190" s="7" t="s">
        <v>38</v>
      </c>
      <c r="Y190" s="7" t="s">
        <v>69</v>
      </c>
      <c r="Z190" s="7">
        <v>12</v>
      </c>
      <c r="AA190" s="7" t="s">
        <v>40</v>
      </c>
      <c r="AB190" s="7" t="s">
        <v>175</v>
      </c>
      <c r="AC190" s="7">
        <v>3</v>
      </c>
      <c r="AD190" s="7">
        <v>2</v>
      </c>
      <c r="AE190" s="7">
        <v>0</v>
      </c>
      <c r="AF190" s="12">
        <v>41288</v>
      </c>
      <c r="AG190" s="7">
        <v>6</v>
      </c>
      <c r="AH190" s="7">
        <v>6</v>
      </c>
      <c r="AI190" s="7"/>
    </row>
    <row r="191" spans="1:35">
      <c r="A191" s="7" t="s">
        <v>331</v>
      </c>
      <c r="B191" s="7">
        <v>10213</v>
      </c>
      <c r="C191" s="7">
        <v>1</v>
      </c>
      <c r="D191" s="7">
        <v>1</v>
      </c>
      <c r="E191" s="7">
        <v>5</v>
      </c>
      <c r="F191" s="7">
        <v>3</v>
      </c>
      <c r="G191" s="7">
        <v>0</v>
      </c>
      <c r="H191" s="7">
        <v>58207</v>
      </c>
      <c r="I191" s="7">
        <v>0</v>
      </c>
      <c r="J191" s="7">
        <v>20</v>
      </c>
      <c r="K191" s="7" t="s">
        <v>49</v>
      </c>
      <c r="L191" s="7" t="s">
        <v>33</v>
      </c>
      <c r="M191" s="7">
        <v>1450</v>
      </c>
      <c r="N191" s="11">
        <v>31</v>
      </c>
      <c r="O191" s="11" t="s">
        <v>484</v>
      </c>
      <c r="P191" s="11" t="s">
        <v>474</v>
      </c>
      <c r="Q191" s="7" t="s">
        <v>34</v>
      </c>
      <c r="R191" s="7" t="s">
        <v>35</v>
      </c>
      <c r="S191" s="7" t="s">
        <v>36</v>
      </c>
      <c r="T191" s="12">
        <v>40735</v>
      </c>
      <c r="U191" s="7"/>
      <c r="V191" s="7" t="s">
        <v>476</v>
      </c>
      <c r="W191" s="7" t="s">
        <v>37</v>
      </c>
      <c r="X191" s="7" t="s">
        <v>38</v>
      </c>
      <c r="Y191" s="7" t="s">
        <v>77</v>
      </c>
      <c r="Z191" s="7">
        <v>14</v>
      </c>
      <c r="AA191" s="7" t="s">
        <v>40</v>
      </c>
      <c r="AB191" s="7" t="s">
        <v>47</v>
      </c>
      <c r="AC191" s="7">
        <v>3.7</v>
      </c>
      <c r="AD191" s="7">
        <v>3</v>
      </c>
      <c r="AE191" s="7">
        <v>0</v>
      </c>
      <c r="AF191" s="12">
        <v>43678</v>
      </c>
      <c r="AG191" s="7">
        <v>0</v>
      </c>
      <c r="AH191" s="7">
        <v>14</v>
      </c>
      <c r="AI191" s="7"/>
    </row>
    <row r="192" spans="1:35">
      <c r="A192" s="7" t="s">
        <v>332</v>
      </c>
      <c r="B192" s="7">
        <v>10288</v>
      </c>
      <c r="C192" s="7">
        <v>1</v>
      </c>
      <c r="D192" s="7">
        <v>1</v>
      </c>
      <c r="E192" s="7">
        <v>3</v>
      </c>
      <c r="F192" s="7">
        <v>2</v>
      </c>
      <c r="G192" s="7">
        <v>1</v>
      </c>
      <c r="H192" s="7">
        <v>157000</v>
      </c>
      <c r="I192" s="7">
        <v>0</v>
      </c>
      <c r="J192" s="7">
        <v>13</v>
      </c>
      <c r="K192" s="7" t="s">
        <v>333</v>
      </c>
      <c r="L192" s="7" t="s">
        <v>33</v>
      </c>
      <c r="M192" s="7">
        <v>2134</v>
      </c>
      <c r="N192" s="11">
        <v>37</v>
      </c>
      <c r="O192" s="11" t="s">
        <v>484</v>
      </c>
      <c r="P192" s="11" t="s">
        <v>474</v>
      </c>
      <c r="Q192" s="7" t="s">
        <v>92</v>
      </c>
      <c r="R192" s="7" t="s">
        <v>75</v>
      </c>
      <c r="S192" s="7" t="s">
        <v>68</v>
      </c>
      <c r="T192" s="12">
        <v>40954</v>
      </c>
      <c r="U192" s="7"/>
      <c r="V192" s="7" t="s">
        <v>476</v>
      </c>
      <c r="W192" s="7" t="s">
        <v>37</v>
      </c>
      <c r="X192" s="7" t="s">
        <v>477</v>
      </c>
      <c r="Y192" s="7" t="s">
        <v>131</v>
      </c>
      <c r="Z192" s="7">
        <v>5</v>
      </c>
      <c r="AA192" s="7" t="s">
        <v>70</v>
      </c>
      <c r="AB192" s="7" t="s">
        <v>103</v>
      </c>
      <c r="AC192" s="7">
        <v>2.39</v>
      </c>
      <c r="AD192" s="7">
        <v>3</v>
      </c>
      <c r="AE192" s="7">
        <v>6</v>
      </c>
      <c r="AF192" s="12">
        <v>43518</v>
      </c>
      <c r="AG192" s="7">
        <v>4</v>
      </c>
      <c r="AH192" s="7">
        <v>13</v>
      </c>
      <c r="AI192" s="7"/>
    </row>
    <row r="193" spans="1:35">
      <c r="A193" s="7" t="s">
        <v>334</v>
      </c>
      <c r="B193" s="7">
        <v>10025</v>
      </c>
      <c r="C193" s="7">
        <v>0</v>
      </c>
      <c r="D193" s="7">
        <v>1</v>
      </c>
      <c r="E193" s="7">
        <v>5</v>
      </c>
      <c r="F193" s="7">
        <v>4</v>
      </c>
      <c r="G193" s="7">
        <v>0</v>
      </c>
      <c r="H193" s="7">
        <v>72460</v>
      </c>
      <c r="I193" s="7">
        <v>0</v>
      </c>
      <c r="J193" s="7">
        <v>20</v>
      </c>
      <c r="K193" s="7" t="s">
        <v>49</v>
      </c>
      <c r="L193" s="7" t="s">
        <v>33</v>
      </c>
      <c r="M193" s="7">
        <v>2126</v>
      </c>
      <c r="N193" s="11">
        <v>53</v>
      </c>
      <c r="O193" s="11" t="s">
        <v>485</v>
      </c>
      <c r="P193" s="11" t="s">
        <v>473</v>
      </c>
      <c r="Q193" s="7" t="s">
        <v>34</v>
      </c>
      <c r="R193" s="7" t="s">
        <v>35</v>
      </c>
      <c r="S193" s="7" t="s">
        <v>68</v>
      </c>
      <c r="T193" s="12">
        <v>41407</v>
      </c>
      <c r="U193" s="7"/>
      <c r="V193" s="7" t="s">
        <v>476</v>
      </c>
      <c r="W193" s="7" t="s">
        <v>37</v>
      </c>
      <c r="X193" s="7" t="s">
        <v>38</v>
      </c>
      <c r="Y193" s="7" t="s">
        <v>51</v>
      </c>
      <c r="Z193" s="7">
        <v>20</v>
      </c>
      <c r="AA193" s="7" t="s">
        <v>46</v>
      </c>
      <c r="AB193" s="7" t="s">
        <v>41</v>
      </c>
      <c r="AC193" s="7">
        <v>4.7</v>
      </c>
      <c r="AD193" s="7">
        <v>3</v>
      </c>
      <c r="AE193" s="7">
        <v>0</v>
      </c>
      <c r="AF193" s="12">
        <v>43479</v>
      </c>
      <c r="AG193" s="7">
        <v>0</v>
      </c>
      <c r="AH193" s="7">
        <v>1</v>
      </c>
      <c r="AI193" s="7"/>
    </row>
    <row r="194" spans="1:35">
      <c r="A194" s="7" t="s">
        <v>335</v>
      </c>
      <c r="B194" s="7">
        <v>10223</v>
      </c>
      <c r="C194" s="7">
        <v>0</v>
      </c>
      <c r="D194" s="7">
        <v>1</v>
      </c>
      <c r="E194" s="7">
        <v>5</v>
      </c>
      <c r="F194" s="7">
        <v>3</v>
      </c>
      <c r="G194" s="7">
        <v>1</v>
      </c>
      <c r="H194" s="7">
        <v>72106</v>
      </c>
      <c r="I194" s="7">
        <v>0</v>
      </c>
      <c r="J194" s="7">
        <v>20</v>
      </c>
      <c r="K194" s="7" t="s">
        <v>49</v>
      </c>
      <c r="L194" s="7" t="s">
        <v>33</v>
      </c>
      <c r="M194" s="7">
        <v>2127</v>
      </c>
      <c r="N194" s="11">
        <v>47</v>
      </c>
      <c r="O194" s="11" t="s">
        <v>484</v>
      </c>
      <c r="P194" s="11" t="s">
        <v>473</v>
      </c>
      <c r="Q194" s="7" t="s">
        <v>34</v>
      </c>
      <c r="R194" s="7" t="s">
        <v>35</v>
      </c>
      <c r="S194" s="7" t="s">
        <v>68</v>
      </c>
      <c r="T194" s="12">
        <v>41153</v>
      </c>
      <c r="U194" s="7"/>
      <c r="V194" s="7" t="s">
        <v>476</v>
      </c>
      <c r="W194" s="7" t="s">
        <v>37</v>
      </c>
      <c r="X194" s="7" t="s">
        <v>38</v>
      </c>
      <c r="Y194" s="7" t="s">
        <v>85</v>
      </c>
      <c r="Z194" s="7">
        <v>18</v>
      </c>
      <c r="AA194" s="7" t="s">
        <v>70</v>
      </c>
      <c r="AB194" s="7" t="s">
        <v>47</v>
      </c>
      <c r="AC194" s="7">
        <v>4.0999999999999996</v>
      </c>
      <c r="AD194" s="7">
        <v>4</v>
      </c>
      <c r="AE194" s="7">
        <v>0</v>
      </c>
      <c r="AF194" s="12">
        <v>43496</v>
      </c>
      <c r="AG194" s="7">
        <v>0</v>
      </c>
      <c r="AH194" s="7">
        <v>12</v>
      </c>
      <c r="AI194" s="7"/>
    </row>
    <row r="195" spans="1:35">
      <c r="A195" s="7" t="s">
        <v>336</v>
      </c>
      <c r="B195" s="7">
        <v>10151</v>
      </c>
      <c r="C195" s="7">
        <v>1</v>
      </c>
      <c r="D195" s="7">
        <v>1</v>
      </c>
      <c r="E195" s="7">
        <v>3</v>
      </c>
      <c r="F195" s="7">
        <v>3</v>
      </c>
      <c r="G195" s="7">
        <v>0</v>
      </c>
      <c r="H195" s="7">
        <v>52599</v>
      </c>
      <c r="I195" s="7">
        <v>0</v>
      </c>
      <c r="J195" s="7">
        <v>15</v>
      </c>
      <c r="K195" s="7" t="s">
        <v>209</v>
      </c>
      <c r="L195" s="7" t="s">
        <v>33</v>
      </c>
      <c r="M195" s="7">
        <v>2048</v>
      </c>
      <c r="N195" s="11">
        <v>44</v>
      </c>
      <c r="O195" s="11" t="s">
        <v>485</v>
      </c>
      <c r="P195" s="11" t="s">
        <v>474</v>
      </c>
      <c r="Q195" s="7" t="s">
        <v>34</v>
      </c>
      <c r="R195" s="7" t="s">
        <v>35</v>
      </c>
      <c r="S195" s="7" t="s">
        <v>36</v>
      </c>
      <c r="T195" s="12">
        <v>42051</v>
      </c>
      <c r="U195" s="7"/>
      <c r="V195" s="7" t="s">
        <v>476</v>
      </c>
      <c r="W195" s="7" t="s">
        <v>37</v>
      </c>
      <c r="X195" s="7" t="s">
        <v>477</v>
      </c>
      <c r="Y195" s="7" t="s">
        <v>73</v>
      </c>
      <c r="Z195" s="7">
        <v>7</v>
      </c>
      <c r="AA195" s="7" t="s">
        <v>102</v>
      </c>
      <c r="AB195" s="7" t="s">
        <v>47</v>
      </c>
      <c r="AC195" s="7">
        <v>3.81</v>
      </c>
      <c r="AD195" s="7">
        <v>3</v>
      </c>
      <c r="AE195" s="7">
        <v>6</v>
      </c>
      <c r="AF195" s="12">
        <v>43771</v>
      </c>
      <c r="AG195" s="7">
        <v>0</v>
      </c>
      <c r="AH195" s="7">
        <v>6</v>
      </c>
      <c r="AI195" s="7"/>
    </row>
    <row r="196" spans="1:35">
      <c r="A196" s="7" t="s">
        <v>337</v>
      </c>
      <c r="B196" s="7">
        <v>10254</v>
      </c>
      <c r="C196" s="7">
        <v>2</v>
      </c>
      <c r="D196" s="7">
        <v>1</v>
      </c>
      <c r="E196" s="7">
        <v>5</v>
      </c>
      <c r="F196" s="7">
        <v>3</v>
      </c>
      <c r="G196" s="7">
        <v>0</v>
      </c>
      <c r="H196" s="7">
        <v>63430</v>
      </c>
      <c r="I196" s="7">
        <v>0</v>
      </c>
      <c r="J196" s="7">
        <v>19</v>
      </c>
      <c r="K196" s="7" t="s">
        <v>32</v>
      </c>
      <c r="L196" s="7" t="s">
        <v>33</v>
      </c>
      <c r="M196" s="7">
        <v>2453</v>
      </c>
      <c r="N196" s="11">
        <v>39</v>
      </c>
      <c r="O196" s="11" t="s">
        <v>485</v>
      </c>
      <c r="P196" s="11" t="s">
        <v>475</v>
      </c>
      <c r="Q196" s="7" t="s">
        <v>34</v>
      </c>
      <c r="R196" s="7" t="s">
        <v>35</v>
      </c>
      <c r="S196" s="7" t="s">
        <v>36</v>
      </c>
      <c r="T196" s="12">
        <v>41278</v>
      </c>
      <c r="U196" s="7"/>
      <c r="V196" s="7" t="s">
        <v>476</v>
      </c>
      <c r="W196" s="7" t="s">
        <v>37</v>
      </c>
      <c r="X196" s="7" t="s">
        <v>38</v>
      </c>
      <c r="Y196" s="7" t="s">
        <v>53</v>
      </c>
      <c r="Z196" s="7">
        <v>16</v>
      </c>
      <c r="AA196" s="7" t="s">
        <v>40</v>
      </c>
      <c r="AB196" s="7" t="s">
        <v>47</v>
      </c>
      <c r="AC196" s="7">
        <v>4.4000000000000004</v>
      </c>
      <c r="AD196" s="7">
        <v>4</v>
      </c>
      <c r="AE196" s="7">
        <v>0</v>
      </c>
      <c r="AF196" s="12">
        <v>43482</v>
      </c>
      <c r="AG196" s="7">
        <v>0</v>
      </c>
      <c r="AH196" s="7">
        <v>18</v>
      </c>
      <c r="AI196" s="7"/>
    </row>
    <row r="197" spans="1:35">
      <c r="A197" s="7" t="s">
        <v>338</v>
      </c>
      <c r="B197" s="7">
        <v>10120</v>
      </c>
      <c r="C197" s="7">
        <v>2</v>
      </c>
      <c r="D197" s="7">
        <v>1</v>
      </c>
      <c r="E197" s="7">
        <v>5</v>
      </c>
      <c r="F197" s="7">
        <v>3</v>
      </c>
      <c r="G197" s="7">
        <v>0</v>
      </c>
      <c r="H197" s="7">
        <v>74417</v>
      </c>
      <c r="I197" s="7">
        <v>0</v>
      </c>
      <c r="J197" s="7">
        <v>20</v>
      </c>
      <c r="K197" s="7" t="s">
        <v>49</v>
      </c>
      <c r="L197" s="7" t="s">
        <v>33</v>
      </c>
      <c r="M197" s="7">
        <v>1460</v>
      </c>
      <c r="N197" s="11">
        <v>49</v>
      </c>
      <c r="O197" s="11" t="s">
        <v>484</v>
      </c>
      <c r="P197" s="11" t="s">
        <v>475</v>
      </c>
      <c r="Q197" s="7" t="s">
        <v>34</v>
      </c>
      <c r="R197" s="7" t="s">
        <v>35</v>
      </c>
      <c r="S197" s="7" t="s">
        <v>68</v>
      </c>
      <c r="T197" s="12">
        <v>41407</v>
      </c>
      <c r="U197" s="7"/>
      <c r="V197" s="7" t="s">
        <v>476</v>
      </c>
      <c r="W197" s="7" t="s">
        <v>37</v>
      </c>
      <c r="X197" s="7" t="s">
        <v>38</v>
      </c>
      <c r="Y197" s="7" t="s">
        <v>39</v>
      </c>
      <c r="Z197" s="7">
        <v>22</v>
      </c>
      <c r="AA197" s="7" t="s">
        <v>40</v>
      </c>
      <c r="AB197" s="7" t="s">
        <v>47</v>
      </c>
      <c r="AC197" s="7">
        <v>4.29</v>
      </c>
      <c r="AD197" s="7">
        <v>5</v>
      </c>
      <c r="AE197" s="7">
        <v>0</v>
      </c>
      <c r="AF197" s="12">
        <v>43493</v>
      </c>
      <c r="AG197" s="7">
        <v>0</v>
      </c>
      <c r="AH197" s="7">
        <v>11</v>
      </c>
      <c r="AI197" s="7"/>
    </row>
    <row r="198" spans="1:35">
      <c r="A198" s="7" t="s">
        <v>339</v>
      </c>
      <c r="B198" s="7">
        <v>10216</v>
      </c>
      <c r="C198" s="7">
        <v>0</v>
      </c>
      <c r="D198" s="7">
        <v>1</v>
      </c>
      <c r="E198" s="7">
        <v>5</v>
      </c>
      <c r="F198" s="7">
        <v>3</v>
      </c>
      <c r="G198" s="7">
        <v>0</v>
      </c>
      <c r="H198" s="7">
        <v>57575</v>
      </c>
      <c r="I198" s="7">
        <v>0</v>
      </c>
      <c r="J198" s="7">
        <v>19</v>
      </c>
      <c r="K198" s="7" t="s">
        <v>32</v>
      </c>
      <c r="L198" s="7" t="s">
        <v>33</v>
      </c>
      <c r="M198" s="7">
        <v>1550</v>
      </c>
      <c r="N198" s="11">
        <v>43</v>
      </c>
      <c r="O198" s="11" t="s">
        <v>484</v>
      </c>
      <c r="P198" s="11" t="s">
        <v>473</v>
      </c>
      <c r="Q198" s="7" t="s">
        <v>34</v>
      </c>
      <c r="R198" s="7" t="s">
        <v>35</v>
      </c>
      <c r="S198" s="7" t="s">
        <v>97</v>
      </c>
      <c r="T198" s="12">
        <v>41493</v>
      </c>
      <c r="U198" s="7"/>
      <c r="V198" s="7" t="s">
        <v>476</v>
      </c>
      <c r="W198" s="7" t="s">
        <v>37</v>
      </c>
      <c r="X198" s="7" t="s">
        <v>38</v>
      </c>
      <c r="Y198" s="7" t="s">
        <v>51</v>
      </c>
      <c r="Z198" s="7">
        <v>20</v>
      </c>
      <c r="AA198" s="7" t="s">
        <v>40</v>
      </c>
      <c r="AB198" s="7" t="s">
        <v>47</v>
      </c>
      <c r="AC198" s="7">
        <v>4.0999999999999996</v>
      </c>
      <c r="AD198" s="7">
        <v>4</v>
      </c>
      <c r="AE198" s="7">
        <v>0</v>
      </c>
      <c r="AF198" s="12">
        <v>43487</v>
      </c>
      <c r="AG198" s="7">
        <v>0</v>
      </c>
      <c r="AH198" s="7">
        <v>13</v>
      </c>
      <c r="AI198" s="7"/>
    </row>
    <row r="199" spans="1:35">
      <c r="A199" s="7" t="s">
        <v>340</v>
      </c>
      <c r="B199" s="7">
        <v>10079</v>
      </c>
      <c r="C199" s="7">
        <v>0</v>
      </c>
      <c r="D199" s="7">
        <v>1</v>
      </c>
      <c r="E199" s="7">
        <v>3</v>
      </c>
      <c r="F199" s="7">
        <v>3</v>
      </c>
      <c r="G199" s="7">
        <v>0</v>
      </c>
      <c r="H199" s="7">
        <v>87921</v>
      </c>
      <c r="I199" s="7">
        <v>0</v>
      </c>
      <c r="J199" s="7">
        <v>22</v>
      </c>
      <c r="K199" s="7" t="s">
        <v>300</v>
      </c>
      <c r="L199" s="7" t="s">
        <v>33</v>
      </c>
      <c r="M199" s="7">
        <v>2056</v>
      </c>
      <c r="N199" s="11">
        <v>53</v>
      </c>
      <c r="O199" s="11" t="s">
        <v>484</v>
      </c>
      <c r="P199" s="11" t="s">
        <v>473</v>
      </c>
      <c r="Q199" s="7" t="s">
        <v>34</v>
      </c>
      <c r="R199" s="7" t="s">
        <v>35</v>
      </c>
      <c r="S199" s="7" t="s">
        <v>97</v>
      </c>
      <c r="T199" s="12">
        <v>43010</v>
      </c>
      <c r="U199" s="7"/>
      <c r="V199" s="7" t="s">
        <v>476</v>
      </c>
      <c r="W199" s="7" t="s">
        <v>37</v>
      </c>
      <c r="X199" s="7" t="s">
        <v>477</v>
      </c>
      <c r="Y199" s="7" t="s">
        <v>181</v>
      </c>
      <c r="Z199" s="7">
        <v>13</v>
      </c>
      <c r="AA199" s="7" t="s">
        <v>46</v>
      </c>
      <c r="AB199" s="7" t="s">
        <v>47</v>
      </c>
      <c r="AC199" s="7">
        <v>5</v>
      </c>
      <c r="AD199" s="7">
        <v>3</v>
      </c>
      <c r="AE199" s="7">
        <v>6</v>
      </c>
      <c r="AF199" s="12">
        <v>43521</v>
      </c>
      <c r="AG199" s="7">
        <v>0</v>
      </c>
      <c r="AH199" s="7">
        <v>17</v>
      </c>
      <c r="AI199" s="7"/>
    </row>
    <row r="200" spans="1:35">
      <c r="A200" s="7" t="s">
        <v>341</v>
      </c>
      <c r="B200" s="7">
        <v>10215</v>
      </c>
      <c r="C200" s="7">
        <v>0</v>
      </c>
      <c r="D200" s="7">
        <v>2</v>
      </c>
      <c r="E200" s="7">
        <v>5</v>
      </c>
      <c r="F200" s="7">
        <v>3</v>
      </c>
      <c r="G200" s="7">
        <v>1</v>
      </c>
      <c r="H200" s="7">
        <v>50470</v>
      </c>
      <c r="I200" s="7">
        <v>1</v>
      </c>
      <c r="J200" s="7">
        <v>19</v>
      </c>
      <c r="K200" s="7" t="s">
        <v>32</v>
      </c>
      <c r="L200" s="7" t="s">
        <v>33</v>
      </c>
      <c r="M200" s="7">
        <v>2110</v>
      </c>
      <c r="N200" s="11">
        <v>34</v>
      </c>
      <c r="O200" s="11" t="s">
        <v>484</v>
      </c>
      <c r="P200" s="11" t="s">
        <v>473</v>
      </c>
      <c r="Q200" s="7" t="s">
        <v>34</v>
      </c>
      <c r="R200" s="7" t="s">
        <v>35</v>
      </c>
      <c r="S200" s="7" t="s">
        <v>68</v>
      </c>
      <c r="T200" s="12">
        <v>40812</v>
      </c>
      <c r="U200" s="12">
        <v>41733</v>
      </c>
      <c r="V200" s="7" t="s">
        <v>55</v>
      </c>
      <c r="W200" s="7" t="s">
        <v>479</v>
      </c>
      <c r="X200" s="7" t="s">
        <v>38</v>
      </c>
      <c r="Y200" s="7" t="s">
        <v>56</v>
      </c>
      <c r="Z200" s="7">
        <v>39</v>
      </c>
      <c r="AA200" s="7" t="s">
        <v>70</v>
      </c>
      <c r="AB200" s="7" t="s">
        <v>47</v>
      </c>
      <c r="AC200" s="7">
        <v>4.3</v>
      </c>
      <c r="AD200" s="7">
        <v>3</v>
      </c>
      <c r="AE200" s="7">
        <v>0</v>
      </c>
      <c r="AF200" s="12">
        <v>41308</v>
      </c>
      <c r="AG200" s="7">
        <v>0</v>
      </c>
      <c r="AH200" s="7">
        <v>19</v>
      </c>
      <c r="AI200" s="7"/>
    </row>
    <row r="201" spans="1:35">
      <c r="A201" s="7" t="s">
        <v>342</v>
      </c>
      <c r="B201" s="7">
        <v>10185</v>
      </c>
      <c r="C201" s="7">
        <v>1</v>
      </c>
      <c r="D201" s="7">
        <v>2</v>
      </c>
      <c r="E201" s="7">
        <v>5</v>
      </c>
      <c r="F201" s="7">
        <v>3</v>
      </c>
      <c r="G201" s="7">
        <v>0</v>
      </c>
      <c r="H201" s="7">
        <v>46664</v>
      </c>
      <c r="I201" s="7">
        <v>1</v>
      </c>
      <c r="J201" s="7">
        <v>19</v>
      </c>
      <c r="K201" s="7" t="s">
        <v>32</v>
      </c>
      <c r="L201" s="7" t="s">
        <v>33</v>
      </c>
      <c r="M201" s="7">
        <v>2421</v>
      </c>
      <c r="N201" s="11">
        <v>40</v>
      </c>
      <c r="O201" s="11" t="s">
        <v>484</v>
      </c>
      <c r="P201" s="11" t="s">
        <v>474</v>
      </c>
      <c r="Q201" s="7" t="s">
        <v>34</v>
      </c>
      <c r="R201" s="7" t="s">
        <v>35</v>
      </c>
      <c r="S201" s="7" t="s">
        <v>36</v>
      </c>
      <c r="T201" s="12">
        <v>41278</v>
      </c>
      <c r="U201" s="12">
        <v>42515</v>
      </c>
      <c r="V201" s="7" t="s">
        <v>177</v>
      </c>
      <c r="W201" s="7" t="s">
        <v>479</v>
      </c>
      <c r="X201" s="7" t="s">
        <v>38</v>
      </c>
      <c r="Y201" s="7" t="s">
        <v>59</v>
      </c>
      <c r="Z201" s="7">
        <v>11</v>
      </c>
      <c r="AA201" s="7" t="s">
        <v>66</v>
      </c>
      <c r="AB201" s="7" t="s">
        <v>47</v>
      </c>
      <c r="AC201" s="7">
        <v>3.18</v>
      </c>
      <c r="AD201" s="7">
        <v>3</v>
      </c>
      <c r="AE201" s="7">
        <v>0</v>
      </c>
      <c r="AF201" s="12">
        <v>42524</v>
      </c>
      <c r="AG201" s="7">
        <v>0</v>
      </c>
      <c r="AH201" s="7">
        <v>10</v>
      </c>
      <c r="AI201" s="7"/>
    </row>
    <row r="202" spans="1:35">
      <c r="A202" s="7" t="s">
        <v>343</v>
      </c>
      <c r="B202" s="7">
        <v>10063</v>
      </c>
      <c r="C202" s="7">
        <v>1</v>
      </c>
      <c r="D202" s="7">
        <v>1</v>
      </c>
      <c r="E202" s="7">
        <v>5</v>
      </c>
      <c r="F202" s="7">
        <v>3</v>
      </c>
      <c r="G202" s="7">
        <v>0</v>
      </c>
      <c r="H202" s="7">
        <v>48495</v>
      </c>
      <c r="I202" s="7">
        <v>0</v>
      </c>
      <c r="J202" s="7">
        <v>19</v>
      </c>
      <c r="K202" s="7" t="s">
        <v>32</v>
      </c>
      <c r="L202" s="7" t="s">
        <v>33</v>
      </c>
      <c r="M202" s="7">
        <v>2136</v>
      </c>
      <c r="N202" s="11">
        <v>46</v>
      </c>
      <c r="O202" s="11" t="s">
        <v>484</v>
      </c>
      <c r="P202" s="11" t="s">
        <v>474</v>
      </c>
      <c r="Q202" s="7" t="s">
        <v>34</v>
      </c>
      <c r="R202" s="7" t="s">
        <v>35</v>
      </c>
      <c r="S202" s="7" t="s">
        <v>36</v>
      </c>
      <c r="T202" s="12">
        <v>41978</v>
      </c>
      <c r="U202" s="7"/>
      <c r="V202" s="7" t="s">
        <v>476</v>
      </c>
      <c r="W202" s="7" t="s">
        <v>37</v>
      </c>
      <c r="X202" s="7" t="s">
        <v>38</v>
      </c>
      <c r="Y202" s="7" t="s">
        <v>65</v>
      </c>
      <c r="Z202" s="7">
        <v>19</v>
      </c>
      <c r="AA202" s="7" t="s">
        <v>40</v>
      </c>
      <c r="AB202" s="7" t="s">
        <v>47</v>
      </c>
      <c r="AC202" s="7">
        <v>5</v>
      </c>
      <c r="AD202" s="7">
        <v>5</v>
      </c>
      <c r="AE202" s="7">
        <v>0</v>
      </c>
      <c r="AF202" s="12">
        <v>43514</v>
      </c>
      <c r="AG202" s="7">
        <v>0</v>
      </c>
      <c r="AH202" s="7">
        <v>11</v>
      </c>
      <c r="AI202" s="7"/>
    </row>
    <row r="203" spans="1:35">
      <c r="A203" s="7" t="s">
        <v>344</v>
      </c>
      <c r="B203" s="7">
        <v>10037</v>
      </c>
      <c r="C203" s="7">
        <v>2</v>
      </c>
      <c r="D203" s="7">
        <v>1</v>
      </c>
      <c r="E203" s="7">
        <v>5</v>
      </c>
      <c r="F203" s="7">
        <v>4</v>
      </c>
      <c r="G203" s="7">
        <v>1</v>
      </c>
      <c r="H203" s="7">
        <v>52984</v>
      </c>
      <c r="I203" s="7">
        <v>0</v>
      </c>
      <c r="J203" s="7">
        <v>19</v>
      </c>
      <c r="K203" s="7" t="s">
        <v>32</v>
      </c>
      <c r="L203" s="7" t="s">
        <v>33</v>
      </c>
      <c r="M203" s="7">
        <v>1810</v>
      </c>
      <c r="N203" s="11">
        <v>56</v>
      </c>
      <c r="O203" s="11" t="s">
        <v>485</v>
      </c>
      <c r="P203" s="11" t="s">
        <v>475</v>
      </c>
      <c r="Q203" s="7" t="s">
        <v>34</v>
      </c>
      <c r="R203" s="7" t="s">
        <v>35</v>
      </c>
      <c r="S203" s="7" t="s">
        <v>68</v>
      </c>
      <c r="T203" s="12">
        <v>41278</v>
      </c>
      <c r="U203" s="7"/>
      <c r="V203" s="7" t="s">
        <v>476</v>
      </c>
      <c r="W203" s="7" t="s">
        <v>37</v>
      </c>
      <c r="X203" s="7" t="s">
        <v>38</v>
      </c>
      <c r="Y203" s="7" t="s">
        <v>69</v>
      </c>
      <c r="Z203" s="7">
        <v>12</v>
      </c>
      <c r="AA203" s="7" t="s">
        <v>70</v>
      </c>
      <c r="AB203" s="7" t="s">
        <v>41</v>
      </c>
      <c r="AC203" s="7">
        <v>4</v>
      </c>
      <c r="AD203" s="7">
        <v>3</v>
      </c>
      <c r="AE203" s="7">
        <v>0</v>
      </c>
      <c r="AF203" s="12">
        <v>43509</v>
      </c>
      <c r="AG203" s="7">
        <v>0</v>
      </c>
      <c r="AH203" s="7">
        <v>12</v>
      </c>
      <c r="AI203" s="7"/>
    </row>
    <row r="204" spans="1:35">
      <c r="A204" s="7" t="s">
        <v>345</v>
      </c>
      <c r="B204" s="7">
        <v>10042</v>
      </c>
      <c r="C204" s="7">
        <v>0</v>
      </c>
      <c r="D204" s="7">
        <v>1</v>
      </c>
      <c r="E204" s="7">
        <v>6</v>
      </c>
      <c r="F204" s="7">
        <v>3</v>
      </c>
      <c r="G204" s="7">
        <v>0</v>
      </c>
      <c r="H204" s="7">
        <v>63695</v>
      </c>
      <c r="I204" s="7">
        <v>0</v>
      </c>
      <c r="J204" s="7">
        <v>3</v>
      </c>
      <c r="K204" s="7" t="s">
        <v>123</v>
      </c>
      <c r="L204" s="7" t="s">
        <v>346</v>
      </c>
      <c r="M204" s="7">
        <v>30428</v>
      </c>
      <c r="N204" s="11">
        <v>34</v>
      </c>
      <c r="O204" s="11" t="s">
        <v>485</v>
      </c>
      <c r="P204" s="11" t="s">
        <v>473</v>
      </c>
      <c r="Q204" s="7" t="s">
        <v>34</v>
      </c>
      <c r="R204" s="7" t="s">
        <v>35</v>
      </c>
      <c r="S204" s="7" t="s">
        <v>84</v>
      </c>
      <c r="T204" s="12">
        <v>41493</v>
      </c>
      <c r="U204" s="7"/>
      <c r="V204" s="7" t="s">
        <v>476</v>
      </c>
      <c r="W204" s="7" t="s">
        <v>37</v>
      </c>
      <c r="X204" s="7" t="s">
        <v>125</v>
      </c>
      <c r="Y204" s="7" t="s">
        <v>144</v>
      </c>
      <c r="Z204" s="7">
        <v>21</v>
      </c>
      <c r="AA204" s="7" t="s">
        <v>46</v>
      </c>
      <c r="AB204" s="7" t="s">
        <v>47</v>
      </c>
      <c r="AC204" s="7">
        <v>5</v>
      </c>
      <c r="AD204" s="7">
        <v>5</v>
      </c>
      <c r="AE204" s="7">
        <v>0</v>
      </c>
      <c r="AF204" s="12">
        <v>43490</v>
      </c>
      <c r="AG204" s="7">
        <v>0</v>
      </c>
      <c r="AH204" s="7">
        <v>2</v>
      </c>
      <c r="AI204" s="7"/>
    </row>
    <row r="205" spans="1:35">
      <c r="A205" s="7" t="s">
        <v>347</v>
      </c>
      <c r="B205" s="7">
        <v>10206</v>
      </c>
      <c r="C205" s="7">
        <v>0</v>
      </c>
      <c r="D205" s="7">
        <v>1</v>
      </c>
      <c r="E205" s="7">
        <v>5</v>
      </c>
      <c r="F205" s="7">
        <v>3</v>
      </c>
      <c r="G205" s="7">
        <v>0</v>
      </c>
      <c r="H205" s="7">
        <v>62061</v>
      </c>
      <c r="I205" s="7">
        <v>0</v>
      </c>
      <c r="J205" s="7">
        <v>19</v>
      </c>
      <c r="K205" s="7" t="s">
        <v>32</v>
      </c>
      <c r="L205" s="7" t="s">
        <v>33</v>
      </c>
      <c r="M205" s="7">
        <v>2132</v>
      </c>
      <c r="N205" s="11">
        <v>39</v>
      </c>
      <c r="O205" s="11" t="s">
        <v>485</v>
      </c>
      <c r="P205" s="11" t="s">
        <v>473</v>
      </c>
      <c r="Q205" s="7" t="s">
        <v>34</v>
      </c>
      <c r="R205" s="7" t="s">
        <v>35</v>
      </c>
      <c r="S205" s="7" t="s">
        <v>36</v>
      </c>
      <c r="T205" s="12">
        <v>41493</v>
      </c>
      <c r="U205" s="7"/>
      <c r="V205" s="7" t="s">
        <v>476</v>
      </c>
      <c r="W205" s="7" t="s">
        <v>37</v>
      </c>
      <c r="X205" s="7" t="s">
        <v>38</v>
      </c>
      <c r="Y205" s="7" t="s">
        <v>77</v>
      </c>
      <c r="Z205" s="7">
        <v>14</v>
      </c>
      <c r="AA205" s="7" t="s">
        <v>40</v>
      </c>
      <c r="AB205" s="7" t="s">
        <v>47</v>
      </c>
      <c r="AC205" s="7">
        <v>3.6</v>
      </c>
      <c r="AD205" s="7">
        <v>5</v>
      </c>
      <c r="AE205" s="7">
        <v>0</v>
      </c>
      <c r="AF205" s="12">
        <v>43497</v>
      </c>
      <c r="AG205" s="7">
        <v>0</v>
      </c>
      <c r="AH205" s="7">
        <v>4</v>
      </c>
      <c r="AI205" s="7"/>
    </row>
    <row r="206" spans="1:35">
      <c r="A206" s="7" t="s">
        <v>348</v>
      </c>
      <c r="B206" s="7">
        <v>10104</v>
      </c>
      <c r="C206" s="7">
        <v>0</v>
      </c>
      <c r="D206" s="7">
        <v>1</v>
      </c>
      <c r="E206" s="7">
        <v>5</v>
      </c>
      <c r="F206" s="7">
        <v>3</v>
      </c>
      <c r="G206" s="7">
        <v>0</v>
      </c>
      <c r="H206" s="7">
        <v>66738</v>
      </c>
      <c r="I206" s="7">
        <v>0</v>
      </c>
      <c r="J206" s="7">
        <v>20</v>
      </c>
      <c r="K206" s="7" t="s">
        <v>49</v>
      </c>
      <c r="L206" s="7" t="s">
        <v>33</v>
      </c>
      <c r="M206" s="7">
        <v>1040</v>
      </c>
      <c r="N206" s="11">
        <v>38</v>
      </c>
      <c r="O206" s="11" t="s">
        <v>485</v>
      </c>
      <c r="P206" s="11" t="s">
        <v>473</v>
      </c>
      <c r="Q206" s="7" t="s">
        <v>34</v>
      </c>
      <c r="R206" s="7" t="s">
        <v>35</v>
      </c>
      <c r="S206" s="7" t="s">
        <v>36</v>
      </c>
      <c r="T206" s="12">
        <v>41923</v>
      </c>
      <c r="U206" s="7"/>
      <c r="V206" s="7" t="s">
        <v>476</v>
      </c>
      <c r="W206" s="7" t="s">
        <v>37</v>
      </c>
      <c r="X206" s="7" t="s">
        <v>38</v>
      </c>
      <c r="Y206" s="7" t="s">
        <v>53</v>
      </c>
      <c r="Z206" s="7">
        <v>16</v>
      </c>
      <c r="AA206" s="7" t="s">
        <v>46</v>
      </c>
      <c r="AB206" s="7" t="s">
        <v>47</v>
      </c>
      <c r="AC206" s="7">
        <v>4.53</v>
      </c>
      <c r="AD206" s="7">
        <v>5</v>
      </c>
      <c r="AE206" s="7">
        <v>0</v>
      </c>
      <c r="AF206" s="12">
        <v>43481</v>
      </c>
      <c r="AG206" s="7">
        <v>0</v>
      </c>
      <c r="AH206" s="7">
        <v>5</v>
      </c>
      <c r="AI206" s="7"/>
    </row>
    <row r="207" spans="1:35">
      <c r="A207" s="7" t="s">
        <v>349</v>
      </c>
      <c r="B207" s="7">
        <v>10303</v>
      </c>
      <c r="C207" s="7">
        <v>0</v>
      </c>
      <c r="D207" s="7">
        <v>2</v>
      </c>
      <c r="E207" s="7">
        <v>5</v>
      </c>
      <c r="F207" s="7">
        <v>1</v>
      </c>
      <c r="G207" s="7">
        <v>0</v>
      </c>
      <c r="H207" s="7">
        <v>52674</v>
      </c>
      <c r="I207" s="7">
        <v>1</v>
      </c>
      <c r="J207" s="7">
        <v>19</v>
      </c>
      <c r="K207" s="7" t="s">
        <v>32</v>
      </c>
      <c r="L207" s="7" t="s">
        <v>33</v>
      </c>
      <c r="M207" s="7">
        <v>2152</v>
      </c>
      <c r="N207" s="11">
        <v>43</v>
      </c>
      <c r="O207" s="11" t="s">
        <v>485</v>
      </c>
      <c r="P207" s="11" t="s">
        <v>473</v>
      </c>
      <c r="Q207" s="7" t="s">
        <v>34</v>
      </c>
      <c r="R207" s="7" t="s">
        <v>35</v>
      </c>
      <c r="S207" s="7" t="s">
        <v>84</v>
      </c>
      <c r="T207" s="12">
        <v>41729</v>
      </c>
      <c r="U207" s="12">
        <v>43105</v>
      </c>
      <c r="V207" s="7" t="s">
        <v>95</v>
      </c>
      <c r="W207" s="7" t="s">
        <v>479</v>
      </c>
      <c r="X207" s="7" t="s">
        <v>38</v>
      </c>
      <c r="Y207" s="7" t="s">
        <v>51</v>
      </c>
      <c r="Z207" s="7">
        <v>20</v>
      </c>
      <c r="AA207" s="7" t="s">
        <v>40</v>
      </c>
      <c r="AB207" s="7" t="s">
        <v>175</v>
      </c>
      <c r="AC207" s="7">
        <v>2.33</v>
      </c>
      <c r="AD207" s="7">
        <v>2</v>
      </c>
      <c r="AE207" s="7">
        <v>0</v>
      </c>
      <c r="AF207" s="12">
        <v>43346</v>
      </c>
      <c r="AG207" s="7">
        <v>6</v>
      </c>
      <c r="AH207" s="7">
        <v>3</v>
      </c>
      <c r="AI207" s="7"/>
    </row>
    <row r="208" spans="1:35">
      <c r="A208" s="7" t="s">
        <v>350</v>
      </c>
      <c r="B208" s="7">
        <v>10078</v>
      </c>
      <c r="C208" s="7">
        <v>1</v>
      </c>
      <c r="D208" s="7">
        <v>2</v>
      </c>
      <c r="E208" s="7">
        <v>5</v>
      </c>
      <c r="F208" s="7">
        <v>3</v>
      </c>
      <c r="G208" s="7">
        <v>0</v>
      </c>
      <c r="H208" s="7">
        <v>71966</v>
      </c>
      <c r="I208" s="7">
        <v>1</v>
      </c>
      <c r="J208" s="7">
        <v>20</v>
      </c>
      <c r="K208" s="7" t="s">
        <v>49</v>
      </c>
      <c r="L208" s="7" t="s">
        <v>33</v>
      </c>
      <c r="M208" s="7">
        <v>2492</v>
      </c>
      <c r="N208" s="11">
        <v>71</v>
      </c>
      <c r="O208" s="11" t="s">
        <v>485</v>
      </c>
      <c r="P208" s="11" t="s">
        <v>474</v>
      </c>
      <c r="Q208" s="7" t="s">
        <v>34</v>
      </c>
      <c r="R208" s="7" t="s">
        <v>35</v>
      </c>
      <c r="S208" s="7" t="s">
        <v>97</v>
      </c>
      <c r="T208" s="12">
        <v>41043</v>
      </c>
      <c r="U208" s="12">
        <v>41505</v>
      </c>
      <c r="V208" s="7" t="s">
        <v>79</v>
      </c>
      <c r="W208" s="7" t="s">
        <v>479</v>
      </c>
      <c r="X208" s="7" t="s">
        <v>38</v>
      </c>
      <c r="Y208" s="7" t="s">
        <v>56</v>
      </c>
      <c r="Z208" s="7">
        <v>39</v>
      </c>
      <c r="AA208" s="7" t="s">
        <v>40</v>
      </c>
      <c r="AB208" s="7" t="s">
        <v>47</v>
      </c>
      <c r="AC208" s="7">
        <v>5</v>
      </c>
      <c r="AD208" s="7">
        <v>3</v>
      </c>
      <c r="AE208" s="7">
        <v>0</v>
      </c>
      <c r="AF208" s="12">
        <v>41312</v>
      </c>
      <c r="AG208" s="7">
        <v>0</v>
      </c>
      <c r="AH208" s="7">
        <v>17</v>
      </c>
      <c r="AI208" s="7"/>
    </row>
    <row r="209" spans="1:35">
      <c r="A209" s="7" t="s">
        <v>351</v>
      </c>
      <c r="B209" s="7">
        <v>10121</v>
      </c>
      <c r="C209" s="7">
        <v>0</v>
      </c>
      <c r="D209" s="7">
        <v>1</v>
      </c>
      <c r="E209" s="7">
        <v>6</v>
      </c>
      <c r="F209" s="7">
        <v>3</v>
      </c>
      <c r="G209" s="7">
        <v>0</v>
      </c>
      <c r="H209" s="7">
        <v>63051</v>
      </c>
      <c r="I209" s="7">
        <v>0</v>
      </c>
      <c r="J209" s="7">
        <v>3</v>
      </c>
      <c r="K209" s="7" t="s">
        <v>123</v>
      </c>
      <c r="L209" s="7" t="s">
        <v>352</v>
      </c>
      <c r="M209" s="7">
        <v>33174</v>
      </c>
      <c r="N209" s="11">
        <v>33</v>
      </c>
      <c r="O209" s="11" t="s">
        <v>485</v>
      </c>
      <c r="P209" s="11" t="s">
        <v>473</v>
      </c>
      <c r="Q209" s="7" t="s">
        <v>34</v>
      </c>
      <c r="R209" s="7" t="s">
        <v>75</v>
      </c>
      <c r="S209" s="7" t="s">
        <v>36</v>
      </c>
      <c r="T209" s="12">
        <v>41547</v>
      </c>
      <c r="U209" s="7"/>
      <c r="V209" s="7" t="s">
        <v>476</v>
      </c>
      <c r="W209" s="7" t="s">
        <v>37</v>
      </c>
      <c r="X209" s="7" t="s">
        <v>125</v>
      </c>
      <c r="Y209" s="7" t="s">
        <v>144</v>
      </c>
      <c r="Z209" s="7">
        <v>21</v>
      </c>
      <c r="AA209" s="7" t="s">
        <v>46</v>
      </c>
      <c r="AB209" s="7" t="s">
        <v>47</v>
      </c>
      <c r="AC209" s="7">
        <v>4.28</v>
      </c>
      <c r="AD209" s="7">
        <v>3</v>
      </c>
      <c r="AE209" s="7">
        <v>0</v>
      </c>
      <c r="AF209" s="12">
        <v>43490</v>
      </c>
      <c r="AG209" s="7">
        <v>0</v>
      </c>
      <c r="AH209" s="7">
        <v>1</v>
      </c>
      <c r="AI209" s="7"/>
    </row>
    <row r="210" spans="1:35">
      <c r="A210" s="7" t="s">
        <v>353</v>
      </c>
      <c r="B210" s="7">
        <v>10021</v>
      </c>
      <c r="C210" s="7">
        <v>1</v>
      </c>
      <c r="D210" s="7">
        <v>1</v>
      </c>
      <c r="E210" s="7">
        <v>5</v>
      </c>
      <c r="F210" s="7">
        <v>4</v>
      </c>
      <c r="G210" s="7">
        <v>0</v>
      </c>
      <c r="H210" s="7">
        <v>47414</v>
      </c>
      <c r="I210" s="7">
        <v>0</v>
      </c>
      <c r="J210" s="7">
        <v>19</v>
      </c>
      <c r="K210" s="7" t="s">
        <v>32</v>
      </c>
      <c r="L210" s="7" t="s">
        <v>33</v>
      </c>
      <c r="M210" s="7">
        <v>2478</v>
      </c>
      <c r="N210" s="11">
        <v>47</v>
      </c>
      <c r="O210" s="11" t="s">
        <v>484</v>
      </c>
      <c r="P210" s="11" t="s">
        <v>474</v>
      </c>
      <c r="Q210" s="7" t="s">
        <v>34</v>
      </c>
      <c r="R210" s="7" t="s">
        <v>35</v>
      </c>
      <c r="S210" s="7" t="s">
        <v>36</v>
      </c>
      <c r="T210" s="12">
        <v>41547</v>
      </c>
      <c r="U210" s="7"/>
      <c r="V210" s="7" t="s">
        <v>476</v>
      </c>
      <c r="W210" s="7" t="s">
        <v>37</v>
      </c>
      <c r="X210" s="7" t="s">
        <v>38</v>
      </c>
      <c r="Y210" s="7" t="s">
        <v>85</v>
      </c>
      <c r="Z210" s="7">
        <v>18</v>
      </c>
      <c r="AA210" s="7" t="s">
        <v>40</v>
      </c>
      <c r="AB210" s="7" t="s">
        <v>41</v>
      </c>
      <c r="AC210" s="7">
        <v>5</v>
      </c>
      <c r="AD210" s="7">
        <v>3</v>
      </c>
      <c r="AE210" s="7">
        <v>0</v>
      </c>
      <c r="AF210" s="12">
        <v>43648</v>
      </c>
      <c r="AG210" s="7">
        <v>0</v>
      </c>
      <c r="AH210" s="7">
        <v>13</v>
      </c>
      <c r="AI210" s="7"/>
    </row>
    <row r="211" spans="1:35">
      <c r="A211" s="7" t="s">
        <v>354</v>
      </c>
      <c r="B211" s="7">
        <v>10281</v>
      </c>
      <c r="C211" s="7">
        <v>0</v>
      </c>
      <c r="D211" s="7">
        <v>1</v>
      </c>
      <c r="E211" s="7">
        <v>5</v>
      </c>
      <c r="F211" s="7">
        <v>2</v>
      </c>
      <c r="G211" s="7">
        <v>0</v>
      </c>
      <c r="H211" s="7">
        <v>53060</v>
      </c>
      <c r="I211" s="7">
        <v>0</v>
      </c>
      <c r="J211" s="7">
        <v>19</v>
      </c>
      <c r="K211" s="7" t="s">
        <v>32</v>
      </c>
      <c r="L211" s="7" t="s">
        <v>33</v>
      </c>
      <c r="M211" s="7">
        <v>1760</v>
      </c>
      <c r="N211" s="11">
        <v>44</v>
      </c>
      <c r="O211" s="11" t="s">
        <v>484</v>
      </c>
      <c r="P211" s="11" t="s">
        <v>473</v>
      </c>
      <c r="Q211" s="7" t="s">
        <v>34</v>
      </c>
      <c r="R211" s="7" t="s">
        <v>35</v>
      </c>
      <c r="S211" s="7" t="s">
        <v>68</v>
      </c>
      <c r="T211" s="12">
        <v>41687</v>
      </c>
      <c r="U211" s="7"/>
      <c r="V211" s="7" t="s">
        <v>476</v>
      </c>
      <c r="W211" s="7" t="s">
        <v>37</v>
      </c>
      <c r="X211" s="7" t="s">
        <v>38</v>
      </c>
      <c r="Y211" s="7" t="s">
        <v>39</v>
      </c>
      <c r="Z211" s="7">
        <v>22</v>
      </c>
      <c r="AA211" s="7" t="s">
        <v>40</v>
      </c>
      <c r="AB211" s="7" t="s">
        <v>103</v>
      </c>
      <c r="AC211" s="7">
        <v>4.25</v>
      </c>
      <c r="AD211" s="7">
        <v>3</v>
      </c>
      <c r="AE211" s="7">
        <v>0</v>
      </c>
      <c r="AF211" s="12">
        <v>43557</v>
      </c>
      <c r="AG211" s="7">
        <v>4</v>
      </c>
      <c r="AH211" s="7">
        <v>6</v>
      </c>
      <c r="AI211" s="7"/>
    </row>
    <row r="212" spans="1:35">
      <c r="A212" s="7" t="s">
        <v>355</v>
      </c>
      <c r="B212" s="7">
        <v>10041</v>
      </c>
      <c r="C212" s="7">
        <v>0</v>
      </c>
      <c r="D212" s="7">
        <v>1</v>
      </c>
      <c r="E212" s="7">
        <v>6</v>
      </c>
      <c r="F212" s="7">
        <v>3</v>
      </c>
      <c r="G212" s="7">
        <v>0</v>
      </c>
      <c r="H212" s="7">
        <v>68829</v>
      </c>
      <c r="I212" s="7">
        <v>0</v>
      </c>
      <c r="J212" s="7">
        <v>3</v>
      </c>
      <c r="K212" s="7" t="s">
        <v>123</v>
      </c>
      <c r="L212" s="7" t="s">
        <v>356</v>
      </c>
      <c r="M212" s="7">
        <v>27229</v>
      </c>
      <c r="N212" s="11">
        <v>41</v>
      </c>
      <c r="O212" s="11" t="s">
        <v>484</v>
      </c>
      <c r="P212" s="11" t="s">
        <v>473</v>
      </c>
      <c r="Q212" s="7" t="s">
        <v>34</v>
      </c>
      <c r="R212" s="7" t="s">
        <v>35</v>
      </c>
      <c r="S212" s="7" t="s">
        <v>36</v>
      </c>
      <c r="T212" s="12">
        <v>42125</v>
      </c>
      <c r="U212" s="7"/>
      <c r="V212" s="7" t="s">
        <v>476</v>
      </c>
      <c r="W212" s="7" t="s">
        <v>37</v>
      </c>
      <c r="X212" s="7" t="s">
        <v>125</v>
      </c>
      <c r="Y212" s="7" t="s">
        <v>126</v>
      </c>
      <c r="Z212" s="7">
        <v>17</v>
      </c>
      <c r="AA212" s="7" t="s">
        <v>185</v>
      </c>
      <c r="AB212" s="7" t="s">
        <v>47</v>
      </c>
      <c r="AC212" s="7">
        <v>5</v>
      </c>
      <c r="AD212" s="7">
        <v>5</v>
      </c>
      <c r="AE212" s="7">
        <v>0</v>
      </c>
      <c r="AF212" s="12">
        <v>43479</v>
      </c>
      <c r="AG212" s="7">
        <v>0</v>
      </c>
      <c r="AH212" s="7">
        <v>18</v>
      </c>
      <c r="AI212" s="7"/>
    </row>
    <row r="213" spans="1:35">
      <c r="A213" s="7" t="s">
        <v>357</v>
      </c>
      <c r="B213" s="7">
        <v>10148</v>
      </c>
      <c r="C213" s="7">
        <v>1</v>
      </c>
      <c r="D213" s="7">
        <v>2</v>
      </c>
      <c r="E213" s="7">
        <v>5</v>
      </c>
      <c r="F213" s="7">
        <v>3</v>
      </c>
      <c r="G213" s="7">
        <v>0</v>
      </c>
      <c r="H213" s="7">
        <v>63515</v>
      </c>
      <c r="I213" s="7">
        <v>1</v>
      </c>
      <c r="J213" s="7">
        <v>19</v>
      </c>
      <c r="K213" s="7" t="s">
        <v>32</v>
      </c>
      <c r="L213" s="7" t="s">
        <v>33</v>
      </c>
      <c r="M213" s="7">
        <v>2351</v>
      </c>
      <c r="N213" s="11">
        <v>45</v>
      </c>
      <c r="O213" s="11" t="s">
        <v>485</v>
      </c>
      <c r="P213" s="11" t="s">
        <v>474</v>
      </c>
      <c r="Q213" s="7" t="s">
        <v>34</v>
      </c>
      <c r="R213" s="7" t="s">
        <v>35</v>
      </c>
      <c r="S213" s="7" t="s">
        <v>36</v>
      </c>
      <c r="T213" s="12">
        <v>40726</v>
      </c>
      <c r="U213" s="12">
        <v>41974</v>
      </c>
      <c r="V213" s="7" t="s">
        <v>76</v>
      </c>
      <c r="W213" s="7" t="s">
        <v>479</v>
      </c>
      <c r="X213" s="7" t="s">
        <v>38</v>
      </c>
      <c r="Y213" s="7" t="s">
        <v>53</v>
      </c>
      <c r="Z213" s="7">
        <v>16</v>
      </c>
      <c r="AA213" s="7" t="s">
        <v>57</v>
      </c>
      <c r="AB213" s="7" t="s">
        <v>47</v>
      </c>
      <c r="AC213" s="7">
        <v>3.89</v>
      </c>
      <c r="AD213" s="7">
        <v>4</v>
      </c>
      <c r="AE213" s="7">
        <v>0</v>
      </c>
      <c r="AF213" s="12">
        <v>41367</v>
      </c>
      <c r="AG213" s="7">
        <v>0</v>
      </c>
      <c r="AH213" s="7">
        <v>7</v>
      </c>
      <c r="AI213" s="7"/>
    </row>
    <row r="214" spans="1:35">
      <c r="A214" s="7" t="s">
        <v>358</v>
      </c>
      <c r="B214" s="7">
        <v>10005</v>
      </c>
      <c r="C214" s="7">
        <v>0</v>
      </c>
      <c r="D214" s="7">
        <v>2</v>
      </c>
      <c r="E214" s="7">
        <v>4</v>
      </c>
      <c r="F214" s="7">
        <v>4</v>
      </c>
      <c r="G214" s="7">
        <v>1</v>
      </c>
      <c r="H214" s="7">
        <v>108987</v>
      </c>
      <c r="I214" s="7">
        <v>1</v>
      </c>
      <c r="J214" s="7">
        <v>24</v>
      </c>
      <c r="K214" s="7" t="s">
        <v>61</v>
      </c>
      <c r="L214" s="7" t="s">
        <v>33</v>
      </c>
      <c r="M214" s="7">
        <v>1844</v>
      </c>
      <c r="N214" s="11">
        <v>44</v>
      </c>
      <c r="O214" s="11" t="s">
        <v>484</v>
      </c>
      <c r="P214" s="11" t="s">
        <v>473</v>
      </c>
      <c r="Q214" s="7" t="s">
        <v>34</v>
      </c>
      <c r="R214" s="7" t="s">
        <v>35</v>
      </c>
      <c r="S214" s="7" t="s">
        <v>68</v>
      </c>
      <c r="T214" s="12">
        <v>40735</v>
      </c>
      <c r="U214" s="12">
        <v>42194</v>
      </c>
      <c r="V214" s="7" t="s">
        <v>76</v>
      </c>
      <c r="W214" s="7" t="s">
        <v>479</v>
      </c>
      <c r="X214" s="7" t="s">
        <v>62</v>
      </c>
      <c r="Y214" s="7" t="s">
        <v>63</v>
      </c>
      <c r="Z214" s="7">
        <v>10</v>
      </c>
      <c r="AA214" s="7" t="s">
        <v>70</v>
      </c>
      <c r="AB214" s="7" t="s">
        <v>41</v>
      </c>
      <c r="AC214" s="7">
        <v>5</v>
      </c>
      <c r="AD214" s="7">
        <v>5</v>
      </c>
      <c r="AE214" s="7">
        <v>3</v>
      </c>
      <c r="AF214" s="12">
        <v>42232</v>
      </c>
      <c r="AG214" s="7">
        <v>0</v>
      </c>
      <c r="AH214" s="7">
        <v>13</v>
      </c>
      <c r="AI214" s="7"/>
    </row>
    <row r="215" spans="1:35">
      <c r="A215" s="7" t="s">
        <v>359</v>
      </c>
      <c r="B215" s="7">
        <v>10259</v>
      </c>
      <c r="C215" s="7">
        <v>1</v>
      </c>
      <c r="D215" s="7">
        <v>2</v>
      </c>
      <c r="E215" s="7">
        <v>3</v>
      </c>
      <c r="F215" s="7">
        <v>3</v>
      </c>
      <c r="G215" s="7">
        <v>0</v>
      </c>
      <c r="H215" s="7">
        <v>93093</v>
      </c>
      <c r="I215" s="7">
        <v>1</v>
      </c>
      <c r="J215" s="7">
        <v>9</v>
      </c>
      <c r="K215" s="7" t="s">
        <v>81</v>
      </c>
      <c r="L215" s="7" t="s">
        <v>33</v>
      </c>
      <c r="M215" s="7">
        <v>2747</v>
      </c>
      <c r="N215" s="11">
        <v>39</v>
      </c>
      <c r="O215" s="11" t="s">
        <v>484</v>
      </c>
      <c r="P215" s="11" t="s">
        <v>474</v>
      </c>
      <c r="Q215" s="7" t="s">
        <v>34</v>
      </c>
      <c r="R215" s="7" t="s">
        <v>35</v>
      </c>
      <c r="S215" s="7" t="s">
        <v>36</v>
      </c>
      <c r="T215" s="12">
        <v>41651</v>
      </c>
      <c r="U215" s="12">
        <v>42374</v>
      </c>
      <c r="V215" s="7" t="s">
        <v>95</v>
      </c>
      <c r="W215" s="7" t="s">
        <v>479</v>
      </c>
      <c r="X215" s="7" t="s">
        <v>477</v>
      </c>
      <c r="Y215" s="7" t="s">
        <v>45</v>
      </c>
      <c r="Z215" s="7">
        <v>4</v>
      </c>
      <c r="AA215" s="7" t="s">
        <v>66</v>
      </c>
      <c r="AB215" s="7" t="s">
        <v>47</v>
      </c>
      <c r="AC215" s="7">
        <v>4.7</v>
      </c>
      <c r="AD215" s="7">
        <v>4</v>
      </c>
      <c r="AE215" s="7">
        <v>5</v>
      </c>
      <c r="AF215" s="12">
        <v>42385</v>
      </c>
      <c r="AG215" s="7">
        <v>0</v>
      </c>
      <c r="AH215" s="7">
        <v>19</v>
      </c>
      <c r="AI215" s="7"/>
    </row>
    <row r="216" spans="1:35">
      <c r="A216" s="7" t="s">
        <v>361</v>
      </c>
      <c r="B216" s="7">
        <v>10297</v>
      </c>
      <c r="C216" s="7">
        <v>1</v>
      </c>
      <c r="D216" s="7">
        <v>2</v>
      </c>
      <c r="E216" s="7">
        <v>5</v>
      </c>
      <c r="F216" s="7">
        <v>2</v>
      </c>
      <c r="G216" s="7">
        <v>0</v>
      </c>
      <c r="H216" s="7">
        <v>60270</v>
      </c>
      <c r="I216" s="7">
        <v>1</v>
      </c>
      <c r="J216" s="7">
        <v>20</v>
      </c>
      <c r="K216" s="7" t="s">
        <v>49</v>
      </c>
      <c r="L216" s="7" t="s">
        <v>33</v>
      </c>
      <c r="M216" s="7">
        <v>2472</v>
      </c>
      <c r="N216" s="11">
        <v>34</v>
      </c>
      <c r="O216" s="11" t="s">
        <v>485</v>
      </c>
      <c r="P216" s="11" t="s">
        <v>474</v>
      </c>
      <c r="Q216" s="7" t="s">
        <v>34</v>
      </c>
      <c r="R216" s="7" t="s">
        <v>35</v>
      </c>
      <c r="S216" s="7" t="s">
        <v>97</v>
      </c>
      <c r="T216" s="12">
        <v>40670</v>
      </c>
      <c r="U216" s="12">
        <v>42262</v>
      </c>
      <c r="V216" s="7" t="s">
        <v>79</v>
      </c>
      <c r="W216" s="7" t="s">
        <v>479</v>
      </c>
      <c r="X216" s="7" t="s">
        <v>38</v>
      </c>
      <c r="Y216" s="7" t="s">
        <v>59</v>
      </c>
      <c r="Z216" s="7">
        <v>11</v>
      </c>
      <c r="AA216" s="7" t="s">
        <v>102</v>
      </c>
      <c r="AB216" s="7" t="s">
        <v>103</v>
      </c>
      <c r="AC216" s="7">
        <v>2.4</v>
      </c>
      <c r="AD216" s="7">
        <v>5</v>
      </c>
      <c r="AE216" s="7">
        <v>0</v>
      </c>
      <c r="AF216" s="12">
        <v>42157</v>
      </c>
      <c r="AG216" s="7">
        <v>5</v>
      </c>
      <c r="AH216" s="7">
        <v>2</v>
      </c>
      <c r="AI216" s="7"/>
    </row>
    <row r="217" spans="1:35">
      <c r="A217" s="7" t="s">
        <v>362</v>
      </c>
      <c r="B217" s="7">
        <v>10171</v>
      </c>
      <c r="C217" s="7">
        <v>0</v>
      </c>
      <c r="D217" s="7">
        <v>2</v>
      </c>
      <c r="E217" s="7">
        <v>5</v>
      </c>
      <c r="F217" s="7">
        <v>3</v>
      </c>
      <c r="G217" s="7">
        <v>0</v>
      </c>
      <c r="H217" s="7">
        <v>45998</v>
      </c>
      <c r="I217" s="7">
        <v>1</v>
      </c>
      <c r="J217" s="7">
        <v>19</v>
      </c>
      <c r="K217" s="7" t="s">
        <v>32</v>
      </c>
      <c r="L217" s="7" t="s">
        <v>33</v>
      </c>
      <c r="M217" s="7">
        <v>2176</v>
      </c>
      <c r="N217" s="11">
        <v>37</v>
      </c>
      <c r="O217" s="11" t="s">
        <v>485</v>
      </c>
      <c r="P217" s="11" t="s">
        <v>473</v>
      </c>
      <c r="Q217" s="7" t="s">
        <v>34</v>
      </c>
      <c r="R217" s="7" t="s">
        <v>35</v>
      </c>
      <c r="S217" s="7" t="s">
        <v>36</v>
      </c>
      <c r="T217" s="12">
        <v>40679</v>
      </c>
      <c r="U217" s="12">
        <v>42302</v>
      </c>
      <c r="V217" s="7" t="s">
        <v>363</v>
      </c>
      <c r="W217" s="7" t="s">
        <v>479</v>
      </c>
      <c r="X217" s="7" t="s">
        <v>38</v>
      </c>
      <c r="Y217" s="7" t="s">
        <v>59</v>
      </c>
      <c r="Z217" s="7">
        <v>11</v>
      </c>
      <c r="AA217" s="7" t="s">
        <v>40</v>
      </c>
      <c r="AB217" s="7" t="s">
        <v>47</v>
      </c>
      <c r="AC217" s="7">
        <v>3.45</v>
      </c>
      <c r="AD217" s="7">
        <v>4</v>
      </c>
      <c r="AE217" s="7">
        <v>0</v>
      </c>
      <c r="AF217" s="12">
        <v>41772</v>
      </c>
      <c r="AG217" s="7">
        <v>0</v>
      </c>
      <c r="AH217" s="7">
        <v>5</v>
      </c>
      <c r="AI217" s="7"/>
    </row>
    <row r="218" spans="1:35">
      <c r="A218" s="7" t="s">
        <v>364</v>
      </c>
      <c r="B218" s="7">
        <v>10032</v>
      </c>
      <c r="C218" s="7">
        <v>1</v>
      </c>
      <c r="D218" s="7">
        <v>2</v>
      </c>
      <c r="E218" s="7">
        <v>5</v>
      </c>
      <c r="F218" s="7">
        <v>4</v>
      </c>
      <c r="G218" s="7">
        <v>0</v>
      </c>
      <c r="H218" s="7">
        <v>57954</v>
      </c>
      <c r="I218" s="7">
        <v>1</v>
      </c>
      <c r="J218" s="7">
        <v>20</v>
      </c>
      <c r="K218" s="7" t="s">
        <v>49</v>
      </c>
      <c r="L218" s="7" t="s">
        <v>33</v>
      </c>
      <c r="M218" s="7">
        <v>1886</v>
      </c>
      <c r="N218" s="11">
        <v>37</v>
      </c>
      <c r="O218" s="11" t="s">
        <v>485</v>
      </c>
      <c r="P218" s="11" t="s">
        <v>474</v>
      </c>
      <c r="Q218" s="7" t="s">
        <v>34</v>
      </c>
      <c r="R218" s="7" t="s">
        <v>35</v>
      </c>
      <c r="S218" s="7" t="s">
        <v>36</v>
      </c>
      <c r="T218" s="12">
        <v>40679</v>
      </c>
      <c r="U218" s="12">
        <v>41366</v>
      </c>
      <c r="V218" s="7" t="s">
        <v>177</v>
      </c>
      <c r="W218" s="7" t="s">
        <v>479</v>
      </c>
      <c r="X218" s="7" t="s">
        <v>38</v>
      </c>
      <c r="Y218" s="7" t="s">
        <v>65</v>
      </c>
      <c r="Z218" s="7">
        <v>19</v>
      </c>
      <c r="AA218" s="7" t="s">
        <v>46</v>
      </c>
      <c r="AB218" s="7" t="s">
        <v>41</v>
      </c>
      <c r="AC218" s="7">
        <v>4.2</v>
      </c>
      <c r="AD218" s="7">
        <v>5</v>
      </c>
      <c r="AE218" s="7">
        <v>0</v>
      </c>
      <c r="AF218" s="12">
        <v>41548</v>
      </c>
      <c r="AG218" s="7">
        <v>0</v>
      </c>
      <c r="AH218" s="7">
        <v>12</v>
      </c>
      <c r="AI218" s="7"/>
    </row>
    <row r="219" spans="1:35">
      <c r="A219" s="7" t="s">
        <v>365</v>
      </c>
      <c r="B219" s="7">
        <v>10130</v>
      </c>
      <c r="C219" s="7">
        <v>1</v>
      </c>
      <c r="D219" s="7">
        <v>2</v>
      </c>
      <c r="E219" s="7">
        <v>5</v>
      </c>
      <c r="F219" s="7">
        <v>3</v>
      </c>
      <c r="G219" s="7">
        <v>0</v>
      </c>
      <c r="H219" s="7">
        <v>74669</v>
      </c>
      <c r="I219" s="7">
        <v>1</v>
      </c>
      <c r="J219" s="7">
        <v>18</v>
      </c>
      <c r="K219" s="7" t="s">
        <v>114</v>
      </c>
      <c r="L219" s="7" t="s">
        <v>33</v>
      </c>
      <c r="M219" s="7">
        <v>2030</v>
      </c>
      <c r="N219" s="11">
        <v>46</v>
      </c>
      <c r="O219" s="11" t="s">
        <v>485</v>
      </c>
      <c r="P219" s="11" t="s">
        <v>474</v>
      </c>
      <c r="Q219" s="7" t="s">
        <v>34</v>
      </c>
      <c r="R219" s="7" t="s">
        <v>35</v>
      </c>
      <c r="S219" s="7" t="s">
        <v>36</v>
      </c>
      <c r="T219" s="12">
        <v>40476</v>
      </c>
      <c r="U219" s="12">
        <v>42508</v>
      </c>
      <c r="V219" s="7" t="s">
        <v>76</v>
      </c>
      <c r="W219" s="7" t="s">
        <v>479</v>
      </c>
      <c r="X219" s="7" t="s">
        <v>38</v>
      </c>
      <c r="Y219" s="7" t="s">
        <v>116</v>
      </c>
      <c r="Z219" s="7">
        <v>2</v>
      </c>
      <c r="AA219" s="7" t="s">
        <v>46</v>
      </c>
      <c r="AB219" s="7" t="s">
        <v>47</v>
      </c>
      <c r="AC219" s="7">
        <v>4.16</v>
      </c>
      <c r="AD219" s="7">
        <v>5</v>
      </c>
      <c r="AE219" s="7">
        <v>0</v>
      </c>
      <c r="AF219" s="12">
        <v>42127</v>
      </c>
      <c r="AG219" s="7">
        <v>0</v>
      </c>
      <c r="AH219" s="7">
        <v>6</v>
      </c>
      <c r="AI219" s="7"/>
    </row>
    <row r="220" spans="1:35">
      <c r="A220" s="7" t="s">
        <v>366</v>
      </c>
      <c r="B220" s="7">
        <v>10217</v>
      </c>
      <c r="C220" s="7">
        <v>1</v>
      </c>
      <c r="D220" s="7">
        <v>1</v>
      </c>
      <c r="E220" s="7">
        <v>5</v>
      </c>
      <c r="F220" s="7">
        <v>3</v>
      </c>
      <c r="G220" s="7">
        <v>0</v>
      </c>
      <c r="H220" s="7">
        <v>74226</v>
      </c>
      <c r="I220" s="7">
        <v>0</v>
      </c>
      <c r="J220" s="7">
        <v>20</v>
      </c>
      <c r="K220" s="7" t="s">
        <v>49</v>
      </c>
      <c r="L220" s="7" t="s">
        <v>33</v>
      </c>
      <c r="M220" s="7">
        <v>2050</v>
      </c>
      <c r="N220" s="11">
        <v>44</v>
      </c>
      <c r="O220" s="11" t="s">
        <v>485</v>
      </c>
      <c r="P220" s="11" t="s">
        <v>474</v>
      </c>
      <c r="Q220" s="7" t="s">
        <v>92</v>
      </c>
      <c r="R220" s="7" t="s">
        <v>35</v>
      </c>
      <c r="S220" s="7" t="s">
        <v>97</v>
      </c>
      <c r="T220" s="12">
        <v>40943</v>
      </c>
      <c r="U220" s="7"/>
      <c r="V220" s="7" t="s">
        <v>476</v>
      </c>
      <c r="W220" s="7" t="s">
        <v>37</v>
      </c>
      <c r="X220" s="7" t="s">
        <v>38</v>
      </c>
      <c r="Y220" s="7" t="s">
        <v>69</v>
      </c>
      <c r="Z220" s="7">
        <v>12</v>
      </c>
      <c r="AA220" s="7" t="s">
        <v>40</v>
      </c>
      <c r="AB220" s="7" t="s">
        <v>47</v>
      </c>
      <c r="AC220" s="7">
        <v>4.3</v>
      </c>
      <c r="AD220" s="7">
        <v>3</v>
      </c>
      <c r="AE220" s="7">
        <v>0</v>
      </c>
      <c r="AF220" s="12">
        <v>43479</v>
      </c>
      <c r="AG220" s="7">
        <v>0</v>
      </c>
      <c r="AH220" s="7">
        <v>14</v>
      </c>
      <c r="AI220" s="7"/>
    </row>
    <row r="221" spans="1:35">
      <c r="A221" s="7" t="s">
        <v>367</v>
      </c>
      <c r="B221" s="7">
        <v>10016</v>
      </c>
      <c r="C221" s="7">
        <v>1</v>
      </c>
      <c r="D221" s="7">
        <v>1</v>
      </c>
      <c r="E221" s="7">
        <v>3</v>
      </c>
      <c r="F221" s="7">
        <v>4</v>
      </c>
      <c r="G221" s="7">
        <v>0</v>
      </c>
      <c r="H221" s="7">
        <v>93554</v>
      </c>
      <c r="I221" s="7">
        <v>0</v>
      </c>
      <c r="J221" s="7">
        <v>9</v>
      </c>
      <c r="K221" s="7" t="s">
        <v>81</v>
      </c>
      <c r="L221" s="7" t="s">
        <v>33</v>
      </c>
      <c r="M221" s="7">
        <v>1886</v>
      </c>
      <c r="N221" s="11">
        <v>39</v>
      </c>
      <c r="O221" s="11" t="s">
        <v>485</v>
      </c>
      <c r="P221" s="11" t="s">
        <v>474</v>
      </c>
      <c r="Q221" s="7" t="s">
        <v>34</v>
      </c>
      <c r="R221" s="7" t="s">
        <v>35</v>
      </c>
      <c r="S221" s="7" t="s">
        <v>68</v>
      </c>
      <c r="T221" s="12">
        <v>41923</v>
      </c>
      <c r="U221" s="7"/>
      <c r="V221" s="7" t="s">
        <v>476</v>
      </c>
      <c r="W221" s="7" t="s">
        <v>37</v>
      </c>
      <c r="X221" s="7" t="s">
        <v>477</v>
      </c>
      <c r="Y221" s="7" t="s">
        <v>45</v>
      </c>
      <c r="Z221" s="7">
        <v>4</v>
      </c>
      <c r="AA221" s="7" t="s">
        <v>66</v>
      </c>
      <c r="AB221" s="7" t="s">
        <v>41</v>
      </c>
      <c r="AC221" s="7">
        <v>4.5999999999999996</v>
      </c>
      <c r="AD221" s="7">
        <v>5</v>
      </c>
      <c r="AE221" s="7">
        <v>7</v>
      </c>
      <c r="AF221" s="12">
        <v>43556</v>
      </c>
      <c r="AG221" s="7">
        <v>0</v>
      </c>
      <c r="AH221" s="7">
        <v>16</v>
      </c>
      <c r="AI221" s="7"/>
    </row>
    <row r="222" spans="1:35">
      <c r="A222" s="7" t="s">
        <v>368</v>
      </c>
      <c r="B222" s="7">
        <v>10050</v>
      </c>
      <c r="C222" s="7">
        <v>1</v>
      </c>
      <c r="D222" s="7">
        <v>2</v>
      </c>
      <c r="E222" s="7">
        <v>5</v>
      </c>
      <c r="F222" s="7">
        <v>3</v>
      </c>
      <c r="G222" s="7">
        <v>0</v>
      </c>
      <c r="H222" s="7">
        <v>64724</v>
      </c>
      <c r="I222" s="7">
        <v>1</v>
      </c>
      <c r="J222" s="7">
        <v>19</v>
      </c>
      <c r="K222" s="7" t="s">
        <v>32</v>
      </c>
      <c r="L222" s="7" t="s">
        <v>33</v>
      </c>
      <c r="M222" s="7">
        <v>2451</v>
      </c>
      <c r="N222" s="11">
        <v>35</v>
      </c>
      <c r="O222" s="11" t="s">
        <v>484</v>
      </c>
      <c r="P222" s="11" t="s">
        <v>474</v>
      </c>
      <c r="Q222" s="7" t="s">
        <v>34</v>
      </c>
      <c r="R222" s="7" t="s">
        <v>35</v>
      </c>
      <c r="S222" s="7" t="s">
        <v>97</v>
      </c>
      <c r="T222" s="12">
        <v>40670</v>
      </c>
      <c r="U222" s="12">
        <v>41243</v>
      </c>
      <c r="V222" s="7" t="s">
        <v>177</v>
      </c>
      <c r="W222" s="7" t="s">
        <v>479</v>
      </c>
      <c r="X222" s="7" t="s">
        <v>38</v>
      </c>
      <c r="Y222" s="7" t="s">
        <v>69</v>
      </c>
      <c r="Z222" s="7">
        <v>12</v>
      </c>
      <c r="AA222" s="7" t="s">
        <v>57</v>
      </c>
      <c r="AB222" s="7" t="s">
        <v>47</v>
      </c>
      <c r="AC222" s="7">
        <v>5</v>
      </c>
      <c r="AD222" s="7">
        <v>3</v>
      </c>
      <c r="AE222" s="7">
        <v>0</v>
      </c>
      <c r="AF222" s="12">
        <v>40959</v>
      </c>
      <c r="AG222" s="7">
        <v>0</v>
      </c>
      <c r="AH222" s="7">
        <v>13</v>
      </c>
      <c r="AI222" s="7"/>
    </row>
    <row r="223" spans="1:35">
      <c r="A223" s="7" t="s">
        <v>369</v>
      </c>
      <c r="B223" s="7">
        <v>10164</v>
      </c>
      <c r="C223" s="7">
        <v>0</v>
      </c>
      <c r="D223" s="7">
        <v>1</v>
      </c>
      <c r="E223" s="7">
        <v>5</v>
      </c>
      <c r="F223" s="7">
        <v>3</v>
      </c>
      <c r="G223" s="7">
        <v>0</v>
      </c>
      <c r="H223" s="7">
        <v>47001</v>
      </c>
      <c r="I223" s="7">
        <v>0</v>
      </c>
      <c r="J223" s="7">
        <v>19</v>
      </c>
      <c r="K223" s="7" t="s">
        <v>32</v>
      </c>
      <c r="L223" s="7" t="s">
        <v>33</v>
      </c>
      <c r="M223" s="7">
        <v>2451</v>
      </c>
      <c r="N223" s="11">
        <v>42</v>
      </c>
      <c r="O223" s="11" t="s">
        <v>484</v>
      </c>
      <c r="P223" s="11" t="s">
        <v>473</v>
      </c>
      <c r="Q223" s="7" t="s">
        <v>34</v>
      </c>
      <c r="R223" s="7" t="s">
        <v>35</v>
      </c>
      <c r="S223" s="7" t="s">
        <v>36</v>
      </c>
      <c r="T223" s="12">
        <v>39213</v>
      </c>
      <c r="U223" s="7"/>
      <c r="V223" s="7" t="s">
        <v>476</v>
      </c>
      <c r="W223" s="7" t="s">
        <v>37</v>
      </c>
      <c r="X223" s="7" t="s">
        <v>38</v>
      </c>
      <c r="Y223" s="7" t="s">
        <v>77</v>
      </c>
      <c r="Z223" s="7">
        <v>14</v>
      </c>
      <c r="AA223" s="7" t="s">
        <v>57</v>
      </c>
      <c r="AB223" s="7" t="s">
        <v>47</v>
      </c>
      <c r="AC223" s="7">
        <v>3.66</v>
      </c>
      <c r="AD223" s="7">
        <v>3</v>
      </c>
      <c r="AE223" s="7">
        <v>0</v>
      </c>
      <c r="AF223" s="12">
        <v>43521</v>
      </c>
      <c r="AG223" s="7">
        <v>0</v>
      </c>
      <c r="AH223" s="7">
        <v>15</v>
      </c>
      <c r="AI223" s="7"/>
    </row>
    <row r="224" spans="1:35">
      <c r="A224" s="7" t="s">
        <v>370</v>
      </c>
      <c r="B224" s="7">
        <v>10124</v>
      </c>
      <c r="C224" s="7">
        <v>1</v>
      </c>
      <c r="D224" s="7">
        <v>1</v>
      </c>
      <c r="E224" s="7">
        <v>6</v>
      </c>
      <c r="F224" s="7">
        <v>3</v>
      </c>
      <c r="G224" s="7">
        <v>0</v>
      </c>
      <c r="H224" s="7">
        <v>61844</v>
      </c>
      <c r="I224" s="7">
        <v>0</v>
      </c>
      <c r="J224" s="7">
        <v>3</v>
      </c>
      <c r="K224" s="7" t="s">
        <v>123</v>
      </c>
      <c r="L224" s="7" t="s">
        <v>371</v>
      </c>
      <c r="M224" s="7">
        <v>40220</v>
      </c>
      <c r="N224" s="11">
        <v>35</v>
      </c>
      <c r="O224" s="11" t="s">
        <v>485</v>
      </c>
      <c r="P224" s="11" t="s">
        <v>474</v>
      </c>
      <c r="Q224" s="7" t="s">
        <v>34</v>
      </c>
      <c r="R224" s="7" t="s">
        <v>35</v>
      </c>
      <c r="S224" s="7" t="s">
        <v>68</v>
      </c>
      <c r="T224" s="12">
        <v>41153</v>
      </c>
      <c r="U224" s="7"/>
      <c r="V224" s="7" t="s">
        <v>476</v>
      </c>
      <c r="W224" s="7" t="s">
        <v>37</v>
      </c>
      <c r="X224" s="7" t="s">
        <v>125</v>
      </c>
      <c r="Y224" s="7" t="s">
        <v>144</v>
      </c>
      <c r="Z224" s="7">
        <v>21</v>
      </c>
      <c r="AA224" s="7" t="s">
        <v>185</v>
      </c>
      <c r="AB224" s="7" t="s">
        <v>47</v>
      </c>
      <c r="AC224" s="7">
        <v>4.2</v>
      </c>
      <c r="AD224" s="7">
        <v>5</v>
      </c>
      <c r="AE224" s="7">
        <v>0</v>
      </c>
      <c r="AF224" s="12">
        <v>43467</v>
      </c>
      <c r="AG224" s="7">
        <v>0</v>
      </c>
      <c r="AH224" s="7">
        <v>9</v>
      </c>
      <c r="AI224" s="7"/>
    </row>
    <row r="225" spans="1:35">
      <c r="A225" s="7" t="s">
        <v>372</v>
      </c>
      <c r="B225" s="7">
        <v>10187</v>
      </c>
      <c r="C225" s="7">
        <v>2</v>
      </c>
      <c r="D225" s="7">
        <v>2</v>
      </c>
      <c r="E225" s="7">
        <v>5</v>
      </c>
      <c r="F225" s="7">
        <v>3</v>
      </c>
      <c r="G225" s="7">
        <v>0</v>
      </c>
      <c r="H225" s="7">
        <v>46799</v>
      </c>
      <c r="I225" s="7">
        <v>1</v>
      </c>
      <c r="J225" s="7">
        <v>19</v>
      </c>
      <c r="K225" s="7" t="s">
        <v>32</v>
      </c>
      <c r="L225" s="7" t="s">
        <v>33</v>
      </c>
      <c r="M225" s="7">
        <v>1742</v>
      </c>
      <c r="N225" s="11">
        <v>39</v>
      </c>
      <c r="O225" s="11" t="s">
        <v>485</v>
      </c>
      <c r="P225" s="11" t="s">
        <v>475</v>
      </c>
      <c r="Q225" s="7" t="s">
        <v>92</v>
      </c>
      <c r="R225" s="7" t="s">
        <v>35</v>
      </c>
      <c r="S225" s="7" t="s">
        <v>97</v>
      </c>
      <c r="T225" s="12">
        <v>40679</v>
      </c>
      <c r="U225" s="12">
        <v>43196</v>
      </c>
      <c r="V225" s="7" t="s">
        <v>76</v>
      </c>
      <c r="W225" s="7" t="s">
        <v>479</v>
      </c>
      <c r="X225" s="7" t="s">
        <v>38</v>
      </c>
      <c r="Y225" s="7" t="s">
        <v>51</v>
      </c>
      <c r="Z225" s="7">
        <v>20</v>
      </c>
      <c r="AA225" s="7" t="s">
        <v>57</v>
      </c>
      <c r="AB225" s="7" t="s">
        <v>47</v>
      </c>
      <c r="AC225" s="7">
        <v>3.17</v>
      </c>
      <c r="AD225" s="7">
        <v>4</v>
      </c>
      <c r="AE225" s="7">
        <v>0</v>
      </c>
      <c r="AF225" s="12">
        <v>43135</v>
      </c>
      <c r="AG225" s="7">
        <v>0</v>
      </c>
      <c r="AH225" s="7">
        <v>14</v>
      </c>
      <c r="AI225" s="7"/>
    </row>
    <row r="226" spans="1:35">
      <c r="A226" s="7" t="s">
        <v>373</v>
      </c>
      <c r="B226" s="7">
        <v>10225</v>
      </c>
      <c r="C226" s="7">
        <v>0</v>
      </c>
      <c r="D226" s="7">
        <v>1</v>
      </c>
      <c r="E226" s="7">
        <v>5</v>
      </c>
      <c r="F226" s="7">
        <v>3</v>
      </c>
      <c r="G226" s="7">
        <v>0</v>
      </c>
      <c r="H226" s="7">
        <v>59472</v>
      </c>
      <c r="I226" s="7">
        <v>0</v>
      </c>
      <c r="J226" s="7">
        <v>19</v>
      </c>
      <c r="K226" s="7" t="s">
        <v>32</v>
      </c>
      <c r="L226" s="7" t="s">
        <v>33</v>
      </c>
      <c r="M226" s="7">
        <v>2109</v>
      </c>
      <c r="N226" s="11">
        <v>62</v>
      </c>
      <c r="O226" s="11" t="s">
        <v>484</v>
      </c>
      <c r="P226" s="11" t="s">
        <v>473</v>
      </c>
      <c r="Q226" s="7" t="s">
        <v>34</v>
      </c>
      <c r="R226" s="7" t="s">
        <v>35</v>
      </c>
      <c r="S226" s="7" t="s">
        <v>36</v>
      </c>
      <c r="T226" s="12">
        <v>41791</v>
      </c>
      <c r="U226" s="7"/>
      <c r="V226" s="7" t="s">
        <v>476</v>
      </c>
      <c r="W226" s="7" t="s">
        <v>37</v>
      </c>
      <c r="X226" s="7" t="s">
        <v>38</v>
      </c>
      <c r="Y226" s="7" t="s">
        <v>85</v>
      </c>
      <c r="Z226" s="7">
        <v>18</v>
      </c>
      <c r="AA226" s="7" t="s">
        <v>66</v>
      </c>
      <c r="AB226" s="7" t="s">
        <v>47</v>
      </c>
      <c r="AC226" s="7">
        <v>4.8</v>
      </c>
      <c r="AD226" s="7">
        <v>3</v>
      </c>
      <c r="AE226" s="7">
        <v>0</v>
      </c>
      <c r="AF226" s="12">
        <v>43647</v>
      </c>
      <c r="AG226" s="7">
        <v>0</v>
      </c>
      <c r="AH226" s="7">
        <v>14</v>
      </c>
      <c r="AI226" s="7"/>
    </row>
    <row r="227" spans="1:35">
      <c r="A227" s="7" t="s">
        <v>374</v>
      </c>
      <c r="B227" s="7">
        <v>10262</v>
      </c>
      <c r="C227" s="7">
        <v>2</v>
      </c>
      <c r="D227" s="7">
        <v>2</v>
      </c>
      <c r="E227" s="7">
        <v>5</v>
      </c>
      <c r="F227" s="7">
        <v>3</v>
      </c>
      <c r="G227" s="7">
        <v>0</v>
      </c>
      <c r="H227" s="7">
        <v>46430</v>
      </c>
      <c r="I227" s="7">
        <v>1</v>
      </c>
      <c r="J227" s="7">
        <v>19</v>
      </c>
      <c r="K227" s="7" t="s">
        <v>32</v>
      </c>
      <c r="L227" s="7" t="s">
        <v>33</v>
      </c>
      <c r="M227" s="7">
        <v>2474</v>
      </c>
      <c r="N227" s="11">
        <v>53</v>
      </c>
      <c r="O227" s="11" t="s">
        <v>485</v>
      </c>
      <c r="P227" s="11" t="s">
        <v>475</v>
      </c>
      <c r="Q227" s="7" t="s">
        <v>34</v>
      </c>
      <c r="R227" s="7" t="s">
        <v>35</v>
      </c>
      <c r="S227" s="7" t="s">
        <v>36</v>
      </c>
      <c r="T227" s="12">
        <v>41176</v>
      </c>
      <c r="U227" s="12">
        <v>41443</v>
      </c>
      <c r="V227" s="7" t="s">
        <v>79</v>
      </c>
      <c r="W227" s="7" t="s">
        <v>479</v>
      </c>
      <c r="X227" s="7" t="s">
        <v>38</v>
      </c>
      <c r="Y227" s="7" t="s">
        <v>51</v>
      </c>
      <c r="Z227" s="7">
        <v>20</v>
      </c>
      <c r="AA227" s="7" t="s">
        <v>46</v>
      </c>
      <c r="AB227" s="7" t="s">
        <v>47</v>
      </c>
      <c r="AC227" s="7">
        <v>4.5</v>
      </c>
      <c r="AD227" s="7">
        <v>5</v>
      </c>
      <c r="AE227" s="7">
        <v>0</v>
      </c>
      <c r="AF227" s="12">
        <v>41309</v>
      </c>
      <c r="AG227" s="7">
        <v>0</v>
      </c>
      <c r="AH227" s="7">
        <v>16</v>
      </c>
      <c r="AI227" s="7"/>
    </row>
    <row r="228" spans="1:35">
      <c r="A228" s="7" t="s">
        <v>375</v>
      </c>
      <c r="B228" s="7">
        <v>10131</v>
      </c>
      <c r="C228" s="7">
        <v>1</v>
      </c>
      <c r="D228" s="7">
        <v>2</v>
      </c>
      <c r="E228" s="7">
        <v>4</v>
      </c>
      <c r="F228" s="7">
        <v>3</v>
      </c>
      <c r="G228" s="7">
        <v>1</v>
      </c>
      <c r="H228" s="7">
        <v>83363</v>
      </c>
      <c r="I228" s="7">
        <v>1</v>
      </c>
      <c r="J228" s="7">
        <v>23</v>
      </c>
      <c r="K228" s="7" t="s">
        <v>61</v>
      </c>
      <c r="L228" s="7" t="s">
        <v>33</v>
      </c>
      <c r="M228" s="7">
        <v>2045</v>
      </c>
      <c r="N228" s="11">
        <v>39</v>
      </c>
      <c r="O228" s="11" t="s">
        <v>484</v>
      </c>
      <c r="P228" s="11" t="s">
        <v>474</v>
      </c>
      <c r="Q228" s="7" t="s">
        <v>92</v>
      </c>
      <c r="R228" s="7" t="s">
        <v>35</v>
      </c>
      <c r="S228" s="7" t="s">
        <v>68</v>
      </c>
      <c r="T228" s="12">
        <v>40595</v>
      </c>
      <c r="U228" s="12">
        <v>42231</v>
      </c>
      <c r="V228" s="7" t="s">
        <v>44</v>
      </c>
      <c r="W228" s="7" t="s">
        <v>479</v>
      </c>
      <c r="X228" s="7" t="s">
        <v>62</v>
      </c>
      <c r="Y228" s="7" t="s">
        <v>116</v>
      </c>
      <c r="Z228" s="7">
        <v>2</v>
      </c>
      <c r="AA228" s="7" t="s">
        <v>70</v>
      </c>
      <c r="AB228" s="7" t="s">
        <v>47</v>
      </c>
      <c r="AC228" s="7">
        <v>4.1500000000000004</v>
      </c>
      <c r="AD228" s="7">
        <v>4</v>
      </c>
      <c r="AE228" s="7">
        <v>0</v>
      </c>
      <c r="AF228" s="12">
        <v>41748</v>
      </c>
      <c r="AG228" s="7">
        <v>0</v>
      </c>
      <c r="AH228" s="7">
        <v>4</v>
      </c>
      <c r="AI228" s="7"/>
    </row>
    <row r="229" spans="1:35">
      <c r="A229" s="7" t="s">
        <v>376</v>
      </c>
      <c r="B229" s="7">
        <v>10239</v>
      </c>
      <c r="C229" s="7">
        <v>1</v>
      </c>
      <c r="D229" s="7">
        <v>1</v>
      </c>
      <c r="E229" s="7">
        <v>3</v>
      </c>
      <c r="F229" s="7">
        <v>3</v>
      </c>
      <c r="G229" s="7">
        <v>0</v>
      </c>
      <c r="H229" s="7">
        <v>95920</v>
      </c>
      <c r="I229" s="7">
        <v>0</v>
      </c>
      <c r="J229" s="7">
        <v>4</v>
      </c>
      <c r="K229" s="7" t="s">
        <v>180</v>
      </c>
      <c r="L229" s="7" t="s">
        <v>33</v>
      </c>
      <c r="M229" s="7">
        <v>2110</v>
      </c>
      <c r="N229" s="11">
        <v>43</v>
      </c>
      <c r="O229" s="11" t="s">
        <v>485</v>
      </c>
      <c r="P229" s="11" t="s">
        <v>474</v>
      </c>
      <c r="Q229" s="7" t="s">
        <v>34</v>
      </c>
      <c r="R229" s="7" t="s">
        <v>35</v>
      </c>
      <c r="S229" s="7" t="s">
        <v>68</v>
      </c>
      <c r="T229" s="12">
        <v>42410</v>
      </c>
      <c r="U229" s="7"/>
      <c r="V229" s="7" t="s">
        <v>476</v>
      </c>
      <c r="W229" s="7" t="s">
        <v>37</v>
      </c>
      <c r="X229" s="7" t="s">
        <v>477</v>
      </c>
      <c r="Y229" s="7" t="s">
        <v>181</v>
      </c>
      <c r="Z229" s="7">
        <v>13</v>
      </c>
      <c r="AA229" s="7" t="s">
        <v>46</v>
      </c>
      <c r="AB229" s="7" t="s">
        <v>47</v>
      </c>
      <c r="AC229" s="7">
        <v>4.4000000000000004</v>
      </c>
      <c r="AD229" s="7">
        <v>4</v>
      </c>
      <c r="AE229" s="7">
        <v>6</v>
      </c>
      <c r="AF229" s="12">
        <v>43618</v>
      </c>
      <c r="AG229" s="7">
        <v>0</v>
      </c>
      <c r="AH229" s="7">
        <v>10</v>
      </c>
      <c r="AI229" s="7"/>
    </row>
    <row r="230" spans="1:35">
      <c r="A230" s="7" t="s">
        <v>377</v>
      </c>
      <c r="B230" s="7">
        <v>10152</v>
      </c>
      <c r="C230" s="7">
        <v>2</v>
      </c>
      <c r="D230" s="7">
        <v>2</v>
      </c>
      <c r="E230" s="7">
        <v>5</v>
      </c>
      <c r="F230" s="7">
        <v>3</v>
      </c>
      <c r="G230" s="7">
        <v>0</v>
      </c>
      <c r="H230" s="7">
        <v>61729</v>
      </c>
      <c r="I230" s="7">
        <v>1</v>
      </c>
      <c r="J230" s="7">
        <v>19</v>
      </c>
      <c r="K230" s="7" t="s">
        <v>32</v>
      </c>
      <c r="L230" s="7" t="s">
        <v>33</v>
      </c>
      <c r="M230" s="7">
        <v>2478</v>
      </c>
      <c r="N230" s="11">
        <v>35</v>
      </c>
      <c r="O230" s="11" t="s">
        <v>484</v>
      </c>
      <c r="P230" s="11" t="s">
        <v>475</v>
      </c>
      <c r="Q230" s="7" t="s">
        <v>34</v>
      </c>
      <c r="R230" s="7" t="s">
        <v>35</v>
      </c>
      <c r="S230" s="7" t="s">
        <v>36</v>
      </c>
      <c r="T230" s="12">
        <v>40812</v>
      </c>
      <c r="U230" s="12">
        <v>43285</v>
      </c>
      <c r="V230" s="7" t="s">
        <v>177</v>
      </c>
      <c r="W230" s="7" t="s">
        <v>479</v>
      </c>
      <c r="X230" s="7" t="s">
        <v>38</v>
      </c>
      <c r="Y230" s="7" t="s">
        <v>39</v>
      </c>
      <c r="Z230" s="7">
        <v>22</v>
      </c>
      <c r="AA230" s="7" t="s">
        <v>46</v>
      </c>
      <c r="AB230" s="7" t="s">
        <v>47</v>
      </c>
      <c r="AC230" s="7">
        <v>3.8</v>
      </c>
      <c r="AD230" s="7">
        <v>5</v>
      </c>
      <c r="AE230" s="7">
        <v>0</v>
      </c>
      <c r="AF230" s="12">
        <v>43192</v>
      </c>
      <c r="AG230" s="7">
        <v>0</v>
      </c>
      <c r="AH230" s="7">
        <v>19</v>
      </c>
      <c r="AI230" s="7"/>
    </row>
    <row r="231" spans="1:35">
      <c r="A231" s="7" t="s">
        <v>378</v>
      </c>
      <c r="B231" s="7">
        <v>10140</v>
      </c>
      <c r="C231" s="7">
        <v>1</v>
      </c>
      <c r="D231" s="7">
        <v>1</v>
      </c>
      <c r="E231" s="7">
        <v>6</v>
      </c>
      <c r="F231" s="7">
        <v>3</v>
      </c>
      <c r="G231" s="7">
        <v>0</v>
      </c>
      <c r="H231" s="7">
        <v>61809</v>
      </c>
      <c r="I231" s="7">
        <v>0</v>
      </c>
      <c r="J231" s="7">
        <v>3</v>
      </c>
      <c r="K231" s="7" t="s">
        <v>123</v>
      </c>
      <c r="L231" s="7" t="s">
        <v>379</v>
      </c>
      <c r="M231" s="7">
        <v>83706</v>
      </c>
      <c r="N231" s="11">
        <v>69</v>
      </c>
      <c r="O231" s="11" t="s">
        <v>484</v>
      </c>
      <c r="P231" s="11" t="s">
        <v>474</v>
      </c>
      <c r="Q231" s="7" t="s">
        <v>34</v>
      </c>
      <c r="R231" s="7" t="s">
        <v>35</v>
      </c>
      <c r="S231" s="7" t="s">
        <v>36</v>
      </c>
      <c r="T231" s="12">
        <v>41978</v>
      </c>
      <c r="U231" s="7"/>
      <c r="V231" s="7" t="s">
        <v>476</v>
      </c>
      <c r="W231" s="7" t="s">
        <v>37</v>
      </c>
      <c r="X231" s="7" t="s">
        <v>125</v>
      </c>
      <c r="Y231" s="7" t="s">
        <v>126</v>
      </c>
      <c r="Z231" s="7">
        <v>17</v>
      </c>
      <c r="AA231" s="7" t="s">
        <v>102</v>
      </c>
      <c r="AB231" s="7" t="s">
        <v>47</v>
      </c>
      <c r="AC231" s="7">
        <v>3.98</v>
      </c>
      <c r="AD231" s="7">
        <v>3</v>
      </c>
      <c r="AE231" s="7">
        <v>0</v>
      </c>
      <c r="AF231" s="12">
        <v>43493</v>
      </c>
      <c r="AG231" s="7">
        <v>0</v>
      </c>
      <c r="AH231" s="7">
        <v>4</v>
      </c>
      <c r="AI231" s="7"/>
    </row>
    <row r="232" spans="1:35">
      <c r="A232" s="7" t="s">
        <v>380</v>
      </c>
      <c r="B232" s="7">
        <v>10058</v>
      </c>
      <c r="C232" s="7">
        <v>2</v>
      </c>
      <c r="D232" s="7">
        <v>2</v>
      </c>
      <c r="E232" s="7">
        <v>5</v>
      </c>
      <c r="F232" s="7">
        <v>3</v>
      </c>
      <c r="G232" s="7">
        <v>0</v>
      </c>
      <c r="H232" s="7">
        <v>45115</v>
      </c>
      <c r="I232" s="7">
        <v>1</v>
      </c>
      <c r="J232" s="7">
        <v>19</v>
      </c>
      <c r="K232" s="7" t="s">
        <v>32</v>
      </c>
      <c r="L232" s="7" t="s">
        <v>33</v>
      </c>
      <c r="M232" s="7">
        <v>2176</v>
      </c>
      <c r="N232" s="11">
        <v>41</v>
      </c>
      <c r="O232" s="11" t="s">
        <v>484</v>
      </c>
      <c r="P232" s="11" t="s">
        <v>475</v>
      </c>
      <c r="Q232" s="7" t="s">
        <v>34</v>
      </c>
      <c r="R232" s="7" t="s">
        <v>75</v>
      </c>
      <c r="S232" s="7" t="s">
        <v>36</v>
      </c>
      <c r="T232" s="12">
        <v>40679</v>
      </c>
      <c r="U232" s="12">
        <v>42384</v>
      </c>
      <c r="V232" s="7" t="s">
        <v>115</v>
      </c>
      <c r="W232" s="7" t="s">
        <v>479</v>
      </c>
      <c r="X232" s="7" t="s">
        <v>38</v>
      </c>
      <c r="Y232" s="7" t="s">
        <v>53</v>
      </c>
      <c r="Z232" s="7">
        <v>16</v>
      </c>
      <c r="AA232" s="7" t="s">
        <v>40</v>
      </c>
      <c r="AB232" s="7" t="s">
        <v>47</v>
      </c>
      <c r="AC232" s="7">
        <v>5</v>
      </c>
      <c r="AD232" s="7">
        <v>4</v>
      </c>
      <c r="AE232" s="7">
        <v>0</v>
      </c>
      <c r="AF232" s="12">
        <v>42093</v>
      </c>
      <c r="AG232" s="7">
        <v>0</v>
      </c>
      <c r="AH232" s="7">
        <v>11</v>
      </c>
      <c r="AI232" s="7"/>
    </row>
    <row r="233" spans="1:35">
      <c r="A233" s="7" t="s">
        <v>381</v>
      </c>
      <c r="B233" s="7">
        <v>10011</v>
      </c>
      <c r="C233" s="7">
        <v>1</v>
      </c>
      <c r="D233" s="7">
        <v>1</v>
      </c>
      <c r="E233" s="7">
        <v>5</v>
      </c>
      <c r="F233" s="7">
        <v>4</v>
      </c>
      <c r="G233" s="7">
        <v>0</v>
      </c>
      <c r="H233" s="7">
        <v>46738</v>
      </c>
      <c r="I233" s="7">
        <v>0</v>
      </c>
      <c r="J233" s="7">
        <v>19</v>
      </c>
      <c r="K233" s="7" t="s">
        <v>32</v>
      </c>
      <c r="L233" s="7" t="s">
        <v>33</v>
      </c>
      <c r="M233" s="7">
        <v>2171</v>
      </c>
      <c r="N233" s="11">
        <v>50</v>
      </c>
      <c r="O233" s="11" t="s">
        <v>485</v>
      </c>
      <c r="P233" s="11" t="s">
        <v>474</v>
      </c>
      <c r="Q233" s="7" t="s">
        <v>34</v>
      </c>
      <c r="R233" s="7" t="s">
        <v>35</v>
      </c>
      <c r="S233" s="7" t="s">
        <v>97</v>
      </c>
      <c r="T233" s="12">
        <v>40875</v>
      </c>
      <c r="U233" s="7"/>
      <c r="V233" s="7" t="s">
        <v>476</v>
      </c>
      <c r="W233" s="7" t="s">
        <v>37</v>
      </c>
      <c r="X233" s="7" t="s">
        <v>38</v>
      </c>
      <c r="Y233" s="7" t="s">
        <v>56</v>
      </c>
      <c r="Z233" s="7">
        <v>39</v>
      </c>
      <c r="AA233" s="7" t="s">
        <v>57</v>
      </c>
      <c r="AB233" s="7" t="s">
        <v>41</v>
      </c>
      <c r="AC233" s="7">
        <v>4.3600000000000003</v>
      </c>
      <c r="AD233" s="7">
        <v>5</v>
      </c>
      <c r="AE233" s="7">
        <v>0</v>
      </c>
      <c r="AF233" s="12">
        <v>43771</v>
      </c>
      <c r="AG233" s="7">
        <v>0</v>
      </c>
      <c r="AH233" s="7">
        <v>16</v>
      </c>
      <c r="AI233" s="7"/>
    </row>
    <row r="234" spans="1:35">
      <c r="A234" s="7" t="s">
        <v>382</v>
      </c>
      <c r="B234" s="7">
        <v>10230</v>
      </c>
      <c r="C234" s="7">
        <v>2</v>
      </c>
      <c r="D234" s="7">
        <v>2</v>
      </c>
      <c r="E234" s="7">
        <v>5</v>
      </c>
      <c r="F234" s="7">
        <v>3</v>
      </c>
      <c r="G234" s="7">
        <v>0</v>
      </c>
      <c r="H234" s="7">
        <v>64971</v>
      </c>
      <c r="I234" s="7">
        <v>1</v>
      </c>
      <c r="J234" s="7">
        <v>20</v>
      </c>
      <c r="K234" s="7" t="s">
        <v>49</v>
      </c>
      <c r="L234" s="7" t="s">
        <v>33</v>
      </c>
      <c r="M234" s="7">
        <v>1902</v>
      </c>
      <c r="N234" s="11">
        <v>42</v>
      </c>
      <c r="O234" s="11" t="s">
        <v>485</v>
      </c>
      <c r="P234" s="11" t="s">
        <v>475</v>
      </c>
      <c r="Q234" s="7" t="s">
        <v>92</v>
      </c>
      <c r="R234" s="7" t="s">
        <v>35</v>
      </c>
      <c r="S234" s="7" t="s">
        <v>68</v>
      </c>
      <c r="T234" s="12">
        <v>40812</v>
      </c>
      <c r="U234" s="12">
        <v>40838</v>
      </c>
      <c r="V234" s="7" t="s">
        <v>55</v>
      </c>
      <c r="W234" s="7" t="s">
        <v>479</v>
      </c>
      <c r="X234" s="7" t="s">
        <v>38</v>
      </c>
      <c r="Y234" s="7" t="s">
        <v>77</v>
      </c>
      <c r="Z234" s="7">
        <v>14</v>
      </c>
      <c r="AA234" s="7" t="s">
        <v>57</v>
      </c>
      <c r="AB234" s="7" t="s">
        <v>47</v>
      </c>
      <c r="AC234" s="7">
        <v>4.5</v>
      </c>
      <c r="AD234" s="7">
        <v>4</v>
      </c>
      <c r="AE234" s="7">
        <v>0</v>
      </c>
      <c r="AF234" s="12">
        <v>40838</v>
      </c>
      <c r="AG234" s="7">
        <v>0</v>
      </c>
      <c r="AH234" s="7">
        <v>10</v>
      </c>
      <c r="AI234" s="7"/>
    </row>
    <row r="235" spans="1:35">
      <c r="A235" s="7" t="s">
        <v>383</v>
      </c>
      <c r="B235" s="7">
        <v>10224</v>
      </c>
      <c r="C235" s="7">
        <v>1</v>
      </c>
      <c r="D235" s="7">
        <v>2</v>
      </c>
      <c r="E235" s="7">
        <v>5</v>
      </c>
      <c r="F235" s="7">
        <v>3</v>
      </c>
      <c r="G235" s="7">
        <v>0</v>
      </c>
      <c r="H235" s="7">
        <v>55578</v>
      </c>
      <c r="I235" s="7">
        <v>1</v>
      </c>
      <c r="J235" s="7">
        <v>20</v>
      </c>
      <c r="K235" s="7" t="s">
        <v>49</v>
      </c>
      <c r="L235" s="7" t="s">
        <v>33</v>
      </c>
      <c r="M235" s="7">
        <v>2138</v>
      </c>
      <c r="N235" s="11">
        <v>51</v>
      </c>
      <c r="O235" s="11" t="s">
        <v>484</v>
      </c>
      <c r="P235" s="11" t="s">
        <v>474</v>
      </c>
      <c r="Q235" s="7" t="s">
        <v>34</v>
      </c>
      <c r="R235" s="7" t="s">
        <v>35</v>
      </c>
      <c r="S235" s="7" t="s">
        <v>36</v>
      </c>
      <c r="T235" s="12">
        <v>40670</v>
      </c>
      <c r="U235" s="12">
        <v>41123</v>
      </c>
      <c r="V235" s="7" t="s">
        <v>76</v>
      </c>
      <c r="W235" s="7" t="s">
        <v>479</v>
      </c>
      <c r="X235" s="7" t="s">
        <v>38</v>
      </c>
      <c r="Y235" s="7" t="s">
        <v>51</v>
      </c>
      <c r="Z235" s="7">
        <v>20</v>
      </c>
      <c r="AA235" s="7" t="s">
        <v>46</v>
      </c>
      <c r="AB235" s="7" t="s">
        <v>47</v>
      </c>
      <c r="AC235" s="7">
        <v>4.2</v>
      </c>
      <c r="AD235" s="7">
        <v>5</v>
      </c>
      <c r="AE235" s="7">
        <v>0</v>
      </c>
      <c r="AF235" s="12">
        <v>41061</v>
      </c>
      <c r="AG235" s="7">
        <v>0</v>
      </c>
      <c r="AH235" s="7">
        <v>13</v>
      </c>
      <c r="AI235" s="7"/>
    </row>
    <row r="236" spans="1:35">
      <c r="A236" s="7" t="s">
        <v>384</v>
      </c>
      <c r="B236" s="7">
        <v>10047</v>
      </c>
      <c r="C236" s="7">
        <v>1</v>
      </c>
      <c r="D236" s="7">
        <v>2</v>
      </c>
      <c r="E236" s="7">
        <v>5</v>
      </c>
      <c r="F236" s="7">
        <v>3</v>
      </c>
      <c r="G236" s="7">
        <v>0</v>
      </c>
      <c r="H236" s="7">
        <v>50428</v>
      </c>
      <c r="I236" s="7">
        <v>1</v>
      </c>
      <c r="J236" s="7">
        <v>19</v>
      </c>
      <c r="K236" s="7" t="s">
        <v>32</v>
      </c>
      <c r="L236" s="7" t="s">
        <v>33</v>
      </c>
      <c r="M236" s="7">
        <v>1420</v>
      </c>
      <c r="N236" s="11">
        <v>49</v>
      </c>
      <c r="O236" s="11" t="s">
        <v>484</v>
      </c>
      <c r="P236" s="11" t="s">
        <v>474</v>
      </c>
      <c r="Q236" s="7" t="s">
        <v>34</v>
      </c>
      <c r="R236" s="7" t="s">
        <v>35</v>
      </c>
      <c r="S236" s="7" t="s">
        <v>68</v>
      </c>
      <c r="T236" s="12">
        <v>40817</v>
      </c>
      <c r="U236" s="12">
        <v>42395</v>
      </c>
      <c r="V236" s="7" t="s">
        <v>89</v>
      </c>
      <c r="W236" s="7" t="s">
        <v>479</v>
      </c>
      <c r="X236" s="7" t="s">
        <v>38</v>
      </c>
      <c r="Y236" s="7" t="s">
        <v>59</v>
      </c>
      <c r="Z236" s="7">
        <v>11</v>
      </c>
      <c r="AA236" s="7" t="s">
        <v>46</v>
      </c>
      <c r="AB236" s="7" t="s">
        <v>47</v>
      </c>
      <c r="AC236" s="7">
        <v>5</v>
      </c>
      <c r="AD236" s="7">
        <v>3</v>
      </c>
      <c r="AE236" s="7">
        <v>0</v>
      </c>
      <c r="AF236" s="12">
        <v>42278</v>
      </c>
      <c r="AG236" s="7">
        <v>0</v>
      </c>
      <c r="AH236" s="7">
        <v>11</v>
      </c>
      <c r="AI236" s="7"/>
    </row>
    <row r="237" spans="1:35">
      <c r="A237" s="7" t="s">
        <v>385</v>
      </c>
      <c r="B237" s="7">
        <v>10285</v>
      </c>
      <c r="C237" s="7">
        <v>1</v>
      </c>
      <c r="D237" s="7">
        <v>2</v>
      </c>
      <c r="E237" s="7">
        <v>5</v>
      </c>
      <c r="F237" s="7">
        <v>2</v>
      </c>
      <c r="G237" s="7">
        <v>0</v>
      </c>
      <c r="H237" s="7">
        <v>61422</v>
      </c>
      <c r="I237" s="7">
        <v>1</v>
      </c>
      <c r="J237" s="7">
        <v>19</v>
      </c>
      <c r="K237" s="7" t="s">
        <v>32</v>
      </c>
      <c r="L237" s="7" t="s">
        <v>33</v>
      </c>
      <c r="M237" s="7">
        <v>1460</v>
      </c>
      <c r="N237" s="11">
        <v>38</v>
      </c>
      <c r="O237" s="11" t="s">
        <v>485</v>
      </c>
      <c r="P237" s="11" t="s">
        <v>474</v>
      </c>
      <c r="Q237" s="7" t="s">
        <v>34</v>
      </c>
      <c r="R237" s="7" t="s">
        <v>35</v>
      </c>
      <c r="S237" s="7" t="s">
        <v>36</v>
      </c>
      <c r="T237" s="12">
        <v>40817</v>
      </c>
      <c r="U237" s="12">
        <v>42507</v>
      </c>
      <c r="V237" s="7" t="s">
        <v>89</v>
      </c>
      <c r="W237" s="7" t="s">
        <v>479</v>
      </c>
      <c r="X237" s="7" t="s">
        <v>38</v>
      </c>
      <c r="Y237" s="7" t="s">
        <v>65</v>
      </c>
      <c r="Z237" s="7">
        <v>19</v>
      </c>
      <c r="AA237" s="7" t="s">
        <v>46</v>
      </c>
      <c r="AB237" s="7" t="s">
        <v>103</v>
      </c>
      <c r="AC237" s="7">
        <v>3.6</v>
      </c>
      <c r="AD237" s="7">
        <v>3</v>
      </c>
      <c r="AE237" s="7">
        <v>0</v>
      </c>
      <c r="AF237" s="12">
        <v>42494</v>
      </c>
      <c r="AG237" s="7">
        <v>4</v>
      </c>
      <c r="AH237" s="7">
        <v>16</v>
      </c>
      <c r="AI237" s="7"/>
    </row>
    <row r="238" spans="1:35">
      <c r="A238" s="7" t="s">
        <v>386</v>
      </c>
      <c r="B238" s="7">
        <v>10020</v>
      </c>
      <c r="C238" s="7">
        <v>2</v>
      </c>
      <c r="D238" s="7">
        <v>1</v>
      </c>
      <c r="E238" s="7">
        <v>5</v>
      </c>
      <c r="F238" s="7">
        <v>4</v>
      </c>
      <c r="G238" s="7">
        <v>0</v>
      </c>
      <c r="H238" s="7">
        <v>63353</v>
      </c>
      <c r="I238" s="7">
        <v>0</v>
      </c>
      <c r="J238" s="7">
        <v>19</v>
      </c>
      <c r="K238" s="7" t="s">
        <v>32</v>
      </c>
      <c r="L238" s="7" t="s">
        <v>33</v>
      </c>
      <c r="M238" s="7">
        <v>1730</v>
      </c>
      <c r="N238" s="11">
        <v>38</v>
      </c>
      <c r="O238" s="11" t="s">
        <v>484</v>
      </c>
      <c r="P238" s="11" t="s">
        <v>475</v>
      </c>
      <c r="Q238" s="7" t="s">
        <v>34</v>
      </c>
      <c r="R238" s="7" t="s">
        <v>35</v>
      </c>
      <c r="S238" s="7" t="s">
        <v>36</v>
      </c>
      <c r="T238" s="12">
        <v>41493</v>
      </c>
      <c r="U238" s="7"/>
      <c r="V238" s="7" t="s">
        <v>476</v>
      </c>
      <c r="W238" s="7" t="s">
        <v>37</v>
      </c>
      <c r="X238" s="7" t="s">
        <v>38</v>
      </c>
      <c r="Y238" s="7" t="s">
        <v>69</v>
      </c>
      <c r="Z238" s="7">
        <v>12</v>
      </c>
      <c r="AA238" s="7" t="s">
        <v>66</v>
      </c>
      <c r="AB238" s="7" t="s">
        <v>41</v>
      </c>
      <c r="AC238" s="7">
        <v>3.6</v>
      </c>
      <c r="AD238" s="7">
        <v>5</v>
      </c>
      <c r="AE238" s="7">
        <v>0</v>
      </c>
      <c r="AF238" s="12">
        <v>43771</v>
      </c>
      <c r="AG238" s="7">
        <v>0</v>
      </c>
      <c r="AH238" s="7">
        <v>4</v>
      </c>
      <c r="AI238" s="7"/>
    </row>
    <row r="239" spans="1:35">
      <c r="A239" s="7" t="s">
        <v>387</v>
      </c>
      <c r="B239" s="7">
        <v>10162</v>
      </c>
      <c r="C239" s="7">
        <v>1</v>
      </c>
      <c r="D239" s="7">
        <v>1</v>
      </c>
      <c r="E239" s="7">
        <v>3</v>
      </c>
      <c r="F239" s="7">
        <v>3</v>
      </c>
      <c r="G239" s="7">
        <v>0</v>
      </c>
      <c r="H239" s="7">
        <v>89883</v>
      </c>
      <c r="I239" s="7">
        <v>0</v>
      </c>
      <c r="J239" s="7">
        <v>9</v>
      </c>
      <c r="K239" s="7" t="s">
        <v>81</v>
      </c>
      <c r="L239" s="7" t="s">
        <v>33</v>
      </c>
      <c r="M239" s="7">
        <v>1886</v>
      </c>
      <c r="N239" s="11">
        <v>42</v>
      </c>
      <c r="O239" s="11" t="s">
        <v>485</v>
      </c>
      <c r="P239" s="11" t="s">
        <v>474</v>
      </c>
      <c r="Q239" s="7" t="s">
        <v>34</v>
      </c>
      <c r="R239" s="7" t="s">
        <v>35</v>
      </c>
      <c r="S239" s="7" t="s">
        <v>36</v>
      </c>
      <c r="T239" s="12">
        <v>42051</v>
      </c>
      <c r="U239" s="7"/>
      <c r="V239" s="7" t="s">
        <v>476</v>
      </c>
      <c r="W239" s="7" t="s">
        <v>37</v>
      </c>
      <c r="X239" s="7" t="s">
        <v>477</v>
      </c>
      <c r="Y239" s="7" t="s">
        <v>45</v>
      </c>
      <c r="Z239" s="7">
        <v>4</v>
      </c>
      <c r="AA239" s="7" t="s">
        <v>66</v>
      </c>
      <c r="AB239" s="7" t="s">
        <v>47</v>
      </c>
      <c r="AC239" s="7">
        <v>3.69</v>
      </c>
      <c r="AD239" s="7">
        <v>5</v>
      </c>
      <c r="AE239" s="7">
        <v>6</v>
      </c>
      <c r="AF239" s="12">
        <v>43510</v>
      </c>
      <c r="AG239" s="7">
        <v>0</v>
      </c>
      <c r="AH239" s="7">
        <v>15</v>
      </c>
      <c r="AI239" s="7"/>
    </row>
    <row r="240" spans="1:35">
      <c r="A240" s="7" t="s">
        <v>388</v>
      </c>
      <c r="B240" s="7">
        <v>10149</v>
      </c>
      <c r="C240" s="7">
        <v>0</v>
      </c>
      <c r="D240" s="7">
        <v>2</v>
      </c>
      <c r="E240" s="7">
        <v>3</v>
      </c>
      <c r="F240" s="7">
        <v>3</v>
      </c>
      <c r="G240" s="7">
        <v>0</v>
      </c>
      <c r="H240" s="7">
        <v>120000</v>
      </c>
      <c r="I240" s="7">
        <v>1</v>
      </c>
      <c r="J240" s="7">
        <v>29</v>
      </c>
      <c r="K240" s="7" t="s">
        <v>389</v>
      </c>
      <c r="L240" s="7" t="s">
        <v>33</v>
      </c>
      <c r="M240" s="7">
        <v>2703</v>
      </c>
      <c r="N240" s="11">
        <v>50</v>
      </c>
      <c r="O240" s="11" t="s">
        <v>485</v>
      </c>
      <c r="P240" s="11" t="s">
        <v>473</v>
      </c>
      <c r="Q240" s="7" t="s">
        <v>34</v>
      </c>
      <c r="R240" s="7" t="s">
        <v>75</v>
      </c>
      <c r="S240" s="7" t="s">
        <v>36</v>
      </c>
      <c r="T240" s="12">
        <v>42125</v>
      </c>
      <c r="U240" s="12">
        <v>43384</v>
      </c>
      <c r="V240" s="7" t="s">
        <v>76</v>
      </c>
      <c r="W240" s="7" t="s">
        <v>479</v>
      </c>
      <c r="X240" s="7" t="s">
        <v>477</v>
      </c>
      <c r="Y240" s="7" t="s">
        <v>45</v>
      </c>
      <c r="Z240" s="7">
        <v>4</v>
      </c>
      <c r="AA240" s="7" t="s">
        <v>40</v>
      </c>
      <c r="AB240" s="7" t="s">
        <v>47</v>
      </c>
      <c r="AC240" s="7">
        <v>3.88</v>
      </c>
      <c r="AD240" s="7">
        <v>3</v>
      </c>
      <c r="AE240" s="7">
        <v>7</v>
      </c>
      <c r="AF240" s="12">
        <v>43144</v>
      </c>
      <c r="AG240" s="7">
        <v>0</v>
      </c>
      <c r="AH240" s="7">
        <v>12</v>
      </c>
      <c r="AI240" s="7"/>
    </row>
    <row r="241" spans="1:35">
      <c r="A241" s="7" t="s">
        <v>390</v>
      </c>
      <c r="B241" s="7">
        <v>10086</v>
      </c>
      <c r="C241" s="7">
        <v>0</v>
      </c>
      <c r="D241" s="7">
        <v>1</v>
      </c>
      <c r="E241" s="7">
        <v>3</v>
      </c>
      <c r="F241" s="7">
        <v>3</v>
      </c>
      <c r="G241" s="7">
        <v>0</v>
      </c>
      <c r="H241" s="7">
        <v>150290</v>
      </c>
      <c r="I241" s="7">
        <v>0</v>
      </c>
      <c r="J241" s="7">
        <v>7</v>
      </c>
      <c r="K241" s="7" t="s">
        <v>391</v>
      </c>
      <c r="L241" s="7" t="s">
        <v>33</v>
      </c>
      <c r="M241" s="7">
        <v>2056</v>
      </c>
      <c r="N241" s="11">
        <v>51</v>
      </c>
      <c r="O241" s="11" t="s">
        <v>485</v>
      </c>
      <c r="P241" s="11" t="s">
        <v>473</v>
      </c>
      <c r="Q241" s="7" t="s">
        <v>34</v>
      </c>
      <c r="R241" s="7" t="s">
        <v>35</v>
      </c>
      <c r="S241" s="7" t="s">
        <v>68</v>
      </c>
      <c r="T241" s="12">
        <v>42917</v>
      </c>
      <c r="U241" s="7"/>
      <c r="V241" s="7" t="s">
        <v>476</v>
      </c>
      <c r="W241" s="7" t="s">
        <v>37</v>
      </c>
      <c r="X241" s="7" t="s">
        <v>477</v>
      </c>
      <c r="Y241" s="7" t="s">
        <v>181</v>
      </c>
      <c r="Z241" s="7">
        <v>13</v>
      </c>
      <c r="AA241" s="7" t="s">
        <v>46</v>
      </c>
      <c r="AB241" s="7" t="s">
        <v>47</v>
      </c>
      <c r="AC241" s="7">
        <v>4.9400000000000004</v>
      </c>
      <c r="AD241" s="7">
        <v>3</v>
      </c>
      <c r="AE241" s="7">
        <v>5</v>
      </c>
      <c r="AF241" s="12">
        <v>43618</v>
      </c>
      <c r="AG241" s="7">
        <v>0</v>
      </c>
      <c r="AH241" s="7">
        <v>17</v>
      </c>
      <c r="AI241" s="7"/>
    </row>
    <row r="242" spans="1:35">
      <c r="A242" s="7" t="s">
        <v>392</v>
      </c>
      <c r="B242" s="7">
        <v>10054</v>
      </c>
      <c r="C242" s="7">
        <v>2</v>
      </c>
      <c r="D242" s="7">
        <v>1</v>
      </c>
      <c r="E242" s="7">
        <v>5</v>
      </c>
      <c r="F242" s="7">
        <v>3</v>
      </c>
      <c r="G242" s="7">
        <v>0</v>
      </c>
      <c r="H242" s="7">
        <v>60627</v>
      </c>
      <c r="I242" s="7">
        <v>0</v>
      </c>
      <c r="J242" s="7">
        <v>19</v>
      </c>
      <c r="K242" s="7" t="s">
        <v>32</v>
      </c>
      <c r="L242" s="7" t="s">
        <v>33</v>
      </c>
      <c r="M242" s="7">
        <v>1886</v>
      </c>
      <c r="N242" s="11">
        <v>49</v>
      </c>
      <c r="O242" s="11" t="s">
        <v>485</v>
      </c>
      <c r="P242" s="11" t="s">
        <v>475</v>
      </c>
      <c r="Q242" s="7" t="s">
        <v>34</v>
      </c>
      <c r="R242" s="7" t="s">
        <v>35</v>
      </c>
      <c r="S242" s="7" t="s">
        <v>36</v>
      </c>
      <c r="T242" s="12">
        <v>41791</v>
      </c>
      <c r="U242" s="7"/>
      <c r="V242" s="7" t="s">
        <v>476</v>
      </c>
      <c r="W242" s="7" t="s">
        <v>37</v>
      </c>
      <c r="X242" s="7" t="s">
        <v>38</v>
      </c>
      <c r="Y242" s="7" t="s">
        <v>77</v>
      </c>
      <c r="Z242" s="7">
        <v>14</v>
      </c>
      <c r="AA242" s="7" t="s">
        <v>185</v>
      </c>
      <c r="AB242" s="7" t="s">
        <v>47</v>
      </c>
      <c r="AC242" s="7">
        <v>5</v>
      </c>
      <c r="AD242" s="7">
        <v>4</v>
      </c>
      <c r="AE242" s="7">
        <v>0</v>
      </c>
      <c r="AF242" s="12">
        <v>43496</v>
      </c>
      <c r="AG242" s="7">
        <v>0</v>
      </c>
      <c r="AH242" s="7">
        <v>8</v>
      </c>
      <c r="AI242" s="7"/>
    </row>
    <row r="243" spans="1:35">
      <c r="A243" s="7" t="s">
        <v>393</v>
      </c>
      <c r="B243" s="7">
        <v>10065</v>
      </c>
      <c r="C243" s="7">
        <v>0</v>
      </c>
      <c r="D243" s="7">
        <v>2</v>
      </c>
      <c r="E243" s="7">
        <v>5</v>
      </c>
      <c r="F243" s="7">
        <v>3</v>
      </c>
      <c r="G243" s="7">
        <v>0</v>
      </c>
      <c r="H243" s="7">
        <v>53180</v>
      </c>
      <c r="I243" s="7">
        <v>1</v>
      </c>
      <c r="J243" s="7">
        <v>19</v>
      </c>
      <c r="K243" s="7" t="s">
        <v>32</v>
      </c>
      <c r="L243" s="7" t="s">
        <v>33</v>
      </c>
      <c r="M243" s="7">
        <v>2155</v>
      </c>
      <c r="N243" s="11">
        <v>36</v>
      </c>
      <c r="O243" s="11" t="s">
        <v>484</v>
      </c>
      <c r="P243" s="11" t="s">
        <v>473</v>
      </c>
      <c r="Q243" s="7" t="s">
        <v>34</v>
      </c>
      <c r="R243" s="7" t="s">
        <v>35</v>
      </c>
      <c r="S243" s="7" t="s">
        <v>36</v>
      </c>
      <c r="T243" s="12">
        <v>40637</v>
      </c>
      <c r="U243" s="12">
        <v>43325</v>
      </c>
      <c r="V243" s="7" t="s">
        <v>76</v>
      </c>
      <c r="W243" s="7" t="s">
        <v>479</v>
      </c>
      <c r="X243" s="7" t="s">
        <v>38</v>
      </c>
      <c r="Y243" s="7" t="s">
        <v>51</v>
      </c>
      <c r="Z243" s="7">
        <v>20</v>
      </c>
      <c r="AA243" s="7" t="s">
        <v>57</v>
      </c>
      <c r="AB243" s="7" t="s">
        <v>47</v>
      </c>
      <c r="AC243" s="7">
        <v>5</v>
      </c>
      <c r="AD243" s="7">
        <v>5</v>
      </c>
      <c r="AE243" s="7">
        <v>0</v>
      </c>
      <c r="AF243" s="12">
        <v>43138</v>
      </c>
      <c r="AG243" s="7">
        <v>0</v>
      </c>
      <c r="AH243" s="7">
        <v>4</v>
      </c>
      <c r="AI243" s="7"/>
    </row>
    <row r="244" spans="1:35">
      <c r="A244" s="7" t="s">
        <v>394</v>
      </c>
      <c r="B244" s="7">
        <v>10198</v>
      </c>
      <c r="C244" s="7">
        <v>0</v>
      </c>
      <c r="D244" s="7">
        <v>1</v>
      </c>
      <c r="E244" s="7">
        <v>3</v>
      </c>
      <c r="F244" s="7">
        <v>3</v>
      </c>
      <c r="G244" s="7">
        <v>0</v>
      </c>
      <c r="H244" s="7">
        <v>140920</v>
      </c>
      <c r="I244" s="7">
        <v>0</v>
      </c>
      <c r="J244" s="7">
        <v>13</v>
      </c>
      <c r="K244" s="7" t="s">
        <v>395</v>
      </c>
      <c r="L244" s="7" t="s">
        <v>33</v>
      </c>
      <c r="M244" s="7">
        <v>2481</v>
      </c>
      <c r="N244" s="11">
        <v>50</v>
      </c>
      <c r="O244" s="11" t="s">
        <v>484</v>
      </c>
      <c r="P244" s="11" t="s">
        <v>473</v>
      </c>
      <c r="Q244" s="7" t="s">
        <v>34</v>
      </c>
      <c r="R244" s="7" t="s">
        <v>35</v>
      </c>
      <c r="S244" s="7" t="s">
        <v>36</v>
      </c>
      <c r="T244" s="12">
        <v>41294</v>
      </c>
      <c r="U244" s="7"/>
      <c r="V244" s="7" t="s">
        <v>476</v>
      </c>
      <c r="W244" s="7" t="s">
        <v>37</v>
      </c>
      <c r="X244" s="7" t="s">
        <v>477</v>
      </c>
      <c r="Y244" s="7" t="s">
        <v>131</v>
      </c>
      <c r="Z244" s="7">
        <v>5</v>
      </c>
      <c r="AA244" s="7" t="s">
        <v>46</v>
      </c>
      <c r="AB244" s="7" t="s">
        <v>47</v>
      </c>
      <c r="AC244" s="7">
        <v>3.6</v>
      </c>
      <c r="AD244" s="7">
        <v>5</v>
      </c>
      <c r="AE244" s="7">
        <v>7</v>
      </c>
      <c r="AF244" s="12">
        <v>43514</v>
      </c>
      <c r="AG244" s="7">
        <v>0</v>
      </c>
      <c r="AH244" s="7">
        <v>13</v>
      </c>
      <c r="AI244" s="7"/>
    </row>
    <row r="245" spans="1:35">
      <c r="A245" s="7" t="s">
        <v>396</v>
      </c>
      <c r="B245" s="7">
        <v>10222</v>
      </c>
      <c r="C245" s="7">
        <v>2</v>
      </c>
      <c r="D245" s="7">
        <v>2</v>
      </c>
      <c r="E245" s="7">
        <v>3</v>
      </c>
      <c r="F245" s="7">
        <v>3</v>
      </c>
      <c r="G245" s="7">
        <v>1</v>
      </c>
      <c r="H245" s="7">
        <v>148999</v>
      </c>
      <c r="I245" s="7">
        <v>1</v>
      </c>
      <c r="J245" s="7">
        <v>13</v>
      </c>
      <c r="K245" s="7" t="s">
        <v>395</v>
      </c>
      <c r="L245" s="7" t="s">
        <v>33</v>
      </c>
      <c r="M245" s="7">
        <v>1915</v>
      </c>
      <c r="N245" s="11">
        <v>59</v>
      </c>
      <c r="O245" s="11" t="s">
        <v>484</v>
      </c>
      <c r="P245" s="11" t="s">
        <v>475</v>
      </c>
      <c r="Q245" s="7" t="s">
        <v>34</v>
      </c>
      <c r="R245" s="7" t="s">
        <v>35</v>
      </c>
      <c r="S245" s="7" t="s">
        <v>68</v>
      </c>
      <c r="T245" s="12">
        <v>41153</v>
      </c>
      <c r="U245" s="12">
        <v>42105</v>
      </c>
      <c r="V245" s="7" t="s">
        <v>50</v>
      </c>
      <c r="W245" s="7" t="s">
        <v>479</v>
      </c>
      <c r="X245" s="7" t="s">
        <v>477</v>
      </c>
      <c r="Y245" s="7" t="s">
        <v>131</v>
      </c>
      <c r="Z245" s="7">
        <v>5</v>
      </c>
      <c r="AA245" s="7" t="s">
        <v>70</v>
      </c>
      <c r="AB245" s="7" t="s">
        <v>47</v>
      </c>
      <c r="AC245" s="7">
        <v>4.3</v>
      </c>
      <c r="AD245" s="7">
        <v>4</v>
      </c>
      <c r="AE245" s="7">
        <v>6</v>
      </c>
      <c r="AF245" s="12">
        <v>42095</v>
      </c>
      <c r="AG245" s="7">
        <v>0</v>
      </c>
      <c r="AH245" s="7">
        <v>8</v>
      </c>
      <c r="AI245" s="7"/>
    </row>
    <row r="246" spans="1:35">
      <c r="A246" s="7" t="s">
        <v>397</v>
      </c>
      <c r="B246" s="7">
        <v>10126</v>
      </c>
      <c r="C246" s="7">
        <v>1</v>
      </c>
      <c r="D246" s="7">
        <v>1</v>
      </c>
      <c r="E246" s="7">
        <v>4</v>
      </c>
      <c r="F246" s="7">
        <v>3</v>
      </c>
      <c r="G246" s="7">
        <v>0</v>
      </c>
      <c r="H246" s="7">
        <v>86214</v>
      </c>
      <c r="I246" s="7">
        <v>0</v>
      </c>
      <c r="J246" s="7">
        <v>24</v>
      </c>
      <c r="K246" s="7" t="s">
        <v>61</v>
      </c>
      <c r="L246" s="7" t="s">
        <v>33</v>
      </c>
      <c r="M246" s="7">
        <v>2132</v>
      </c>
      <c r="N246" s="11">
        <v>37</v>
      </c>
      <c r="O246" s="11" t="s">
        <v>485</v>
      </c>
      <c r="P246" s="11" t="s">
        <v>474</v>
      </c>
      <c r="Q246" s="7" t="s">
        <v>34</v>
      </c>
      <c r="R246" s="7" t="s">
        <v>35</v>
      </c>
      <c r="S246" s="7" t="s">
        <v>36</v>
      </c>
      <c r="T246" s="12">
        <v>41040</v>
      </c>
      <c r="U246" s="7"/>
      <c r="V246" s="7" t="s">
        <v>476</v>
      </c>
      <c r="W246" s="7" t="s">
        <v>37</v>
      </c>
      <c r="X246" s="7" t="s">
        <v>62</v>
      </c>
      <c r="Y246" s="7" t="s">
        <v>63</v>
      </c>
      <c r="Z246" s="7">
        <v>10</v>
      </c>
      <c r="AA246" s="7" t="s">
        <v>46</v>
      </c>
      <c r="AB246" s="7" t="s">
        <v>47</v>
      </c>
      <c r="AC246" s="7">
        <v>4.2</v>
      </c>
      <c r="AD246" s="7">
        <v>3</v>
      </c>
      <c r="AE246" s="7">
        <v>6</v>
      </c>
      <c r="AF246" s="12">
        <v>43509</v>
      </c>
      <c r="AG246" s="7">
        <v>0</v>
      </c>
      <c r="AH246" s="7">
        <v>2</v>
      </c>
      <c r="AI246" s="7"/>
    </row>
    <row r="247" spans="1:35">
      <c r="A247" s="7" t="s">
        <v>398</v>
      </c>
      <c r="B247" s="7">
        <v>10295</v>
      </c>
      <c r="C247" s="7">
        <v>0</v>
      </c>
      <c r="D247" s="7">
        <v>1</v>
      </c>
      <c r="E247" s="7">
        <v>5</v>
      </c>
      <c r="F247" s="7">
        <v>2</v>
      </c>
      <c r="G247" s="7">
        <v>1</v>
      </c>
      <c r="H247" s="7">
        <v>47750</v>
      </c>
      <c r="I247" s="7">
        <v>0</v>
      </c>
      <c r="J247" s="7">
        <v>19</v>
      </c>
      <c r="K247" s="7" t="s">
        <v>32</v>
      </c>
      <c r="L247" s="7" t="s">
        <v>33</v>
      </c>
      <c r="M247" s="7">
        <v>1801</v>
      </c>
      <c r="N247" s="11">
        <v>55</v>
      </c>
      <c r="O247" s="11" t="s">
        <v>485</v>
      </c>
      <c r="P247" s="11" t="s">
        <v>473</v>
      </c>
      <c r="Q247" s="7" t="s">
        <v>34</v>
      </c>
      <c r="R247" s="7" t="s">
        <v>35</v>
      </c>
      <c r="S247" s="7" t="s">
        <v>68</v>
      </c>
      <c r="T247" s="12">
        <v>42467</v>
      </c>
      <c r="U247" s="7"/>
      <c r="V247" s="7" t="s">
        <v>476</v>
      </c>
      <c r="W247" s="7" t="s">
        <v>37</v>
      </c>
      <c r="X247" s="7" t="s">
        <v>38</v>
      </c>
      <c r="Y247" s="7" t="s">
        <v>85</v>
      </c>
      <c r="Z247" s="7">
        <v>18</v>
      </c>
      <c r="AA247" s="7" t="s">
        <v>70</v>
      </c>
      <c r="AB247" s="7" t="s">
        <v>103</v>
      </c>
      <c r="AC247" s="7">
        <v>2.6</v>
      </c>
      <c r="AD247" s="7">
        <v>4</v>
      </c>
      <c r="AE247" s="7">
        <v>0</v>
      </c>
      <c r="AF247" s="12">
        <v>43514</v>
      </c>
      <c r="AG247" s="7">
        <v>5</v>
      </c>
      <c r="AH247" s="7">
        <v>4</v>
      </c>
      <c r="AI247" s="7"/>
    </row>
    <row r="248" spans="1:35">
      <c r="A248" s="7" t="s">
        <v>399</v>
      </c>
      <c r="B248" s="7">
        <v>10260</v>
      </c>
      <c r="C248" s="7">
        <v>0</v>
      </c>
      <c r="D248" s="7">
        <v>2</v>
      </c>
      <c r="E248" s="7">
        <v>5</v>
      </c>
      <c r="F248" s="7">
        <v>3</v>
      </c>
      <c r="G248" s="7">
        <v>0</v>
      </c>
      <c r="H248" s="7">
        <v>46428</v>
      </c>
      <c r="I248" s="7">
        <v>1</v>
      </c>
      <c r="J248" s="7">
        <v>19</v>
      </c>
      <c r="K248" s="7" t="s">
        <v>32</v>
      </c>
      <c r="L248" s="7" t="s">
        <v>33</v>
      </c>
      <c r="M248" s="7">
        <v>2148</v>
      </c>
      <c r="N248" s="11">
        <v>49</v>
      </c>
      <c r="O248" s="11" t="s">
        <v>484</v>
      </c>
      <c r="P248" s="11" t="s">
        <v>473</v>
      </c>
      <c r="Q248" s="7" t="s">
        <v>34</v>
      </c>
      <c r="R248" s="7" t="s">
        <v>35</v>
      </c>
      <c r="S248" s="7" t="s">
        <v>36</v>
      </c>
      <c r="T248" s="12">
        <v>39934</v>
      </c>
      <c r="U248" s="12">
        <v>43311</v>
      </c>
      <c r="V248" s="7" t="s">
        <v>146</v>
      </c>
      <c r="W248" s="7" t="s">
        <v>479</v>
      </c>
      <c r="X248" s="7" t="s">
        <v>38</v>
      </c>
      <c r="Y248" s="7" t="s">
        <v>39</v>
      </c>
      <c r="Z248" s="7">
        <v>22</v>
      </c>
      <c r="AA248" s="7" t="s">
        <v>57</v>
      </c>
      <c r="AB248" s="7" t="s">
        <v>47</v>
      </c>
      <c r="AC248" s="7">
        <v>4.5999999999999996</v>
      </c>
      <c r="AD248" s="7">
        <v>5</v>
      </c>
      <c r="AE248" s="7">
        <v>0</v>
      </c>
      <c r="AF248" s="12">
        <v>43222</v>
      </c>
      <c r="AG248" s="7">
        <v>0</v>
      </c>
      <c r="AH248" s="7">
        <v>7</v>
      </c>
      <c r="AI248" s="7"/>
    </row>
    <row r="249" spans="1:35">
      <c r="A249" s="7" t="s">
        <v>400</v>
      </c>
      <c r="B249" s="7">
        <v>10233</v>
      </c>
      <c r="C249" s="7">
        <v>1</v>
      </c>
      <c r="D249" s="7">
        <v>1</v>
      </c>
      <c r="E249" s="7">
        <v>5</v>
      </c>
      <c r="F249" s="7">
        <v>3</v>
      </c>
      <c r="G249" s="7">
        <v>0</v>
      </c>
      <c r="H249" s="7">
        <v>57975</v>
      </c>
      <c r="I249" s="7">
        <v>0</v>
      </c>
      <c r="J249" s="7">
        <v>20</v>
      </c>
      <c r="K249" s="7" t="s">
        <v>49</v>
      </c>
      <c r="L249" s="7" t="s">
        <v>33</v>
      </c>
      <c r="M249" s="7">
        <v>2062</v>
      </c>
      <c r="N249" s="11">
        <v>37</v>
      </c>
      <c r="O249" s="11" t="s">
        <v>484</v>
      </c>
      <c r="P249" s="11" t="s">
        <v>474</v>
      </c>
      <c r="Q249" s="7" t="s">
        <v>34</v>
      </c>
      <c r="R249" s="7" t="s">
        <v>35</v>
      </c>
      <c r="S249" s="7" t="s">
        <v>36</v>
      </c>
      <c r="T249" s="12">
        <v>40420</v>
      </c>
      <c r="U249" s="7"/>
      <c r="V249" s="7" t="s">
        <v>476</v>
      </c>
      <c r="W249" s="7" t="s">
        <v>37</v>
      </c>
      <c r="X249" s="7" t="s">
        <v>38</v>
      </c>
      <c r="Y249" s="7" t="s">
        <v>85</v>
      </c>
      <c r="Z249" s="7">
        <v>18</v>
      </c>
      <c r="AA249" s="7" t="s">
        <v>102</v>
      </c>
      <c r="AB249" s="7" t="s">
        <v>47</v>
      </c>
      <c r="AC249" s="7">
        <v>4.0999999999999996</v>
      </c>
      <c r="AD249" s="7">
        <v>3</v>
      </c>
      <c r="AE249" s="7">
        <v>0</v>
      </c>
      <c r="AF249" s="12">
        <v>43739</v>
      </c>
      <c r="AG249" s="7">
        <v>0</v>
      </c>
      <c r="AH249" s="7">
        <v>13</v>
      </c>
      <c r="AI249" s="7"/>
    </row>
    <row r="250" spans="1:35">
      <c r="A250" s="7" t="s">
        <v>401</v>
      </c>
      <c r="B250" s="7">
        <v>10229</v>
      </c>
      <c r="C250" s="7">
        <v>2</v>
      </c>
      <c r="D250" s="7">
        <v>2</v>
      </c>
      <c r="E250" s="7">
        <v>3</v>
      </c>
      <c r="F250" s="7">
        <v>3</v>
      </c>
      <c r="G250" s="7">
        <v>0</v>
      </c>
      <c r="H250" s="7">
        <v>88527</v>
      </c>
      <c r="I250" s="7">
        <v>1</v>
      </c>
      <c r="J250" s="7">
        <v>9</v>
      </c>
      <c r="K250" s="7" t="s">
        <v>402</v>
      </c>
      <c r="L250" s="7" t="s">
        <v>33</v>
      </c>
      <c r="M250" s="7">
        <v>2452</v>
      </c>
      <c r="N250" s="11">
        <v>36</v>
      </c>
      <c r="O250" s="11" t="s">
        <v>484</v>
      </c>
      <c r="P250" s="11" t="s">
        <v>475</v>
      </c>
      <c r="Q250" s="7" t="s">
        <v>34</v>
      </c>
      <c r="R250" s="7" t="s">
        <v>35</v>
      </c>
      <c r="S250" s="7" t="s">
        <v>68</v>
      </c>
      <c r="T250" s="12">
        <v>42125</v>
      </c>
      <c r="U250" s="12">
        <v>42308</v>
      </c>
      <c r="V250" s="7" t="s">
        <v>50</v>
      </c>
      <c r="W250" s="7" t="s">
        <v>479</v>
      </c>
      <c r="X250" s="7" t="s">
        <v>477</v>
      </c>
      <c r="Y250" s="7" t="s">
        <v>45</v>
      </c>
      <c r="Z250" s="7">
        <v>4</v>
      </c>
      <c r="AA250" s="7" t="s">
        <v>40</v>
      </c>
      <c r="AB250" s="7" t="s">
        <v>47</v>
      </c>
      <c r="AC250" s="7">
        <v>4.2</v>
      </c>
      <c r="AD250" s="7">
        <v>3</v>
      </c>
      <c r="AE250" s="7">
        <v>5</v>
      </c>
      <c r="AF250" s="12">
        <v>42114</v>
      </c>
      <c r="AG250" s="7">
        <v>0</v>
      </c>
      <c r="AH250" s="7">
        <v>2</v>
      </c>
      <c r="AI250" s="7"/>
    </row>
    <row r="251" spans="1:35">
      <c r="A251" s="7" t="s">
        <v>403</v>
      </c>
      <c r="B251" s="7">
        <v>10169</v>
      </c>
      <c r="C251" s="7">
        <v>1</v>
      </c>
      <c r="D251" s="7">
        <v>1</v>
      </c>
      <c r="E251" s="7">
        <v>5</v>
      </c>
      <c r="F251" s="7">
        <v>3</v>
      </c>
      <c r="G251" s="7">
        <v>0</v>
      </c>
      <c r="H251" s="7">
        <v>56147</v>
      </c>
      <c r="I251" s="7">
        <v>0</v>
      </c>
      <c r="J251" s="7">
        <v>19</v>
      </c>
      <c r="K251" s="7" t="s">
        <v>32</v>
      </c>
      <c r="L251" s="7" t="s">
        <v>33</v>
      </c>
      <c r="M251" s="7">
        <v>2154</v>
      </c>
      <c r="N251" s="11">
        <v>35</v>
      </c>
      <c r="O251" s="11" t="s">
        <v>485</v>
      </c>
      <c r="P251" s="11" t="s">
        <v>474</v>
      </c>
      <c r="Q251" s="7" t="s">
        <v>34</v>
      </c>
      <c r="R251" s="7" t="s">
        <v>35</v>
      </c>
      <c r="S251" s="7" t="s">
        <v>68</v>
      </c>
      <c r="T251" s="12">
        <v>41911</v>
      </c>
      <c r="U251" s="7"/>
      <c r="V251" s="7" t="s">
        <v>476</v>
      </c>
      <c r="W251" s="7" t="s">
        <v>37</v>
      </c>
      <c r="X251" s="7" t="s">
        <v>38</v>
      </c>
      <c r="Y251" s="7" t="s">
        <v>53</v>
      </c>
      <c r="Z251" s="7">
        <v>16</v>
      </c>
      <c r="AA251" s="7" t="s">
        <v>40</v>
      </c>
      <c r="AB251" s="7" t="s">
        <v>47</v>
      </c>
      <c r="AC251" s="7">
        <v>3.51</v>
      </c>
      <c r="AD251" s="7">
        <v>3</v>
      </c>
      <c r="AE251" s="7">
        <v>0</v>
      </c>
      <c r="AF251" s="12">
        <v>43514</v>
      </c>
      <c r="AG251" s="7">
        <v>0</v>
      </c>
      <c r="AH251" s="7">
        <v>2</v>
      </c>
      <c r="AI251" s="7"/>
    </row>
    <row r="252" spans="1:35">
      <c r="A252" s="7" t="s">
        <v>404</v>
      </c>
      <c r="B252" s="7">
        <v>10071</v>
      </c>
      <c r="C252" s="7">
        <v>0</v>
      </c>
      <c r="D252" s="7">
        <v>1</v>
      </c>
      <c r="E252" s="7">
        <v>5</v>
      </c>
      <c r="F252" s="7">
        <v>3</v>
      </c>
      <c r="G252" s="7">
        <v>0</v>
      </c>
      <c r="H252" s="7">
        <v>50923</v>
      </c>
      <c r="I252" s="7">
        <v>0</v>
      </c>
      <c r="J252" s="7">
        <v>19</v>
      </c>
      <c r="K252" s="7" t="s">
        <v>32</v>
      </c>
      <c r="L252" s="7" t="s">
        <v>33</v>
      </c>
      <c r="M252" s="7">
        <v>2191</v>
      </c>
      <c r="N252" s="11">
        <v>48</v>
      </c>
      <c r="O252" s="11" t="s">
        <v>485</v>
      </c>
      <c r="P252" s="11" t="s">
        <v>473</v>
      </c>
      <c r="Q252" s="7" t="s">
        <v>34</v>
      </c>
      <c r="R252" s="7" t="s">
        <v>35</v>
      </c>
      <c r="S252" s="7" t="s">
        <v>97</v>
      </c>
      <c r="T252" s="12">
        <v>41547</v>
      </c>
      <c r="U252" s="7"/>
      <c r="V252" s="7" t="s">
        <v>476</v>
      </c>
      <c r="W252" s="7" t="s">
        <v>37</v>
      </c>
      <c r="X252" s="7" t="s">
        <v>38</v>
      </c>
      <c r="Y252" s="7" t="s">
        <v>56</v>
      </c>
      <c r="Z252" s="7">
        <v>39</v>
      </c>
      <c r="AA252" s="7" t="s">
        <v>57</v>
      </c>
      <c r="AB252" s="7" t="s">
        <v>47</v>
      </c>
      <c r="AC252" s="7">
        <v>5</v>
      </c>
      <c r="AD252" s="7">
        <v>5</v>
      </c>
      <c r="AE252" s="7">
        <v>0</v>
      </c>
      <c r="AF252" s="12">
        <v>43618</v>
      </c>
      <c r="AG252" s="7">
        <v>0</v>
      </c>
      <c r="AH252" s="7">
        <v>14</v>
      </c>
      <c r="AI252" s="7"/>
    </row>
    <row r="253" spans="1:35">
      <c r="A253" s="7" t="s">
        <v>405</v>
      </c>
      <c r="B253" s="7">
        <v>10179</v>
      </c>
      <c r="C253" s="7">
        <v>1</v>
      </c>
      <c r="D253" s="7">
        <v>1</v>
      </c>
      <c r="E253" s="7">
        <v>3</v>
      </c>
      <c r="F253" s="7">
        <v>3</v>
      </c>
      <c r="G253" s="7">
        <v>0</v>
      </c>
      <c r="H253" s="7">
        <v>50750</v>
      </c>
      <c r="I253" s="7">
        <v>0</v>
      </c>
      <c r="J253" s="7">
        <v>15</v>
      </c>
      <c r="K253" s="7" t="s">
        <v>209</v>
      </c>
      <c r="L253" s="7" t="s">
        <v>33</v>
      </c>
      <c r="M253" s="7">
        <v>1773</v>
      </c>
      <c r="N253" s="11">
        <v>42</v>
      </c>
      <c r="O253" s="11" t="s">
        <v>485</v>
      </c>
      <c r="P253" s="11" t="s">
        <v>474</v>
      </c>
      <c r="Q253" s="7" t="s">
        <v>34</v>
      </c>
      <c r="R253" s="7" t="s">
        <v>35</v>
      </c>
      <c r="S253" s="7" t="s">
        <v>36</v>
      </c>
      <c r="T253" s="12">
        <v>41912</v>
      </c>
      <c r="U253" s="7"/>
      <c r="V253" s="7" t="s">
        <v>476</v>
      </c>
      <c r="W253" s="7" t="s">
        <v>37</v>
      </c>
      <c r="X253" s="7" t="s">
        <v>477</v>
      </c>
      <c r="Y253" s="7" t="s">
        <v>73</v>
      </c>
      <c r="Z253" s="7">
        <v>7</v>
      </c>
      <c r="AA253" s="7" t="s">
        <v>40</v>
      </c>
      <c r="AB253" s="7" t="s">
        <v>47</v>
      </c>
      <c r="AC253" s="7">
        <v>3.31</v>
      </c>
      <c r="AD253" s="7">
        <v>3</v>
      </c>
      <c r="AE253" s="7">
        <v>6</v>
      </c>
      <c r="AF253" s="12">
        <v>43647</v>
      </c>
      <c r="AG253" s="7">
        <v>0</v>
      </c>
      <c r="AH253" s="7">
        <v>7</v>
      </c>
      <c r="AI253" s="7"/>
    </row>
    <row r="254" spans="1:35">
      <c r="A254" s="7" t="s">
        <v>406</v>
      </c>
      <c r="B254" s="7">
        <v>10091</v>
      </c>
      <c r="C254" s="7">
        <v>1</v>
      </c>
      <c r="D254" s="7">
        <v>1</v>
      </c>
      <c r="E254" s="7">
        <v>5</v>
      </c>
      <c r="F254" s="7">
        <v>3</v>
      </c>
      <c r="G254" s="7">
        <v>0</v>
      </c>
      <c r="H254" s="7">
        <v>52087</v>
      </c>
      <c r="I254" s="7">
        <v>0</v>
      </c>
      <c r="J254" s="7">
        <v>19</v>
      </c>
      <c r="K254" s="7" t="s">
        <v>32</v>
      </c>
      <c r="L254" s="7" t="s">
        <v>33</v>
      </c>
      <c r="M254" s="7">
        <v>2149</v>
      </c>
      <c r="N254" s="11">
        <v>38</v>
      </c>
      <c r="O254" s="11" t="s">
        <v>485</v>
      </c>
      <c r="P254" s="11" t="s">
        <v>474</v>
      </c>
      <c r="Q254" s="7" t="s">
        <v>34</v>
      </c>
      <c r="R254" s="7" t="s">
        <v>35</v>
      </c>
      <c r="S254" s="7" t="s">
        <v>36</v>
      </c>
      <c r="T254" s="12">
        <v>41505</v>
      </c>
      <c r="U254" s="7"/>
      <c r="V254" s="7" t="s">
        <v>476</v>
      </c>
      <c r="W254" s="7" t="s">
        <v>37</v>
      </c>
      <c r="X254" s="7" t="s">
        <v>38</v>
      </c>
      <c r="Y254" s="7" t="s">
        <v>59</v>
      </c>
      <c r="Z254" s="7">
        <v>11</v>
      </c>
      <c r="AA254" s="7" t="s">
        <v>40</v>
      </c>
      <c r="AB254" s="7" t="s">
        <v>47</v>
      </c>
      <c r="AC254" s="7">
        <v>4.8099999999999996</v>
      </c>
      <c r="AD254" s="7">
        <v>4</v>
      </c>
      <c r="AE254" s="7">
        <v>0</v>
      </c>
      <c r="AF254" s="12">
        <v>43511</v>
      </c>
      <c r="AG254" s="7">
        <v>0</v>
      </c>
      <c r="AH254" s="7">
        <v>15</v>
      </c>
      <c r="AI254" s="7"/>
    </row>
    <row r="255" spans="1:35">
      <c r="A255" s="7" t="s">
        <v>407</v>
      </c>
      <c r="B255" s="7">
        <v>10178</v>
      </c>
      <c r="C255" s="7">
        <v>1</v>
      </c>
      <c r="D255" s="7">
        <v>1</v>
      </c>
      <c r="E255" s="7">
        <v>3</v>
      </c>
      <c r="F255" s="7">
        <v>3</v>
      </c>
      <c r="G255" s="7">
        <v>0</v>
      </c>
      <c r="H255" s="7">
        <v>87826</v>
      </c>
      <c r="I255" s="7">
        <v>0</v>
      </c>
      <c r="J255" s="7">
        <v>9</v>
      </c>
      <c r="K255" s="7" t="s">
        <v>81</v>
      </c>
      <c r="L255" s="7" t="s">
        <v>33</v>
      </c>
      <c r="M255" s="7">
        <v>2110</v>
      </c>
      <c r="N255" s="11">
        <v>53</v>
      </c>
      <c r="O255" s="11" t="s">
        <v>484</v>
      </c>
      <c r="P255" s="11" t="s">
        <v>474</v>
      </c>
      <c r="Q255" s="7" t="s">
        <v>34</v>
      </c>
      <c r="R255" s="7" t="s">
        <v>75</v>
      </c>
      <c r="S255" s="7" t="s">
        <v>36</v>
      </c>
      <c r="T255" s="12">
        <v>42125</v>
      </c>
      <c r="U255" s="7"/>
      <c r="V255" s="7" t="s">
        <v>476</v>
      </c>
      <c r="W255" s="7" t="s">
        <v>37</v>
      </c>
      <c r="X255" s="7" t="s">
        <v>477</v>
      </c>
      <c r="Y255" s="7" t="s">
        <v>45</v>
      </c>
      <c r="Z255" s="7">
        <v>4</v>
      </c>
      <c r="AA255" s="7" t="s">
        <v>66</v>
      </c>
      <c r="AB255" s="7" t="s">
        <v>47</v>
      </c>
      <c r="AC255" s="7">
        <v>3.32</v>
      </c>
      <c r="AD255" s="7">
        <v>3</v>
      </c>
      <c r="AE255" s="7">
        <v>7</v>
      </c>
      <c r="AF255" s="12">
        <v>43479</v>
      </c>
      <c r="AG255" s="7">
        <v>0</v>
      </c>
      <c r="AH255" s="7">
        <v>16</v>
      </c>
      <c r="AI255" s="7"/>
    </row>
    <row r="256" spans="1:35">
      <c r="A256" s="7" t="s">
        <v>408</v>
      </c>
      <c r="B256" s="7">
        <v>10039</v>
      </c>
      <c r="C256" s="7">
        <v>0</v>
      </c>
      <c r="D256" s="7">
        <v>1</v>
      </c>
      <c r="E256" s="7">
        <v>1</v>
      </c>
      <c r="F256" s="7">
        <v>3</v>
      </c>
      <c r="G256" s="7">
        <v>0</v>
      </c>
      <c r="H256" s="7">
        <v>51920</v>
      </c>
      <c r="I256" s="7">
        <v>0</v>
      </c>
      <c r="J256" s="7">
        <v>2</v>
      </c>
      <c r="K256" s="7" t="s">
        <v>263</v>
      </c>
      <c r="L256" s="7" t="s">
        <v>33</v>
      </c>
      <c r="M256" s="7">
        <v>2330</v>
      </c>
      <c r="N256" s="11">
        <v>35</v>
      </c>
      <c r="O256" s="11" t="s">
        <v>485</v>
      </c>
      <c r="P256" s="11" t="s">
        <v>473</v>
      </c>
      <c r="Q256" s="7" t="s">
        <v>34</v>
      </c>
      <c r="R256" s="7" t="s">
        <v>35</v>
      </c>
      <c r="S256" s="7" t="s">
        <v>36</v>
      </c>
      <c r="T256" s="12">
        <v>42009</v>
      </c>
      <c r="U256" s="7"/>
      <c r="V256" s="7" t="s">
        <v>476</v>
      </c>
      <c r="W256" s="7" t="s">
        <v>37</v>
      </c>
      <c r="X256" s="7" t="s">
        <v>111</v>
      </c>
      <c r="Y256" s="7" t="s">
        <v>112</v>
      </c>
      <c r="Z256" s="7">
        <v>1</v>
      </c>
      <c r="AA256" s="7" t="s">
        <v>185</v>
      </c>
      <c r="AB256" s="7" t="s">
        <v>47</v>
      </c>
      <c r="AC256" s="7">
        <v>5</v>
      </c>
      <c r="AD256" s="7">
        <v>3</v>
      </c>
      <c r="AE256" s="7">
        <v>5</v>
      </c>
      <c r="AF256" s="12">
        <v>43480</v>
      </c>
      <c r="AG256" s="7">
        <v>0</v>
      </c>
      <c r="AH256" s="7">
        <v>2</v>
      </c>
      <c r="AI256" s="7"/>
    </row>
    <row r="257" spans="1:35">
      <c r="A257" s="7" t="s">
        <v>409</v>
      </c>
      <c r="B257" s="7">
        <v>10095</v>
      </c>
      <c r="C257" s="7">
        <v>0</v>
      </c>
      <c r="D257" s="7">
        <v>2</v>
      </c>
      <c r="E257" s="7">
        <v>5</v>
      </c>
      <c r="F257" s="7">
        <v>3</v>
      </c>
      <c r="G257" s="7">
        <v>0</v>
      </c>
      <c r="H257" s="7">
        <v>63878</v>
      </c>
      <c r="I257" s="7">
        <v>1</v>
      </c>
      <c r="J257" s="7">
        <v>20</v>
      </c>
      <c r="K257" s="7" t="s">
        <v>49</v>
      </c>
      <c r="L257" s="7" t="s">
        <v>33</v>
      </c>
      <c r="M257" s="7">
        <v>1851</v>
      </c>
      <c r="N257" s="11">
        <v>36</v>
      </c>
      <c r="O257" s="11" t="s">
        <v>485</v>
      </c>
      <c r="P257" s="11" t="s">
        <v>473</v>
      </c>
      <c r="Q257" s="7" t="s">
        <v>34</v>
      </c>
      <c r="R257" s="7" t="s">
        <v>35</v>
      </c>
      <c r="S257" s="7" t="s">
        <v>36</v>
      </c>
      <c r="T257" s="12">
        <v>40112</v>
      </c>
      <c r="U257" s="12">
        <v>42220</v>
      </c>
      <c r="V257" s="7" t="s">
        <v>280</v>
      </c>
      <c r="W257" s="7" t="s">
        <v>479</v>
      </c>
      <c r="X257" s="7" t="s">
        <v>38</v>
      </c>
      <c r="Y257" s="7" t="s">
        <v>39</v>
      </c>
      <c r="Z257" s="7">
        <v>22</v>
      </c>
      <c r="AA257" s="7" t="s">
        <v>102</v>
      </c>
      <c r="AB257" s="7" t="s">
        <v>47</v>
      </c>
      <c r="AC257" s="7">
        <v>4.68</v>
      </c>
      <c r="AD257" s="7">
        <v>4</v>
      </c>
      <c r="AE257" s="7">
        <v>0</v>
      </c>
      <c r="AF257" s="12">
        <v>42039</v>
      </c>
      <c r="AG257" s="7">
        <v>0</v>
      </c>
      <c r="AH257" s="7">
        <v>20</v>
      </c>
      <c r="AI257" s="7"/>
    </row>
    <row r="258" spans="1:35">
      <c r="A258" s="7" t="s">
        <v>410</v>
      </c>
      <c r="B258" s="7">
        <v>10027</v>
      </c>
      <c r="C258" s="7">
        <v>0</v>
      </c>
      <c r="D258" s="7">
        <v>1</v>
      </c>
      <c r="E258" s="7">
        <v>5</v>
      </c>
      <c r="F258" s="7">
        <v>4</v>
      </c>
      <c r="G258" s="7">
        <v>0</v>
      </c>
      <c r="H258" s="7">
        <v>60656</v>
      </c>
      <c r="I258" s="7">
        <v>0</v>
      </c>
      <c r="J258" s="7">
        <v>20</v>
      </c>
      <c r="K258" s="7" t="s">
        <v>49</v>
      </c>
      <c r="L258" s="7" t="s">
        <v>33</v>
      </c>
      <c r="M258" s="7">
        <v>2045</v>
      </c>
      <c r="N258" s="11">
        <v>60</v>
      </c>
      <c r="O258" s="11" t="s">
        <v>484</v>
      </c>
      <c r="P258" s="11" t="s">
        <v>473</v>
      </c>
      <c r="Q258" s="7" t="s">
        <v>34</v>
      </c>
      <c r="R258" s="7" t="s">
        <v>35</v>
      </c>
      <c r="S258" s="7" t="s">
        <v>36</v>
      </c>
      <c r="T258" s="12">
        <v>41911</v>
      </c>
      <c r="U258" s="7"/>
      <c r="V258" s="7" t="s">
        <v>476</v>
      </c>
      <c r="W258" s="7" t="s">
        <v>37</v>
      </c>
      <c r="X258" s="7" t="s">
        <v>38</v>
      </c>
      <c r="Y258" s="7" t="s">
        <v>53</v>
      </c>
      <c r="Z258" s="7">
        <v>16</v>
      </c>
      <c r="AA258" s="7" t="s">
        <v>46</v>
      </c>
      <c r="AB258" s="7" t="s">
        <v>41</v>
      </c>
      <c r="AC258" s="7">
        <v>4.3</v>
      </c>
      <c r="AD258" s="7">
        <v>3</v>
      </c>
      <c r="AE258" s="7">
        <v>0</v>
      </c>
      <c r="AF258" s="12">
        <v>43493</v>
      </c>
      <c r="AG258" s="7">
        <v>0</v>
      </c>
      <c r="AH258" s="7">
        <v>4</v>
      </c>
      <c r="AI258" s="7"/>
    </row>
    <row r="259" spans="1:35">
      <c r="A259" s="7" t="s">
        <v>411</v>
      </c>
      <c r="B259" s="7">
        <v>10291</v>
      </c>
      <c r="C259" s="7">
        <v>2</v>
      </c>
      <c r="D259" s="7">
        <v>1</v>
      </c>
      <c r="E259" s="7">
        <v>6</v>
      </c>
      <c r="F259" s="7">
        <v>2</v>
      </c>
      <c r="G259" s="7">
        <v>1</v>
      </c>
      <c r="H259" s="7">
        <v>72992</v>
      </c>
      <c r="I259" s="7">
        <v>0</v>
      </c>
      <c r="J259" s="7">
        <v>21</v>
      </c>
      <c r="K259" s="7" t="s">
        <v>165</v>
      </c>
      <c r="L259" s="7" t="s">
        <v>33</v>
      </c>
      <c r="M259" s="7">
        <v>1886</v>
      </c>
      <c r="N259" s="11">
        <v>39</v>
      </c>
      <c r="O259" s="11" t="s">
        <v>484</v>
      </c>
      <c r="P259" s="11" t="s">
        <v>475</v>
      </c>
      <c r="Q259" s="7" t="s">
        <v>34</v>
      </c>
      <c r="R259" s="7" t="s">
        <v>35</v>
      </c>
      <c r="S259" s="7" t="s">
        <v>68</v>
      </c>
      <c r="T259" s="12">
        <v>41777</v>
      </c>
      <c r="U259" s="7"/>
      <c r="V259" s="7" t="s">
        <v>476</v>
      </c>
      <c r="W259" s="7" t="s">
        <v>37</v>
      </c>
      <c r="X259" s="7" t="s">
        <v>125</v>
      </c>
      <c r="Y259" s="7" t="s">
        <v>166</v>
      </c>
      <c r="Z259" s="7">
        <v>15</v>
      </c>
      <c r="AA259" s="7" t="s">
        <v>70</v>
      </c>
      <c r="AB259" s="7" t="s">
        <v>103</v>
      </c>
      <c r="AC259" s="7">
        <v>2.4</v>
      </c>
      <c r="AD259" s="7">
        <v>4</v>
      </c>
      <c r="AE259" s="7">
        <v>0</v>
      </c>
      <c r="AF259" s="12">
        <v>43481</v>
      </c>
      <c r="AG259" s="7">
        <v>2</v>
      </c>
      <c r="AH259" s="7">
        <v>16</v>
      </c>
      <c r="AI259" s="7"/>
    </row>
    <row r="260" spans="1:35">
      <c r="A260" s="7" t="s">
        <v>412</v>
      </c>
      <c r="B260" s="7">
        <v>10153</v>
      </c>
      <c r="C260" s="7">
        <v>1</v>
      </c>
      <c r="D260" s="7">
        <v>2</v>
      </c>
      <c r="E260" s="7">
        <v>1</v>
      </c>
      <c r="F260" s="7">
        <v>3</v>
      </c>
      <c r="G260" s="7">
        <v>1</v>
      </c>
      <c r="H260" s="7">
        <v>55000</v>
      </c>
      <c r="I260" s="7">
        <v>1</v>
      </c>
      <c r="J260" s="7">
        <v>2</v>
      </c>
      <c r="K260" s="7" t="s">
        <v>263</v>
      </c>
      <c r="L260" s="7" t="s">
        <v>33</v>
      </c>
      <c r="M260" s="7">
        <v>1844</v>
      </c>
      <c r="N260" s="11">
        <v>36</v>
      </c>
      <c r="O260" s="11" t="s">
        <v>485</v>
      </c>
      <c r="P260" s="11" t="s">
        <v>474</v>
      </c>
      <c r="Q260" s="7" t="s">
        <v>34</v>
      </c>
      <c r="R260" s="7" t="s">
        <v>35</v>
      </c>
      <c r="S260" s="7" t="s">
        <v>68</v>
      </c>
      <c r="T260" s="12">
        <v>40812</v>
      </c>
      <c r="U260" s="12">
        <v>41542</v>
      </c>
      <c r="V260" s="7" t="s">
        <v>44</v>
      </c>
      <c r="W260" s="7" t="s">
        <v>479</v>
      </c>
      <c r="X260" s="7" t="s">
        <v>111</v>
      </c>
      <c r="Y260" s="7" t="s">
        <v>112</v>
      </c>
      <c r="Z260" s="7">
        <v>1</v>
      </c>
      <c r="AA260" s="7" t="s">
        <v>70</v>
      </c>
      <c r="AB260" s="7" t="s">
        <v>47</v>
      </c>
      <c r="AC260" s="7">
        <v>3.8</v>
      </c>
      <c r="AD260" s="7">
        <v>4</v>
      </c>
      <c r="AE260" s="7">
        <v>4</v>
      </c>
      <c r="AF260" s="12">
        <v>41501</v>
      </c>
      <c r="AG260" s="7">
        <v>0</v>
      </c>
      <c r="AH260" s="7">
        <v>17</v>
      </c>
      <c r="AI260" s="7"/>
    </row>
    <row r="261" spans="1:35">
      <c r="A261" s="7" t="s">
        <v>360</v>
      </c>
      <c r="B261" s="7">
        <v>10286</v>
      </c>
      <c r="C261" s="7">
        <v>0</v>
      </c>
      <c r="D261" s="7">
        <v>2</v>
      </c>
      <c r="E261" s="7">
        <v>5</v>
      </c>
      <c r="F261" s="7">
        <v>2</v>
      </c>
      <c r="G261" s="7">
        <v>0</v>
      </c>
      <c r="H261" s="7">
        <v>53564</v>
      </c>
      <c r="I261" s="7">
        <v>1</v>
      </c>
      <c r="J261" s="7">
        <v>19</v>
      </c>
      <c r="K261" s="7" t="s">
        <v>32</v>
      </c>
      <c r="L261" s="7" t="s">
        <v>33</v>
      </c>
      <c r="M261" s="7">
        <v>2458</v>
      </c>
      <c r="N261" s="11">
        <v>35</v>
      </c>
      <c r="O261" s="11" t="s">
        <v>484</v>
      </c>
      <c r="P261" s="11" t="s">
        <v>473</v>
      </c>
      <c r="Q261" s="7" t="s">
        <v>34</v>
      </c>
      <c r="R261" s="7" t="s">
        <v>35</v>
      </c>
      <c r="S261" s="7" t="s">
        <v>68</v>
      </c>
      <c r="T261" s="12">
        <v>40817</v>
      </c>
      <c r="U261" s="12">
        <v>43097</v>
      </c>
      <c r="V261" s="7" t="s">
        <v>44</v>
      </c>
      <c r="W261" s="7" t="s">
        <v>479</v>
      </c>
      <c r="X261" s="7" t="s">
        <v>38</v>
      </c>
      <c r="Y261" s="7" t="s">
        <v>56</v>
      </c>
      <c r="Z261" s="7">
        <v>39</v>
      </c>
      <c r="AA261" s="7" t="s">
        <v>57</v>
      </c>
      <c r="AB261" s="7" t="s">
        <v>103</v>
      </c>
      <c r="AC261" s="7">
        <v>3.54</v>
      </c>
      <c r="AD261" s="7">
        <v>5</v>
      </c>
      <c r="AE261" s="7">
        <v>0</v>
      </c>
      <c r="AF261" s="12">
        <v>42890</v>
      </c>
      <c r="AG261" s="7">
        <v>4</v>
      </c>
      <c r="AH261" s="7">
        <v>15</v>
      </c>
      <c r="AI261" s="7"/>
    </row>
    <row r="262" spans="1:35">
      <c r="A262" s="7" t="s">
        <v>413</v>
      </c>
      <c r="B262" s="7">
        <v>10157</v>
      </c>
      <c r="C262" s="7">
        <v>0</v>
      </c>
      <c r="D262" s="7">
        <v>1</v>
      </c>
      <c r="E262" s="7">
        <v>5</v>
      </c>
      <c r="F262" s="7">
        <v>3</v>
      </c>
      <c r="G262" s="7">
        <v>0</v>
      </c>
      <c r="H262" s="7">
        <v>58939</v>
      </c>
      <c r="I262" s="7">
        <v>0</v>
      </c>
      <c r="J262" s="7">
        <v>19</v>
      </c>
      <c r="K262" s="7" t="s">
        <v>32</v>
      </c>
      <c r="L262" s="7" t="s">
        <v>33</v>
      </c>
      <c r="M262" s="7">
        <v>2130</v>
      </c>
      <c r="N262" s="11">
        <v>58</v>
      </c>
      <c r="O262" s="11" t="s">
        <v>485</v>
      </c>
      <c r="P262" s="11" t="s">
        <v>473</v>
      </c>
      <c r="Q262" s="7" t="s">
        <v>34</v>
      </c>
      <c r="R262" s="7" t="s">
        <v>35</v>
      </c>
      <c r="S262" s="7" t="s">
        <v>36</v>
      </c>
      <c r="T262" s="12">
        <v>41589</v>
      </c>
      <c r="U262" s="7"/>
      <c r="V262" s="7" t="s">
        <v>476</v>
      </c>
      <c r="W262" s="7" t="s">
        <v>37</v>
      </c>
      <c r="X262" s="7" t="s">
        <v>38</v>
      </c>
      <c r="Y262" s="7" t="s">
        <v>65</v>
      </c>
      <c r="Z262" s="7">
        <v>19</v>
      </c>
      <c r="AA262" s="7" t="s">
        <v>66</v>
      </c>
      <c r="AB262" s="7" t="s">
        <v>47</v>
      </c>
      <c r="AC262" s="7">
        <v>3.73</v>
      </c>
      <c r="AD262" s="7">
        <v>3</v>
      </c>
      <c r="AE262" s="7">
        <v>0</v>
      </c>
      <c r="AF262" s="12">
        <v>43489</v>
      </c>
      <c r="AG262" s="7">
        <v>0</v>
      </c>
      <c r="AH262" s="7">
        <v>16</v>
      </c>
      <c r="AI262" s="7"/>
    </row>
    <row r="263" spans="1:35">
      <c r="A263" s="7" t="s">
        <v>414</v>
      </c>
      <c r="B263" s="7">
        <v>10119</v>
      </c>
      <c r="C263" s="7">
        <v>1</v>
      </c>
      <c r="D263" s="7">
        <v>1</v>
      </c>
      <c r="E263" s="7">
        <v>3</v>
      </c>
      <c r="F263" s="7">
        <v>3</v>
      </c>
      <c r="G263" s="7">
        <v>0</v>
      </c>
      <c r="H263" s="7">
        <v>66593</v>
      </c>
      <c r="I263" s="7">
        <v>0</v>
      </c>
      <c r="J263" s="7">
        <v>14</v>
      </c>
      <c r="K263" s="7" t="s">
        <v>72</v>
      </c>
      <c r="L263" s="7" t="s">
        <v>33</v>
      </c>
      <c r="M263" s="7">
        <v>2360</v>
      </c>
      <c r="N263" s="11">
        <v>50</v>
      </c>
      <c r="O263" s="11" t="s">
        <v>485</v>
      </c>
      <c r="P263" s="11" t="s">
        <v>474</v>
      </c>
      <c r="Q263" s="7" t="s">
        <v>34</v>
      </c>
      <c r="R263" s="7" t="s">
        <v>35</v>
      </c>
      <c r="S263" s="7" t="s">
        <v>68</v>
      </c>
      <c r="T263" s="12">
        <v>40822</v>
      </c>
      <c r="U263" s="7"/>
      <c r="V263" s="7" t="s">
        <v>476</v>
      </c>
      <c r="W263" s="7" t="s">
        <v>37</v>
      </c>
      <c r="X263" s="7" t="s">
        <v>477</v>
      </c>
      <c r="Y263" s="7" t="s">
        <v>150</v>
      </c>
      <c r="Z263" s="7">
        <v>6</v>
      </c>
      <c r="AA263" s="7" t="s">
        <v>40</v>
      </c>
      <c r="AB263" s="7" t="s">
        <v>47</v>
      </c>
      <c r="AC263" s="7">
        <v>4.3</v>
      </c>
      <c r="AD263" s="7">
        <v>3</v>
      </c>
      <c r="AE263" s="7">
        <v>5</v>
      </c>
      <c r="AF263" s="12">
        <v>43679</v>
      </c>
      <c r="AG263" s="7">
        <v>0</v>
      </c>
      <c r="AH263" s="7">
        <v>19</v>
      </c>
      <c r="AI263" s="7"/>
    </row>
    <row r="264" spans="1:35">
      <c r="A264" s="7" t="s">
        <v>415</v>
      </c>
      <c r="B264" s="7">
        <v>10180</v>
      </c>
      <c r="C264" s="7">
        <v>1</v>
      </c>
      <c r="D264" s="7">
        <v>1</v>
      </c>
      <c r="E264" s="7">
        <v>3</v>
      </c>
      <c r="F264" s="7">
        <v>3</v>
      </c>
      <c r="G264" s="7">
        <v>0</v>
      </c>
      <c r="H264" s="7">
        <v>87565</v>
      </c>
      <c r="I264" s="7">
        <v>0</v>
      </c>
      <c r="J264" s="7">
        <v>28</v>
      </c>
      <c r="K264" s="7" t="s">
        <v>163</v>
      </c>
      <c r="L264" s="7" t="s">
        <v>33</v>
      </c>
      <c r="M264" s="7">
        <v>1545</v>
      </c>
      <c r="N264" s="11">
        <v>40</v>
      </c>
      <c r="O264" s="11" t="s">
        <v>484</v>
      </c>
      <c r="P264" s="11" t="s">
        <v>474</v>
      </c>
      <c r="Q264" s="7" t="s">
        <v>34</v>
      </c>
      <c r="R264" s="7" t="s">
        <v>35</v>
      </c>
      <c r="S264" s="7" t="s">
        <v>97</v>
      </c>
      <c r="T264" s="12">
        <v>42551</v>
      </c>
      <c r="U264" s="7"/>
      <c r="V264" s="7" t="s">
        <v>476</v>
      </c>
      <c r="W264" s="7" t="s">
        <v>37</v>
      </c>
      <c r="X264" s="7" t="s">
        <v>477</v>
      </c>
      <c r="Y264" s="7" t="s">
        <v>73</v>
      </c>
      <c r="Z264" s="7">
        <v>7</v>
      </c>
      <c r="AA264" s="7" t="s">
        <v>40</v>
      </c>
      <c r="AB264" s="7" t="s">
        <v>47</v>
      </c>
      <c r="AC264" s="7">
        <v>3.27</v>
      </c>
      <c r="AD264" s="7">
        <v>4</v>
      </c>
      <c r="AE264" s="7">
        <v>5</v>
      </c>
      <c r="AF264" s="12">
        <v>43479</v>
      </c>
      <c r="AG264" s="7">
        <v>0</v>
      </c>
      <c r="AH264" s="7">
        <v>13</v>
      </c>
      <c r="AI264" s="7"/>
    </row>
    <row r="265" spans="1:35">
      <c r="A265" s="7" t="s">
        <v>416</v>
      </c>
      <c r="B265" s="7">
        <v>10302</v>
      </c>
      <c r="C265" s="7">
        <v>1</v>
      </c>
      <c r="D265" s="7">
        <v>1</v>
      </c>
      <c r="E265" s="7">
        <v>5</v>
      </c>
      <c r="F265" s="7">
        <v>1</v>
      </c>
      <c r="G265" s="7">
        <v>0</v>
      </c>
      <c r="H265" s="7">
        <v>64021</v>
      </c>
      <c r="I265" s="7">
        <v>0</v>
      </c>
      <c r="J265" s="7">
        <v>19</v>
      </c>
      <c r="K265" s="7" t="s">
        <v>32</v>
      </c>
      <c r="L265" s="7" t="s">
        <v>33</v>
      </c>
      <c r="M265" s="7">
        <v>2093</v>
      </c>
      <c r="N265" s="11">
        <v>55</v>
      </c>
      <c r="O265" s="11" t="s">
        <v>485</v>
      </c>
      <c r="P265" s="11" t="s">
        <v>474</v>
      </c>
      <c r="Q265" s="7" t="s">
        <v>34</v>
      </c>
      <c r="R265" s="7" t="s">
        <v>35</v>
      </c>
      <c r="S265" s="7" t="s">
        <v>36</v>
      </c>
      <c r="T265" s="12">
        <v>40959</v>
      </c>
      <c r="U265" s="7"/>
      <c r="V265" s="7" t="s">
        <v>476</v>
      </c>
      <c r="W265" s="7" t="s">
        <v>37</v>
      </c>
      <c r="X265" s="7" t="s">
        <v>38</v>
      </c>
      <c r="Y265" s="7" t="s">
        <v>69</v>
      </c>
      <c r="Z265" s="7">
        <v>12</v>
      </c>
      <c r="AA265" s="7" t="s">
        <v>46</v>
      </c>
      <c r="AB265" s="7" t="s">
        <v>175</v>
      </c>
      <c r="AC265" s="7">
        <v>2.4</v>
      </c>
      <c r="AD265" s="7">
        <v>2</v>
      </c>
      <c r="AE265" s="7">
        <v>1</v>
      </c>
      <c r="AF265" s="12">
        <v>43521</v>
      </c>
      <c r="AG265" s="7">
        <v>6</v>
      </c>
      <c r="AH265" s="7">
        <v>20</v>
      </c>
      <c r="AI265" s="7"/>
    </row>
    <row r="266" spans="1:35">
      <c r="A266" s="7" t="s">
        <v>417</v>
      </c>
      <c r="B266" s="7">
        <v>10090</v>
      </c>
      <c r="C266" s="7">
        <v>1</v>
      </c>
      <c r="D266" s="7">
        <v>1</v>
      </c>
      <c r="E266" s="7">
        <v>5</v>
      </c>
      <c r="F266" s="7">
        <v>3</v>
      </c>
      <c r="G266" s="7">
        <v>0</v>
      </c>
      <c r="H266" s="7">
        <v>65714</v>
      </c>
      <c r="I266" s="7">
        <v>0</v>
      </c>
      <c r="J266" s="7">
        <v>18</v>
      </c>
      <c r="K266" s="7" t="s">
        <v>114</v>
      </c>
      <c r="L266" s="7" t="s">
        <v>33</v>
      </c>
      <c r="M266" s="7">
        <v>2451</v>
      </c>
      <c r="N266" s="11">
        <v>48</v>
      </c>
      <c r="O266" s="11" t="s">
        <v>485</v>
      </c>
      <c r="P266" s="11" t="s">
        <v>474</v>
      </c>
      <c r="Q266" s="7" t="s">
        <v>34</v>
      </c>
      <c r="R266" s="7" t="s">
        <v>35</v>
      </c>
      <c r="S266" s="7" t="s">
        <v>36</v>
      </c>
      <c r="T266" s="12">
        <v>40949</v>
      </c>
      <c r="U266" s="7"/>
      <c r="V266" s="7" t="s">
        <v>476</v>
      </c>
      <c r="W266" s="7" t="s">
        <v>37</v>
      </c>
      <c r="X266" s="7" t="s">
        <v>38</v>
      </c>
      <c r="Y266" s="7" t="s">
        <v>116</v>
      </c>
      <c r="Z266" s="7">
        <v>2</v>
      </c>
      <c r="AA266" s="7" t="s">
        <v>40</v>
      </c>
      <c r="AB266" s="7" t="s">
        <v>47</v>
      </c>
      <c r="AC266" s="7">
        <v>4.83</v>
      </c>
      <c r="AD266" s="7">
        <v>5</v>
      </c>
      <c r="AE266" s="7">
        <v>0</v>
      </c>
      <c r="AF266" s="12">
        <v>43510</v>
      </c>
      <c r="AG266" s="7">
        <v>0</v>
      </c>
      <c r="AH266" s="7">
        <v>15</v>
      </c>
      <c r="AI266" s="7"/>
    </row>
    <row r="267" spans="1:35">
      <c r="A267" s="7" t="s">
        <v>418</v>
      </c>
      <c r="B267" s="7">
        <v>10030</v>
      </c>
      <c r="C267" s="7">
        <v>2</v>
      </c>
      <c r="D267" s="7">
        <v>2</v>
      </c>
      <c r="E267" s="7">
        <v>5</v>
      </c>
      <c r="F267" s="7">
        <v>4</v>
      </c>
      <c r="G267" s="7">
        <v>0</v>
      </c>
      <c r="H267" s="7">
        <v>62425</v>
      </c>
      <c r="I267" s="7">
        <v>1</v>
      </c>
      <c r="J267" s="7">
        <v>19</v>
      </c>
      <c r="K267" s="7" t="s">
        <v>32</v>
      </c>
      <c r="L267" s="7" t="s">
        <v>33</v>
      </c>
      <c r="M267" s="7">
        <v>2359</v>
      </c>
      <c r="N267" s="11">
        <v>50</v>
      </c>
      <c r="O267" s="11" t="s">
        <v>485</v>
      </c>
      <c r="P267" s="11" t="s">
        <v>475</v>
      </c>
      <c r="Q267" s="7" t="s">
        <v>34</v>
      </c>
      <c r="R267" s="7" t="s">
        <v>35</v>
      </c>
      <c r="S267" s="7" t="s">
        <v>36</v>
      </c>
      <c r="T267" s="12">
        <v>41407</v>
      </c>
      <c r="U267" s="12">
        <v>42184</v>
      </c>
      <c r="V267" s="7" t="s">
        <v>79</v>
      </c>
      <c r="W267" s="7" t="s">
        <v>479</v>
      </c>
      <c r="X267" s="7" t="s">
        <v>38</v>
      </c>
      <c r="Y267" s="7" t="s">
        <v>77</v>
      </c>
      <c r="Z267" s="7">
        <v>14</v>
      </c>
      <c r="AA267" s="7" t="s">
        <v>40</v>
      </c>
      <c r="AB267" s="7" t="s">
        <v>41</v>
      </c>
      <c r="AC267" s="7">
        <v>4.0999999999999996</v>
      </c>
      <c r="AD267" s="7">
        <v>4</v>
      </c>
      <c r="AE267" s="7">
        <v>0</v>
      </c>
      <c r="AF267" s="12">
        <v>42038</v>
      </c>
      <c r="AG267" s="7">
        <v>0</v>
      </c>
      <c r="AH267" s="7">
        <v>16</v>
      </c>
      <c r="AI267" s="7"/>
    </row>
    <row r="268" spans="1:35">
      <c r="A268" s="7" t="s">
        <v>419</v>
      </c>
      <c r="B268" s="7">
        <v>10278</v>
      </c>
      <c r="C268" s="7">
        <v>2</v>
      </c>
      <c r="D268" s="7">
        <v>1</v>
      </c>
      <c r="E268" s="7">
        <v>5</v>
      </c>
      <c r="F268" s="7">
        <v>3</v>
      </c>
      <c r="G268" s="7">
        <v>0</v>
      </c>
      <c r="H268" s="7">
        <v>47961</v>
      </c>
      <c r="I268" s="7">
        <v>0</v>
      </c>
      <c r="J268" s="7">
        <v>19</v>
      </c>
      <c r="K268" s="7" t="s">
        <v>32</v>
      </c>
      <c r="L268" s="7" t="s">
        <v>33</v>
      </c>
      <c r="M268" s="7">
        <v>2050</v>
      </c>
      <c r="N268" s="11">
        <v>41</v>
      </c>
      <c r="O268" s="11" t="s">
        <v>485</v>
      </c>
      <c r="P268" s="11" t="s">
        <v>475</v>
      </c>
      <c r="Q268" s="7" t="s">
        <v>34</v>
      </c>
      <c r="R268" s="7" t="s">
        <v>35</v>
      </c>
      <c r="S268" s="7" t="s">
        <v>84</v>
      </c>
      <c r="T268" s="12">
        <v>40817</v>
      </c>
      <c r="U268" s="7"/>
      <c r="V268" s="7" t="s">
        <v>476</v>
      </c>
      <c r="W268" s="7" t="s">
        <v>37</v>
      </c>
      <c r="X268" s="7" t="s">
        <v>38</v>
      </c>
      <c r="Y268" s="7" t="s">
        <v>51</v>
      </c>
      <c r="Z268" s="7">
        <v>20</v>
      </c>
      <c r="AA268" s="7" t="s">
        <v>57</v>
      </c>
      <c r="AB268" s="7" t="s">
        <v>47</v>
      </c>
      <c r="AC268" s="7">
        <v>4.0999999999999996</v>
      </c>
      <c r="AD268" s="7">
        <v>4</v>
      </c>
      <c r="AE268" s="7">
        <v>0</v>
      </c>
      <c r="AF268" s="12">
        <v>43648</v>
      </c>
      <c r="AG268" s="7">
        <v>0</v>
      </c>
      <c r="AH268" s="7">
        <v>9</v>
      </c>
      <c r="AI268" s="7"/>
    </row>
    <row r="269" spans="1:35">
      <c r="A269" s="7" t="s">
        <v>420</v>
      </c>
      <c r="B269" s="7">
        <v>10307</v>
      </c>
      <c r="C269" s="7">
        <v>1</v>
      </c>
      <c r="D269" s="7">
        <v>1</v>
      </c>
      <c r="E269" s="7">
        <v>6</v>
      </c>
      <c r="F269" s="7">
        <v>1</v>
      </c>
      <c r="G269" s="7">
        <v>0</v>
      </c>
      <c r="H269" s="7">
        <v>58273</v>
      </c>
      <c r="I269" s="7">
        <v>0</v>
      </c>
      <c r="J269" s="7">
        <v>3</v>
      </c>
      <c r="K269" s="7" t="s">
        <v>123</v>
      </c>
      <c r="L269" s="7" t="s">
        <v>421</v>
      </c>
      <c r="M269" s="7">
        <v>89139</v>
      </c>
      <c r="N269" s="11">
        <v>49</v>
      </c>
      <c r="O269" s="11" t="s">
        <v>484</v>
      </c>
      <c r="P269" s="11" t="s">
        <v>474</v>
      </c>
      <c r="Q269" s="7" t="s">
        <v>34</v>
      </c>
      <c r="R269" s="7" t="s">
        <v>35</v>
      </c>
      <c r="S269" s="7" t="s">
        <v>36</v>
      </c>
      <c r="T269" s="12">
        <v>41978</v>
      </c>
      <c r="U269" s="7"/>
      <c r="V269" s="7" t="s">
        <v>476</v>
      </c>
      <c r="W269" s="7" t="s">
        <v>37</v>
      </c>
      <c r="X269" s="7" t="s">
        <v>125</v>
      </c>
      <c r="Y269" s="7" t="s">
        <v>144</v>
      </c>
      <c r="Z269" s="7">
        <v>21</v>
      </c>
      <c r="AA269" s="7" t="s">
        <v>185</v>
      </c>
      <c r="AB269" s="7" t="s">
        <v>175</v>
      </c>
      <c r="AC269" s="7">
        <v>1.81</v>
      </c>
      <c r="AD269" s="7">
        <v>2</v>
      </c>
      <c r="AE269" s="7">
        <v>0</v>
      </c>
      <c r="AF269" s="12">
        <v>43482</v>
      </c>
      <c r="AG269" s="7">
        <v>3</v>
      </c>
      <c r="AH269" s="7">
        <v>5</v>
      </c>
      <c r="AI269" s="7"/>
    </row>
    <row r="270" spans="1:35">
      <c r="A270" s="7" t="s">
        <v>422</v>
      </c>
      <c r="B270" s="7">
        <v>10147</v>
      </c>
      <c r="C270" s="7">
        <v>0</v>
      </c>
      <c r="D270" s="7">
        <v>1</v>
      </c>
      <c r="E270" s="7">
        <v>1</v>
      </c>
      <c r="F270" s="7">
        <v>3</v>
      </c>
      <c r="G270" s="7">
        <v>0</v>
      </c>
      <c r="H270" s="7">
        <v>63003</v>
      </c>
      <c r="I270" s="7">
        <v>0</v>
      </c>
      <c r="J270" s="7">
        <v>1</v>
      </c>
      <c r="K270" s="7" t="s">
        <v>119</v>
      </c>
      <c r="L270" s="7" t="s">
        <v>33</v>
      </c>
      <c r="M270" s="7">
        <v>2703</v>
      </c>
      <c r="N270" s="11">
        <v>37</v>
      </c>
      <c r="O270" s="11" t="s">
        <v>484</v>
      </c>
      <c r="P270" s="11" t="s">
        <v>473</v>
      </c>
      <c r="Q270" s="7" t="s">
        <v>34</v>
      </c>
      <c r="R270" s="7" t="s">
        <v>35</v>
      </c>
      <c r="S270" s="7" t="s">
        <v>36</v>
      </c>
      <c r="T270" s="12">
        <v>41911</v>
      </c>
      <c r="U270" s="7"/>
      <c r="V270" s="7" t="s">
        <v>476</v>
      </c>
      <c r="W270" s="7" t="s">
        <v>37</v>
      </c>
      <c r="X270" s="7" t="s">
        <v>111</v>
      </c>
      <c r="Y270" s="7" t="s">
        <v>112</v>
      </c>
      <c r="Z270" s="7">
        <v>1</v>
      </c>
      <c r="AA270" s="7" t="s">
        <v>46</v>
      </c>
      <c r="AB270" s="7" t="s">
        <v>47</v>
      </c>
      <c r="AC270" s="7">
        <v>3.9</v>
      </c>
      <c r="AD270" s="7">
        <v>5</v>
      </c>
      <c r="AE270" s="7">
        <v>5</v>
      </c>
      <c r="AF270" s="12">
        <v>43483</v>
      </c>
      <c r="AG270" s="7">
        <v>0</v>
      </c>
      <c r="AH270" s="7">
        <v>9</v>
      </c>
      <c r="AI270" s="7"/>
    </row>
    <row r="271" spans="1:35">
      <c r="A271" s="7" t="s">
        <v>423</v>
      </c>
      <c r="B271" s="7">
        <v>10266</v>
      </c>
      <c r="C271" s="7">
        <v>1</v>
      </c>
      <c r="D271" s="7">
        <v>1</v>
      </c>
      <c r="E271" s="7">
        <v>5</v>
      </c>
      <c r="F271" s="7">
        <v>3</v>
      </c>
      <c r="G271" s="7">
        <v>0</v>
      </c>
      <c r="H271" s="7">
        <v>61355</v>
      </c>
      <c r="I271" s="7">
        <v>0</v>
      </c>
      <c r="J271" s="7">
        <v>19</v>
      </c>
      <c r="K271" s="7" t="s">
        <v>32</v>
      </c>
      <c r="L271" s="7" t="s">
        <v>33</v>
      </c>
      <c r="M271" s="7">
        <v>2301</v>
      </c>
      <c r="N271" s="11">
        <v>38</v>
      </c>
      <c r="O271" s="11" t="s">
        <v>484</v>
      </c>
      <c r="P271" s="11" t="s">
        <v>474</v>
      </c>
      <c r="Q271" s="7" t="s">
        <v>34</v>
      </c>
      <c r="R271" s="7" t="s">
        <v>35</v>
      </c>
      <c r="S271" s="7" t="s">
        <v>97</v>
      </c>
      <c r="T271" s="12">
        <v>41687</v>
      </c>
      <c r="U271" s="7"/>
      <c r="V271" s="7" t="s">
        <v>476</v>
      </c>
      <c r="W271" s="7" t="s">
        <v>37</v>
      </c>
      <c r="X271" s="7" t="s">
        <v>38</v>
      </c>
      <c r="Y271" s="7" t="s">
        <v>85</v>
      </c>
      <c r="Z271" s="7">
        <v>18</v>
      </c>
      <c r="AA271" s="7" t="s">
        <v>40</v>
      </c>
      <c r="AB271" s="7" t="s">
        <v>47</v>
      </c>
      <c r="AC271" s="7">
        <v>4.7</v>
      </c>
      <c r="AD271" s="7">
        <v>3</v>
      </c>
      <c r="AE271" s="7">
        <v>0</v>
      </c>
      <c r="AF271" s="12">
        <v>43770</v>
      </c>
      <c r="AG271" s="7">
        <v>0</v>
      </c>
      <c r="AH271" s="7">
        <v>4</v>
      </c>
      <c r="AI271" s="7"/>
    </row>
    <row r="272" spans="1:35">
      <c r="A272" s="7" t="s">
        <v>424</v>
      </c>
      <c r="B272" s="7">
        <v>10241</v>
      </c>
      <c r="C272" s="7">
        <v>1</v>
      </c>
      <c r="D272" s="7">
        <v>1</v>
      </c>
      <c r="E272" s="7">
        <v>6</v>
      </c>
      <c r="F272" s="7">
        <v>3</v>
      </c>
      <c r="G272" s="7">
        <v>0</v>
      </c>
      <c r="H272" s="7">
        <v>60120</v>
      </c>
      <c r="I272" s="7">
        <v>0</v>
      </c>
      <c r="J272" s="7">
        <v>3</v>
      </c>
      <c r="K272" s="7" t="s">
        <v>123</v>
      </c>
      <c r="L272" s="7" t="s">
        <v>425</v>
      </c>
      <c r="M272" s="7">
        <v>59102</v>
      </c>
      <c r="N272" s="11">
        <v>34</v>
      </c>
      <c r="O272" s="11" t="s">
        <v>485</v>
      </c>
      <c r="P272" s="11" t="s">
        <v>474</v>
      </c>
      <c r="Q272" s="7" t="s">
        <v>34</v>
      </c>
      <c r="R272" s="7" t="s">
        <v>35</v>
      </c>
      <c r="S272" s="7" t="s">
        <v>68</v>
      </c>
      <c r="T272" s="12">
        <v>40448</v>
      </c>
      <c r="U272" s="7"/>
      <c r="V272" s="7" t="s">
        <v>476</v>
      </c>
      <c r="W272" s="7" t="s">
        <v>37</v>
      </c>
      <c r="X272" s="7" t="s">
        <v>125</v>
      </c>
      <c r="Y272" s="7" t="s">
        <v>126</v>
      </c>
      <c r="Z272" s="7">
        <v>17</v>
      </c>
      <c r="AA272" s="7" t="s">
        <v>46</v>
      </c>
      <c r="AB272" s="7" t="s">
        <v>47</v>
      </c>
      <c r="AC272" s="7">
        <v>4.0999999999999996</v>
      </c>
      <c r="AD272" s="7">
        <v>4</v>
      </c>
      <c r="AE272" s="7">
        <v>0</v>
      </c>
      <c r="AF272" s="12">
        <v>43496</v>
      </c>
      <c r="AG272" s="7">
        <v>0</v>
      </c>
      <c r="AH272" s="7">
        <v>18</v>
      </c>
      <c r="AI272" s="7"/>
    </row>
    <row r="273" spans="1:35">
      <c r="A273" s="7" t="s">
        <v>426</v>
      </c>
      <c r="B273" s="7">
        <v>10158</v>
      </c>
      <c r="C273" s="7">
        <v>1</v>
      </c>
      <c r="D273" s="7">
        <v>1</v>
      </c>
      <c r="E273" s="7">
        <v>5</v>
      </c>
      <c r="F273" s="7">
        <v>3</v>
      </c>
      <c r="G273" s="7">
        <v>0</v>
      </c>
      <c r="H273" s="7">
        <v>63682</v>
      </c>
      <c r="I273" s="7">
        <v>0</v>
      </c>
      <c r="J273" s="7">
        <v>18</v>
      </c>
      <c r="K273" s="7" t="s">
        <v>114</v>
      </c>
      <c r="L273" s="7" t="s">
        <v>33</v>
      </c>
      <c r="M273" s="7">
        <v>1776</v>
      </c>
      <c r="N273" s="11">
        <v>45</v>
      </c>
      <c r="O273" s="11" t="s">
        <v>485</v>
      </c>
      <c r="P273" s="11" t="s">
        <v>474</v>
      </c>
      <c r="Q273" s="7" t="s">
        <v>34</v>
      </c>
      <c r="R273" s="7" t="s">
        <v>35</v>
      </c>
      <c r="S273" s="7" t="s">
        <v>68</v>
      </c>
      <c r="T273" s="12">
        <v>40026</v>
      </c>
      <c r="U273" s="7"/>
      <c r="V273" s="7" t="s">
        <v>476</v>
      </c>
      <c r="W273" s="7" t="s">
        <v>37</v>
      </c>
      <c r="X273" s="7" t="s">
        <v>38</v>
      </c>
      <c r="Y273" s="7" t="s">
        <v>116</v>
      </c>
      <c r="Z273" s="7">
        <v>2</v>
      </c>
      <c r="AA273" s="7" t="s">
        <v>46</v>
      </c>
      <c r="AB273" s="7" t="s">
        <v>47</v>
      </c>
      <c r="AC273" s="7">
        <v>3.73</v>
      </c>
      <c r="AD273" s="7">
        <v>4</v>
      </c>
      <c r="AE273" s="7">
        <v>0</v>
      </c>
      <c r="AF273" s="12">
        <v>43489</v>
      </c>
      <c r="AG273" s="7">
        <v>0</v>
      </c>
      <c r="AH273" s="7">
        <v>12</v>
      </c>
      <c r="AI273" s="7"/>
    </row>
    <row r="274" spans="1:35">
      <c r="A274" s="7" t="s">
        <v>427</v>
      </c>
      <c r="B274" s="7">
        <v>10117</v>
      </c>
      <c r="C274" s="7">
        <v>1</v>
      </c>
      <c r="D274" s="7">
        <v>1</v>
      </c>
      <c r="E274" s="7">
        <v>5</v>
      </c>
      <c r="F274" s="7">
        <v>3</v>
      </c>
      <c r="G274" s="7">
        <v>0</v>
      </c>
      <c r="H274" s="7">
        <v>63025</v>
      </c>
      <c r="I274" s="7">
        <v>0</v>
      </c>
      <c r="J274" s="7">
        <v>19</v>
      </c>
      <c r="K274" s="7" t="s">
        <v>32</v>
      </c>
      <c r="L274" s="7" t="s">
        <v>33</v>
      </c>
      <c r="M274" s="7">
        <v>2747</v>
      </c>
      <c r="N274" s="11">
        <v>41</v>
      </c>
      <c r="O274" s="11" t="s">
        <v>484</v>
      </c>
      <c r="P274" s="11" t="s">
        <v>474</v>
      </c>
      <c r="Q274" s="7" t="s">
        <v>34</v>
      </c>
      <c r="R274" s="7" t="s">
        <v>75</v>
      </c>
      <c r="S274" s="7" t="s">
        <v>36</v>
      </c>
      <c r="T274" s="12">
        <v>42125</v>
      </c>
      <c r="U274" s="7"/>
      <c r="V274" s="7" t="s">
        <v>476</v>
      </c>
      <c r="W274" s="7" t="s">
        <v>37</v>
      </c>
      <c r="X274" s="7" t="s">
        <v>38</v>
      </c>
      <c r="Y274" s="7" t="s">
        <v>39</v>
      </c>
      <c r="Z274" s="7">
        <v>22</v>
      </c>
      <c r="AA274" s="7" t="s">
        <v>57</v>
      </c>
      <c r="AB274" s="7" t="s">
        <v>47</v>
      </c>
      <c r="AC274" s="7">
        <v>4.3600000000000003</v>
      </c>
      <c r="AD274" s="7">
        <v>5</v>
      </c>
      <c r="AE274" s="7">
        <v>0</v>
      </c>
      <c r="AF274" s="12">
        <v>43489</v>
      </c>
      <c r="AG274" s="7">
        <v>0</v>
      </c>
      <c r="AH274" s="7">
        <v>10</v>
      </c>
      <c r="AI274" s="7"/>
    </row>
    <row r="275" spans="1:35">
      <c r="A275" s="7" t="s">
        <v>428</v>
      </c>
      <c r="B275" s="7">
        <v>10209</v>
      </c>
      <c r="C275" s="7">
        <v>0</v>
      </c>
      <c r="D275" s="7">
        <v>1</v>
      </c>
      <c r="E275" s="7">
        <v>5</v>
      </c>
      <c r="F275" s="7">
        <v>3</v>
      </c>
      <c r="G275" s="7">
        <v>0</v>
      </c>
      <c r="H275" s="7">
        <v>59238</v>
      </c>
      <c r="I275" s="7">
        <v>0</v>
      </c>
      <c r="J275" s="7">
        <v>19</v>
      </c>
      <c r="K275" s="7" t="s">
        <v>32</v>
      </c>
      <c r="L275" s="7" t="s">
        <v>33</v>
      </c>
      <c r="M275" s="7">
        <v>2718</v>
      </c>
      <c r="N275" s="11">
        <v>55</v>
      </c>
      <c r="O275" s="11" t="s">
        <v>485</v>
      </c>
      <c r="P275" s="11" t="s">
        <v>473</v>
      </c>
      <c r="Q275" s="7" t="s">
        <v>92</v>
      </c>
      <c r="R275" s="7" t="s">
        <v>35</v>
      </c>
      <c r="S275" s="7" t="s">
        <v>97</v>
      </c>
      <c r="T275" s="12">
        <v>41043</v>
      </c>
      <c r="U275" s="7"/>
      <c r="V275" s="7" t="s">
        <v>476</v>
      </c>
      <c r="W275" s="7" t="s">
        <v>37</v>
      </c>
      <c r="X275" s="7" t="s">
        <v>38</v>
      </c>
      <c r="Y275" s="7" t="s">
        <v>53</v>
      </c>
      <c r="Z275" s="7">
        <v>16</v>
      </c>
      <c r="AA275" s="7" t="s">
        <v>46</v>
      </c>
      <c r="AB275" s="7" t="s">
        <v>47</v>
      </c>
      <c r="AC275" s="7">
        <v>3.4</v>
      </c>
      <c r="AD275" s="7">
        <v>5</v>
      </c>
      <c r="AE275" s="7">
        <v>0</v>
      </c>
      <c r="AF275" s="12">
        <v>43496</v>
      </c>
      <c r="AG275" s="7">
        <v>0</v>
      </c>
      <c r="AH275" s="7">
        <v>13</v>
      </c>
      <c r="AI275" s="7"/>
    </row>
    <row r="276" spans="1:35">
      <c r="A276" s="7" t="s">
        <v>429</v>
      </c>
      <c r="B276" s="7">
        <v>10024</v>
      </c>
      <c r="C276" s="7">
        <v>0</v>
      </c>
      <c r="D276" s="7">
        <v>1</v>
      </c>
      <c r="E276" s="7">
        <v>4</v>
      </c>
      <c r="F276" s="7">
        <v>4</v>
      </c>
      <c r="G276" s="7">
        <v>0</v>
      </c>
      <c r="H276" s="7">
        <v>92989</v>
      </c>
      <c r="I276" s="7">
        <v>0</v>
      </c>
      <c r="J276" s="7">
        <v>24</v>
      </c>
      <c r="K276" s="7" t="s">
        <v>61</v>
      </c>
      <c r="L276" s="7" t="s">
        <v>33</v>
      </c>
      <c r="M276" s="7">
        <v>2140</v>
      </c>
      <c r="N276" s="11">
        <v>40</v>
      </c>
      <c r="O276" s="11" t="s">
        <v>484</v>
      </c>
      <c r="P276" s="11" t="s">
        <v>473</v>
      </c>
      <c r="Q276" s="7" t="s">
        <v>34</v>
      </c>
      <c r="R276" s="7" t="s">
        <v>35</v>
      </c>
      <c r="S276" s="7" t="s">
        <v>36</v>
      </c>
      <c r="T276" s="12">
        <v>41827</v>
      </c>
      <c r="U276" s="7"/>
      <c r="V276" s="7" t="s">
        <v>476</v>
      </c>
      <c r="W276" s="7" t="s">
        <v>37</v>
      </c>
      <c r="X276" s="7" t="s">
        <v>62</v>
      </c>
      <c r="Y276" s="7" t="s">
        <v>63</v>
      </c>
      <c r="Z276" s="7">
        <v>10</v>
      </c>
      <c r="AA276" s="7" t="s">
        <v>40</v>
      </c>
      <c r="AB276" s="7" t="s">
        <v>41</v>
      </c>
      <c r="AC276" s="7">
        <v>4.5</v>
      </c>
      <c r="AD276" s="7">
        <v>5</v>
      </c>
      <c r="AE276" s="7">
        <v>5</v>
      </c>
      <c r="AF276" s="12">
        <v>43514</v>
      </c>
      <c r="AG276" s="7">
        <v>0</v>
      </c>
      <c r="AH276" s="7">
        <v>1</v>
      </c>
      <c r="AI276" s="7"/>
    </row>
    <row r="277" spans="1:35">
      <c r="A277" s="7" t="s">
        <v>430</v>
      </c>
      <c r="B277" s="7">
        <v>10173</v>
      </c>
      <c r="C277" s="7">
        <v>1</v>
      </c>
      <c r="D277" s="7">
        <v>1</v>
      </c>
      <c r="E277" s="7">
        <v>3</v>
      </c>
      <c r="F277" s="7">
        <v>3</v>
      </c>
      <c r="G277" s="7">
        <v>0</v>
      </c>
      <c r="H277" s="7">
        <v>90100</v>
      </c>
      <c r="I277" s="7">
        <v>0</v>
      </c>
      <c r="J277" s="7">
        <v>4</v>
      </c>
      <c r="K277" s="7" t="s">
        <v>180</v>
      </c>
      <c r="L277" s="7" t="s">
        <v>33</v>
      </c>
      <c r="M277" s="7">
        <v>2134</v>
      </c>
      <c r="N277" s="11">
        <v>36</v>
      </c>
      <c r="O277" s="11" t="s">
        <v>484</v>
      </c>
      <c r="P277" s="11" t="s">
        <v>474</v>
      </c>
      <c r="Q277" s="7" t="s">
        <v>34</v>
      </c>
      <c r="R277" s="7" t="s">
        <v>35</v>
      </c>
      <c r="S277" s="7" t="s">
        <v>36</v>
      </c>
      <c r="T277" s="12">
        <v>42845</v>
      </c>
      <c r="U277" s="7"/>
      <c r="V277" s="7" t="s">
        <v>476</v>
      </c>
      <c r="W277" s="7" t="s">
        <v>37</v>
      </c>
      <c r="X277" s="7" t="s">
        <v>477</v>
      </c>
      <c r="Y277" s="7" t="s">
        <v>181</v>
      </c>
      <c r="Z277" s="7">
        <v>13</v>
      </c>
      <c r="AA277" s="7" t="s">
        <v>46</v>
      </c>
      <c r="AB277" s="7" t="s">
        <v>47</v>
      </c>
      <c r="AC277" s="7">
        <v>3.4</v>
      </c>
      <c r="AD277" s="7">
        <v>3</v>
      </c>
      <c r="AE277" s="7">
        <v>6</v>
      </c>
      <c r="AF277" s="12">
        <v>43497</v>
      </c>
      <c r="AG277" s="7">
        <v>0</v>
      </c>
      <c r="AH277" s="7">
        <v>14</v>
      </c>
      <c r="AI277" s="7"/>
    </row>
    <row r="278" spans="1:35">
      <c r="A278" s="7" t="s">
        <v>431</v>
      </c>
      <c r="B278" s="7">
        <v>10221</v>
      </c>
      <c r="C278" s="7">
        <v>1</v>
      </c>
      <c r="D278" s="7">
        <v>2</v>
      </c>
      <c r="E278" s="7">
        <v>5</v>
      </c>
      <c r="F278" s="7">
        <v>3</v>
      </c>
      <c r="G278" s="7">
        <v>1</v>
      </c>
      <c r="H278" s="7">
        <v>60754</v>
      </c>
      <c r="I278" s="7">
        <v>1</v>
      </c>
      <c r="J278" s="7">
        <v>19</v>
      </c>
      <c r="K278" s="7" t="s">
        <v>32</v>
      </c>
      <c r="L278" s="7" t="s">
        <v>33</v>
      </c>
      <c r="M278" s="7">
        <v>1801</v>
      </c>
      <c r="N278" s="11">
        <v>48</v>
      </c>
      <c r="O278" s="11" t="s">
        <v>485</v>
      </c>
      <c r="P278" s="11" t="s">
        <v>474</v>
      </c>
      <c r="Q278" s="7" t="s">
        <v>148</v>
      </c>
      <c r="R278" s="7" t="s">
        <v>35</v>
      </c>
      <c r="S278" s="7" t="s">
        <v>68</v>
      </c>
      <c r="T278" s="12">
        <v>39930</v>
      </c>
      <c r="U278" s="12">
        <v>41278</v>
      </c>
      <c r="V278" s="7" t="s">
        <v>76</v>
      </c>
      <c r="W278" s="7" t="s">
        <v>479</v>
      </c>
      <c r="X278" s="7" t="s">
        <v>38</v>
      </c>
      <c r="Y278" s="7" t="s">
        <v>56</v>
      </c>
      <c r="Z278" s="7">
        <v>39</v>
      </c>
      <c r="AA278" s="7" t="s">
        <v>70</v>
      </c>
      <c r="AB278" s="7" t="s">
        <v>47</v>
      </c>
      <c r="AC278" s="7">
        <v>4.5</v>
      </c>
      <c r="AD278" s="7">
        <v>5</v>
      </c>
      <c r="AE278" s="7">
        <v>0</v>
      </c>
      <c r="AF278" s="12">
        <v>40954</v>
      </c>
      <c r="AG278" s="7">
        <v>0</v>
      </c>
      <c r="AH278" s="7">
        <v>11</v>
      </c>
      <c r="AI278" s="7"/>
    </row>
    <row r="279" spans="1:35">
      <c r="A279" s="7" t="s">
        <v>432</v>
      </c>
      <c r="B279" s="7">
        <v>10146</v>
      </c>
      <c r="C279" s="7">
        <v>1</v>
      </c>
      <c r="D279" s="7">
        <v>2</v>
      </c>
      <c r="E279" s="7">
        <v>5</v>
      </c>
      <c r="F279" s="7">
        <v>3</v>
      </c>
      <c r="G279" s="7">
        <v>0</v>
      </c>
      <c r="H279" s="7">
        <v>72202</v>
      </c>
      <c r="I279" s="7">
        <v>1</v>
      </c>
      <c r="J279" s="7">
        <v>20</v>
      </c>
      <c r="K279" s="7" t="s">
        <v>49</v>
      </c>
      <c r="L279" s="7" t="s">
        <v>33</v>
      </c>
      <c r="M279" s="7">
        <v>2129</v>
      </c>
      <c r="N279" s="11">
        <v>70</v>
      </c>
      <c r="O279" s="11" t="s">
        <v>485</v>
      </c>
      <c r="P279" s="11" t="s">
        <v>474</v>
      </c>
      <c r="Q279" s="7" t="s">
        <v>34</v>
      </c>
      <c r="R279" s="7" t="s">
        <v>35</v>
      </c>
      <c r="S279" s="7" t="s">
        <v>36</v>
      </c>
      <c r="T279" s="12">
        <v>40679</v>
      </c>
      <c r="U279" s="12">
        <v>42954</v>
      </c>
      <c r="V279" s="7" t="s">
        <v>76</v>
      </c>
      <c r="W279" s="7" t="s">
        <v>479</v>
      </c>
      <c r="X279" s="7" t="s">
        <v>38</v>
      </c>
      <c r="Y279" s="7" t="s">
        <v>53</v>
      </c>
      <c r="Z279" s="7">
        <v>16</v>
      </c>
      <c r="AA279" s="7" t="s">
        <v>57</v>
      </c>
      <c r="AB279" s="7" t="s">
        <v>47</v>
      </c>
      <c r="AC279" s="7">
        <v>3.93</v>
      </c>
      <c r="AD279" s="7">
        <v>3</v>
      </c>
      <c r="AE279" s="7">
        <v>0</v>
      </c>
      <c r="AF279" s="12">
        <v>42843</v>
      </c>
      <c r="AG279" s="7">
        <v>0</v>
      </c>
      <c r="AH279" s="7">
        <v>3</v>
      </c>
      <c r="AI279" s="7"/>
    </row>
    <row r="280" spans="1:35">
      <c r="A280" s="7" t="s">
        <v>433</v>
      </c>
      <c r="B280" s="7">
        <v>10161</v>
      </c>
      <c r="C280" s="7">
        <v>0</v>
      </c>
      <c r="D280" s="7">
        <v>1</v>
      </c>
      <c r="E280" s="7">
        <v>6</v>
      </c>
      <c r="F280" s="7">
        <v>3</v>
      </c>
      <c r="G280" s="7">
        <v>0</v>
      </c>
      <c r="H280" s="7">
        <v>58370</v>
      </c>
      <c r="I280" s="7">
        <v>0</v>
      </c>
      <c r="J280" s="7">
        <v>3</v>
      </c>
      <c r="K280" s="7" t="s">
        <v>123</v>
      </c>
      <c r="L280" s="7" t="s">
        <v>434</v>
      </c>
      <c r="M280" s="7">
        <v>97756</v>
      </c>
      <c r="N280" s="11">
        <v>58</v>
      </c>
      <c r="O280" s="11" t="s">
        <v>485</v>
      </c>
      <c r="P280" s="11" t="s">
        <v>473</v>
      </c>
      <c r="Q280" s="7" t="s">
        <v>34</v>
      </c>
      <c r="R280" s="7" t="s">
        <v>35</v>
      </c>
      <c r="S280" s="7" t="s">
        <v>68</v>
      </c>
      <c r="T280" s="12">
        <v>41911</v>
      </c>
      <c r="U280" s="7"/>
      <c r="V280" s="7" t="s">
        <v>476</v>
      </c>
      <c r="W280" s="7" t="s">
        <v>37</v>
      </c>
      <c r="X280" s="7" t="s">
        <v>125</v>
      </c>
      <c r="Y280" s="7" t="s">
        <v>144</v>
      </c>
      <c r="Z280" s="7">
        <v>21</v>
      </c>
      <c r="AA280" s="7" t="s">
        <v>46</v>
      </c>
      <c r="AB280" s="7" t="s">
        <v>47</v>
      </c>
      <c r="AC280" s="7">
        <v>3.69</v>
      </c>
      <c r="AD280" s="7">
        <v>3</v>
      </c>
      <c r="AE280" s="7">
        <v>0</v>
      </c>
      <c r="AF280" s="12">
        <v>43493</v>
      </c>
      <c r="AG280" s="7">
        <v>0</v>
      </c>
      <c r="AH280" s="7">
        <v>18</v>
      </c>
      <c r="AI280" s="7"/>
    </row>
    <row r="281" spans="1:35">
      <c r="A281" s="7" t="s">
        <v>435</v>
      </c>
      <c r="B281" s="7">
        <v>10141</v>
      </c>
      <c r="C281" s="7">
        <v>0</v>
      </c>
      <c r="D281" s="7">
        <v>2</v>
      </c>
      <c r="E281" s="7">
        <v>5</v>
      </c>
      <c r="F281" s="7">
        <v>3</v>
      </c>
      <c r="G281" s="7">
        <v>0</v>
      </c>
      <c r="H281" s="7">
        <v>48413</v>
      </c>
      <c r="I281" s="7">
        <v>1</v>
      </c>
      <c r="J281" s="7">
        <v>19</v>
      </c>
      <c r="K281" s="7" t="s">
        <v>32</v>
      </c>
      <c r="L281" s="7" t="s">
        <v>33</v>
      </c>
      <c r="M281" s="7">
        <v>2066</v>
      </c>
      <c r="N281" s="11">
        <v>58</v>
      </c>
      <c r="O281" s="11" t="s">
        <v>485</v>
      </c>
      <c r="P281" s="11" t="s">
        <v>473</v>
      </c>
      <c r="Q281" s="7" t="s">
        <v>34</v>
      </c>
      <c r="R281" s="7" t="s">
        <v>35</v>
      </c>
      <c r="S281" s="7" t="s">
        <v>36</v>
      </c>
      <c r="T281" s="12">
        <v>40670</v>
      </c>
      <c r="U281" s="12">
        <v>42499</v>
      </c>
      <c r="V281" s="7" t="s">
        <v>55</v>
      </c>
      <c r="W281" s="7" t="s">
        <v>479</v>
      </c>
      <c r="X281" s="7" t="s">
        <v>38</v>
      </c>
      <c r="Y281" s="7" t="s">
        <v>59</v>
      </c>
      <c r="Z281" s="7">
        <v>11</v>
      </c>
      <c r="AA281" s="7" t="s">
        <v>46</v>
      </c>
      <c r="AB281" s="7" t="s">
        <v>47</v>
      </c>
      <c r="AC281" s="7">
        <v>3.98</v>
      </c>
      <c r="AD281" s="7">
        <v>4</v>
      </c>
      <c r="AE281" s="7">
        <v>0</v>
      </c>
      <c r="AF281" s="12">
        <v>42403</v>
      </c>
      <c r="AG281" s="7">
        <v>0</v>
      </c>
      <c r="AH281" s="7">
        <v>1</v>
      </c>
      <c r="AI281" s="7"/>
    </row>
    <row r="282" spans="1:35">
      <c r="A282" s="7" t="s">
        <v>436</v>
      </c>
      <c r="B282" s="7">
        <v>10268</v>
      </c>
      <c r="C282" s="7">
        <v>2</v>
      </c>
      <c r="D282" s="7">
        <v>2</v>
      </c>
      <c r="E282" s="7">
        <v>5</v>
      </c>
      <c r="F282" s="7">
        <v>3</v>
      </c>
      <c r="G282" s="7">
        <v>0</v>
      </c>
      <c r="H282" s="7">
        <v>67176</v>
      </c>
      <c r="I282" s="7">
        <v>1</v>
      </c>
      <c r="J282" s="7">
        <v>20</v>
      </c>
      <c r="K282" s="7" t="s">
        <v>49</v>
      </c>
      <c r="L282" s="7" t="s">
        <v>33</v>
      </c>
      <c r="M282" s="7">
        <v>2472</v>
      </c>
      <c r="N282" s="11">
        <v>48</v>
      </c>
      <c r="O282" s="11" t="s">
        <v>484</v>
      </c>
      <c r="P282" s="11" t="s">
        <v>475</v>
      </c>
      <c r="Q282" s="7" t="s">
        <v>34</v>
      </c>
      <c r="R282" s="7" t="s">
        <v>35</v>
      </c>
      <c r="S282" s="7" t="s">
        <v>36</v>
      </c>
      <c r="T282" s="12">
        <v>39258</v>
      </c>
      <c r="U282" s="12">
        <v>40420</v>
      </c>
      <c r="V282" s="7" t="s">
        <v>196</v>
      </c>
      <c r="W282" s="7" t="s">
        <v>479</v>
      </c>
      <c r="X282" s="7" t="s">
        <v>38</v>
      </c>
      <c r="Y282" s="7" t="s">
        <v>56</v>
      </c>
      <c r="Z282" s="7">
        <v>39</v>
      </c>
      <c r="AA282" s="7" t="s">
        <v>220</v>
      </c>
      <c r="AB282" s="7" t="s">
        <v>47</v>
      </c>
      <c r="AC282" s="7">
        <v>4.0999999999999996</v>
      </c>
      <c r="AD282" s="7">
        <v>4</v>
      </c>
      <c r="AE282" s="7">
        <v>0</v>
      </c>
      <c r="AF282" s="12">
        <v>40373</v>
      </c>
      <c r="AG282" s="7">
        <v>0</v>
      </c>
      <c r="AH282" s="7">
        <v>15</v>
      </c>
      <c r="AI282" s="7"/>
    </row>
    <row r="283" spans="1:35">
      <c r="A283" s="7" t="s">
        <v>437</v>
      </c>
      <c r="B283" s="7">
        <v>10123</v>
      </c>
      <c r="C283" s="7">
        <v>2</v>
      </c>
      <c r="D283" s="7">
        <v>1</v>
      </c>
      <c r="E283" s="7">
        <v>5</v>
      </c>
      <c r="F283" s="7">
        <v>3</v>
      </c>
      <c r="G283" s="7">
        <v>0</v>
      </c>
      <c r="H283" s="7">
        <v>56339</v>
      </c>
      <c r="I283" s="7">
        <v>0</v>
      </c>
      <c r="J283" s="7">
        <v>19</v>
      </c>
      <c r="K283" s="7" t="s">
        <v>32</v>
      </c>
      <c r="L283" s="7" t="s">
        <v>33</v>
      </c>
      <c r="M283" s="7">
        <v>2093</v>
      </c>
      <c r="N283" s="11">
        <v>56</v>
      </c>
      <c r="O283" s="11" t="s">
        <v>485</v>
      </c>
      <c r="P283" s="11" t="s">
        <v>475</v>
      </c>
      <c r="Q283" s="7" t="s">
        <v>34</v>
      </c>
      <c r="R283" s="7" t="s">
        <v>35</v>
      </c>
      <c r="S283" s="7" t="s">
        <v>68</v>
      </c>
      <c r="T283" s="12">
        <v>41323</v>
      </c>
      <c r="U283" s="7"/>
      <c r="V283" s="7" t="s">
        <v>476</v>
      </c>
      <c r="W283" s="7" t="s">
        <v>37</v>
      </c>
      <c r="X283" s="7" t="s">
        <v>38</v>
      </c>
      <c r="Y283" s="7" t="s">
        <v>69</v>
      </c>
      <c r="Z283" s="7">
        <v>12</v>
      </c>
      <c r="AA283" s="7" t="s">
        <v>46</v>
      </c>
      <c r="AB283" s="7" t="s">
        <v>47</v>
      </c>
      <c r="AC283" s="7">
        <v>4.21</v>
      </c>
      <c r="AD283" s="7">
        <v>5</v>
      </c>
      <c r="AE283" s="7">
        <v>0</v>
      </c>
      <c r="AF283" s="12">
        <v>43479</v>
      </c>
      <c r="AG283" s="7">
        <v>0</v>
      </c>
      <c r="AH283" s="7">
        <v>4</v>
      </c>
      <c r="AI283" s="7"/>
    </row>
    <row r="284" spans="1:35">
      <c r="A284" s="7" t="s">
        <v>438</v>
      </c>
      <c r="B284" s="7">
        <v>10013</v>
      </c>
      <c r="C284" s="7">
        <v>2</v>
      </c>
      <c r="D284" s="7">
        <v>1</v>
      </c>
      <c r="E284" s="7">
        <v>6</v>
      </c>
      <c r="F284" s="7">
        <v>4</v>
      </c>
      <c r="G284" s="7">
        <v>0</v>
      </c>
      <c r="H284" s="7">
        <v>64397</v>
      </c>
      <c r="I284" s="7">
        <v>0</v>
      </c>
      <c r="J284" s="7">
        <v>3</v>
      </c>
      <c r="K284" s="7" t="s">
        <v>123</v>
      </c>
      <c r="L284" s="7" t="s">
        <v>439</v>
      </c>
      <c r="M284" s="7">
        <v>58782</v>
      </c>
      <c r="N284" s="11">
        <v>55</v>
      </c>
      <c r="O284" s="11" t="s">
        <v>484</v>
      </c>
      <c r="P284" s="11" t="s">
        <v>475</v>
      </c>
      <c r="Q284" s="7" t="s">
        <v>34</v>
      </c>
      <c r="R284" s="7" t="s">
        <v>35</v>
      </c>
      <c r="S284" s="7" t="s">
        <v>36</v>
      </c>
      <c r="T284" s="12">
        <v>38961</v>
      </c>
      <c r="U284" s="7"/>
      <c r="V284" s="7" t="s">
        <v>476</v>
      </c>
      <c r="W284" s="7" t="s">
        <v>37</v>
      </c>
      <c r="X284" s="7" t="s">
        <v>125</v>
      </c>
      <c r="Y284" s="7" t="s">
        <v>144</v>
      </c>
      <c r="Z284" s="7">
        <v>21</v>
      </c>
      <c r="AA284" s="7" t="s">
        <v>46</v>
      </c>
      <c r="AB284" s="7" t="s">
        <v>41</v>
      </c>
      <c r="AC284" s="7">
        <v>4.0999999999999996</v>
      </c>
      <c r="AD284" s="7">
        <v>3</v>
      </c>
      <c r="AE284" s="7">
        <v>0</v>
      </c>
      <c r="AF284" s="12">
        <v>43556</v>
      </c>
      <c r="AG284" s="7">
        <v>0</v>
      </c>
      <c r="AH284" s="7">
        <v>6</v>
      </c>
      <c r="AI284" s="7"/>
    </row>
    <row r="285" spans="1:35">
      <c r="A285" s="7" t="s">
        <v>440</v>
      </c>
      <c r="B285" s="7">
        <v>10287</v>
      </c>
      <c r="C285" s="7">
        <v>0</v>
      </c>
      <c r="D285" s="7">
        <v>1</v>
      </c>
      <c r="E285" s="7">
        <v>5</v>
      </c>
      <c r="F285" s="7">
        <v>2</v>
      </c>
      <c r="G285" s="7">
        <v>0</v>
      </c>
      <c r="H285" s="7">
        <v>63025</v>
      </c>
      <c r="I285" s="7">
        <v>0</v>
      </c>
      <c r="J285" s="7">
        <v>19</v>
      </c>
      <c r="K285" s="7" t="s">
        <v>32</v>
      </c>
      <c r="L285" s="7" t="s">
        <v>33</v>
      </c>
      <c r="M285" s="7">
        <v>2021</v>
      </c>
      <c r="N285" s="11">
        <v>40</v>
      </c>
      <c r="O285" s="11" t="s">
        <v>485</v>
      </c>
      <c r="P285" s="11" t="s">
        <v>473</v>
      </c>
      <c r="Q285" s="7" t="s">
        <v>34</v>
      </c>
      <c r="R285" s="7" t="s">
        <v>35</v>
      </c>
      <c r="S285" s="7" t="s">
        <v>36</v>
      </c>
      <c r="T285" s="12">
        <v>41687</v>
      </c>
      <c r="U285" s="7"/>
      <c r="V285" s="7" t="s">
        <v>476</v>
      </c>
      <c r="W285" s="7" t="s">
        <v>37</v>
      </c>
      <c r="X285" s="7" t="s">
        <v>38</v>
      </c>
      <c r="Y285" s="7" t="s">
        <v>77</v>
      </c>
      <c r="Z285" s="7">
        <v>14</v>
      </c>
      <c r="AA285" s="7" t="s">
        <v>40</v>
      </c>
      <c r="AB285" s="7" t="s">
        <v>103</v>
      </c>
      <c r="AC285" s="7">
        <v>2.44</v>
      </c>
      <c r="AD285" s="7">
        <v>5</v>
      </c>
      <c r="AE285" s="7">
        <v>0</v>
      </c>
      <c r="AF285" s="12">
        <v>43771</v>
      </c>
      <c r="AG285" s="7">
        <v>4</v>
      </c>
      <c r="AH285" s="7">
        <v>18</v>
      </c>
      <c r="AI285" s="7"/>
    </row>
    <row r="286" spans="1:35">
      <c r="A286" s="7" t="s">
        <v>441</v>
      </c>
      <c r="B286" s="7">
        <v>10044</v>
      </c>
      <c r="C286" s="7">
        <v>1</v>
      </c>
      <c r="D286" s="7">
        <v>2</v>
      </c>
      <c r="E286" s="7">
        <v>3</v>
      </c>
      <c r="F286" s="7">
        <v>3</v>
      </c>
      <c r="G286" s="7">
        <v>0</v>
      </c>
      <c r="H286" s="7">
        <v>75281</v>
      </c>
      <c r="I286" s="7">
        <v>1</v>
      </c>
      <c r="J286" s="7">
        <v>15</v>
      </c>
      <c r="K286" s="7" t="s">
        <v>209</v>
      </c>
      <c r="L286" s="7" t="s">
        <v>33</v>
      </c>
      <c r="M286" s="7">
        <v>1420</v>
      </c>
      <c r="N286" s="11">
        <v>35</v>
      </c>
      <c r="O286" s="11" t="s">
        <v>484</v>
      </c>
      <c r="P286" s="11" t="s">
        <v>474</v>
      </c>
      <c r="Q286" s="7" t="s">
        <v>34</v>
      </c>
      <c r="R286" s="7" t="s">
        <v>35</v>
      </c>
      <c r="S286" s="7" t="s">
        <v>36</v>
      </c>
      <c r="T286" s="12">
        <v>42125</v>
      </c>
      <c r="U286" s="12">
        <v>42706</v>
      </c>
      <c r="V286" s="7" t="s">
        <v>363</v>
      </c>
      <c r="W286" s="7" t="s">
        <v>479</v>
      </c>
      <c r="X286" s="7" t="s">
        <v>477</v>
      </c>
      <c r="Y286" s="7" t="s">
        <v>73</v>
      </c>
      <c r="Z286" s="7">
        <v>7</v>
      </c>
      <c r="AA286" s="7" t="s">
        <v>102</v>
      </c>
      <c r="AB286" s="7" t="s">
        <v>47</v>
      </c>
      <c r="AC286" s="7">
        <v>5</v>
      </c>
      <c r="AD286" s="7">
        <v>3</v>
      </c>
      <c r="AE286" s="7">
        <v>5</v>
      </c>
      <c r="AF286" s="12">
        <v>42109</v>
      </c>
      <c r="AG286" s="7">
        <v>0</v>
      </c>
      <c r="AH286" s="7">
        <v>11</v>
      </c>
      <c r="AI286" s="7"/>
    </row>
    <row r="287" spans="1:35">
      <c r="A287" s="7" t="s">
        <v>442</v>
      </c>
      <c r="B287" s="7">
        <v>10102</v>
      </c>
      <c r="C287" s="7">
        <v>0</v>
      </c>
      <c r="D287" s="7">
        <v>2</v>
      </c>
      <c r="E287" s="7">
        <v>4</v>
      </c>
      <c r="F287" s="7">
        <v>3</v>
      </c>
      <c r="G287" s="7">
        <v>1</v>
      </c>
      <c r="H287" s="7">
        <v>100416</v>
      </c>
      <c r="I287" s="7">
        <v>1</v>
      </c>
      <c r="J287" s="7">
        <v>24</v>
      </c>
      <c r="K287" s="7" t="s">
        <v>61</v>
      </c>
      <c r="L287" s="7" t="s">
        <v>33</v>
      </c>
      <c r="M287" s="7">
        <v>2451</v>
      </c>
      <c r="N287" s="11">
        <v>40</v>
      </c>
      <c r="O287" s="11" t="s">
        <v>484</v>
      </c>
      <c r="P287" s="11" t="s">
        <v>473</v>
      </c>
      <c r="Q287" s="7" t="s">
        <v>148</v>
      </c>
      <c r="R287" s="7" t="s">
        <v>35</v>
      </c>
      <c r="S287" s="7" t="s">
        <v>68</v>
      </c>
      <c r="T287" s="12">
        <v>41323</v>
      </c>
      <c r="U287" s="12">
        <v>43205</v>
      </c>
      <c r="V287" s="7" t="s">
        <v>363</v>
      </c>
      <c r="W287" s="7" t="s">
        <v>479</v>
      </c>
      <c r="X287" s="7" t="s">
        <v>62</v>
      </c>
      <c r="Y287" s="7" t="s">
        <v>63</v>
      </c>
      <c r="Z287" s="7">
        <v>10</v>
      </c>
      <c r="AA287" s="7" t="s">
        <v>70</v>
      </c>
      <c r="AB287" s="7" t="s">
        <v>47</v>
      </c>
      <c r="AC287" s="7">
        <v>4.5999999999999996</v>
      </c>
      <c r="AD287" s="7">
        <v>3</v>
      </c>
      <c r="AE287" s="7">
        <v>4</v>
      </c>
      <c r="AF287" s="12">
        <v>43071</v>
      </c>
      <c r="AG287" s="7">
        <v>0</v>
      </c>
      <c r="AH287" s="7">
        <v>9</v>
      </c>
      <c r="AI287" s="7"/>
    </row>
    <row r="288" spans="1:35">
      <c r="A288" s="7" t="s">
        <v>443</v>
      </c>
      <c r="B288" s="7">
        <v>10270</v>
      </c>
      <c r="C288" s="7">
        <v>0</v>
      </c>
      <c r="D288" s="7">
        <v>2</v>
      </c>
      <c r="E288" s="7">
        <v>5</v>
      </c>
      <c r="F288" s="7">
        <v>3</v>
      </c>
      <c r="G288" s="7">
        <v>0</v>
      </c>
      <c r="H288" s="7">
        <v>74813</v>
      </c>
      <c r="I288" s="7">
        <v>1</v>
      </c>
      <c r="J288" s="7">
        <v>20</v>
      </c>
      <c r="K288" s="7" t="s">
        <v>49</v>
      </c>
      <c r="L288" s="7" t="s">
        <v>33</v>
      </c>
      <c r="M288" s="7">
        <v>1778</v>
      </c>
      <c r="N288" s="11">
        <v>38</v>
      </c>
      <c r="O288" s="11" t="s">
        <v>485</v>
      </c>
      <c r="P288" s="11" t="s">
        <v>473</v>
      </c>
      <c r="Q288" s="7" t="s">
        <v>34</v>
      </c>
      <c r="R288" s="7" t="s">
        <v>35</v>
      </c>
      <c r="S288" s="7" t="s">
        <v>36</v>
      </c>
      <c r="T288" s="12">
        <v>40817</v>
      </c>
      <c r="U288" s="12">
        <v>41677</v>
      </c>
      <c r="V288" s="7" t="s">
        <v>79</v>
      </c>
      <c r="W288" s="7" t="s">
        <v>479</v>
      </c>
      <c r="X288" s="7" t="s">
        <v>38</v>
      </c>
      <c r="Y288" s="7" t="s">
        <v>59</v>
      </c>
      <c r="Z288" s="7">
        <v>11</v>
      </c>
      <c r="AA288" s="7" t="s">
        <v>40</v>
      </c>
      <c r="AB288" s="7" t="s">
        <v>47</v>
      </c>
      <c r="AC288" s="7">
        <v>4.4000000000000004</v>
      </c>
      <c r="AD288" s="7">
        <v>3</v>
      </c>
      <c r="AE288" s="7">
        <v>0</v>
      </c>
      <c r="AF288" s="12">
        <v>41760</v>
      </c>
      <c r="AG288" s="7">
        <v>0</v>
      </c>
      <c r="AH288" s="7">
        <v>5</v>
      </c>
      <c r="AI288" s="7"/>
    </row>
    <row r="289" spans="1:35">
      <c r="A289" s="7" t="s">
        <v>444</v>
      </c>
      <c r="B289" s="7">
        <v>10045</v>
      </c>
      <c r="C289" s="7">
        <v>1</v>
      </c>
      <c r="D289" s="7">
        <v>1</v>
      </c>
      <c r="E289" s="7">
        <v>3</v>
      </c>
      <c r="F289" s="7">
        <v>3</v>
      </c>
      <c r="G289" s="7">
        <v>0</v>
      </c>
      <c r="H289" s="7">
        <v>76029</v>
      </c>
      <c r="I289" s="7">
        <v>0</v>
      </c>
      <c r="J289" s="7">
        <v>15</v>
      </c>
      <c r="K289" s="7" t="s">
        <v>209</v>
      </c>
      <c r="L289" s="7" t="s">
        <v>33</v>
      </c>
      <c r="M289" s="7">
        <v>2343</v>
      </c>
      <c r="N289" s="11">
        <v>54</v>
      </c>
      <c r="O289" s="11" t="s">
        <v>484</v>
      </c>
      <c r="P289" s="11" t="s">
        <v>474</v>
      </c>
      <c r="Q289" s="7" t="s">
        <v>92</v>
      </c>
      <c r="R289" s="7" t="s">
        <v>35</v>
      </c>
      <c r="S289" s="7" t="s">
        <v>36</v>
      </c>
      <c r="T289" s="12">
        <v>42093</v>
      </c>
      <c r="U289" s="7"/>
      <c r="V289" s="7" t="s">
        <v>476</v>
      </c>
      <c r="W289" s="7" t="s">
        <v>37</v>
      </c>
      <c r="X289" s="7" t="s">
        <v>477</v>
      </c>
      <c r="Y289" s="7" t="s">
        <v>73</v>
      </c>
      <c r="Z289" s="7">
        <v>7</v>
      </c>
      <c r="AA289" s="7" t="s">
        <v>66</v>
      </c>
      <c r="AB289" s="7" t="s">
        <v>47</v>
      </c>
      <c r="AC289" s="7">
        <v>5</v>
      </c>
      <c r="AD289" s="7">
        <v>4</v>
      </c>
      <c r="AE289" s="7">
        <v>7</v>
      </c>
      <c r="AF289" s="12">
        <v>43479</v>
      </c>
      <c r="AG289" s="7">
        <v>0</v>
      </c>
      <c r="AH289" s="7">
        <v>8</v>
      </c>
      <c r="AI289" s="7"/>
    </row>
    <row r="290" spans="1:35">
      <c r="A290" s="7" t="s">
        <v>445</v>
      </c>
      <c r="B290" s="7">
        <v>10205</v>
      </c>
      <c r="C290" s="7">
        <v>1</v>
      </c>
      <c r="D290" s="7">
        <v>1</v>
      </c>
      <c r="E290" s="7">
        <v>6</v>
      </c>
      <c r="F290" s="7">
        <v>3</v>
      </c>
      <c r="G290" s="7">
        <v>0</v>
      </c>
      <c r="H290" s="7">
        <v>57859</v>
      </c>
      <c r="I290" s="7">
        <v>0</v>
      </c>
      <c r="J290" s="7">
        <v>3</v>
      </c>
      <c r="K290" s="7" t="s">
        <v>123</v>
      </c>
      <c r="L290" s="7" t="s">
        <v>446</v>
      </c>
      <c r="M290" s="7">
        <v>85006</v>
      </c>
      <c r="N290" s="11">
        <v>32</v>
      </c>
      <c r="O290" s="11" t="s">
        <v>485</v>
      </c>
      <c r="P290" s="11" t="s">
        <v>474</v>
      </c>
      <c r="Q290" s="7" t="s">
        <v>34</v>
      </c>
      <c r="R290" s="7" t="s">
        <v>35</v>
      </c>
      <c r="S290" s="7" t="s">
        <v>84</v>
      </c>
      <c r="T290" s="12">
        <v>40670</v>
      </c>
      <c r="U290" s="7"/>
      <c r="V290" s="7" t="s">
        <v>476</v>
      </c>
      <c r="W290" s="7" t="s">
        <v>37</v>
      </c>
      <c r="X290" s="7" t="s">
        <v>125</v>
      </c>
      <c r="Y290" s="7" t="s">
        <v>126</v>
      </c>
      <c r="Z290" s="7">
        <v>17</v>
      </c>
      <c r="AA290" s="7" t="s">
        <v>46</v>
      </c>
      <c r="AB290" s="7" t="s">
        <v>47</v>
      </c>
      <c r="AC290" s="7">
        <v>2.81</v>
      </c>
      <c r="AD290" s="7">
        <v>3</v>
      </c>
      <c r="AE290" s="7">
        <v>0</v>
      </c>
      <c r="AF290" s="12">
        <v>43482</v>
      </c>
      <c r="AG290" s="7">
        <v>0</v>
      </c>
      <c r="AH290" s="7">
        <v>16</v>
      </c>
      <c r="AI290" s="7"/>
    </row>
    <row r="291" spans="1:35">
      <c r="A291" s="7" t="s">
        <v>447</v>
      </c>
      <c r="B291" s="7">
        <v>10014</v>
      </c>
      <c r="C291" s="7">
        <v>2</v>
      </c>
      <c r="D291" s="7">
        <v>2</v>
      </c>
      <c r="E291" s="7">
        <v>5</v>
      </c>
      <c r="F291" s="7">
        <v>4</v>
      </c>
      <c r="G291" s="7">
        <v>0</v>
      </c>
      <c r="H291" s="7">
        <v>58523</v>
      </c>
      <c r="I291" s="7">
        <v>1</v>
      </c>
      <c r="J291" s="7">
        <v>19</v>
      </c>
      <c r="K291" s="7" t="s">
        <v>32</v>
      </c>
      <c r="L291" s="7" t="s">
        <v>33</v>
      </c>
      <c r="M291" s="7">
        <v>2171</v>
      </c>
      <c r="N291" s="11">
        <v>36</v>
      </c>
      <c r="O291" s="11" t="s">
        <v>484</v>
      </c>
      <c r="P291" s="11" t="s">
        <v>475</v>
      </c>
      <c r="Q291" s="7" t="s">
        <v>34</v>
      </c>
      <c r="R291" s="7" t="s">
        <v>35</v>
      </c>
      <c r="S291" s="7" t="s">
        <v>36</v>
      </c>
      <c r="T291" s="12">
        <v>41134</v>
      </c>
      <c r="U291" s="12">
        <v>42492</v>
      </c>
      <c r="V291" s="7" t="s">
        <v>280</v>
      </c>
      <c r="W291" s="7" t="s">
        <v>479</v>
      </c>
      <c r="X291" s="7" t="s">
        <v>38</v>
      </c>
      <c r="Y291" s="7" t="s">
        <v>51</v>
      </c>
      <c r="Z291" s="7">
        <v>20</v>
      </c>
      <c r="AA291" s="7" t="s">
        <v>40</v>
      </c>
      <c r="AB291" s="7" t="s">
        <v>41</v>
      </c>
      <c r="AC291" s="7">
        <v>4.5</v>
      </c>
      <c r="AD291" s="7">
        <v>5</v>
      </c>
      <c r="AE291" s="7">
        <v>0</v>
      </c>
      <c r="AF291" s="12">
        <v>42371</v>
      </c>
      <c r="AG291" s="7">
        <v>0</v>
      </c>
      <c r="AH291" s="7">
        <v>15</v>
      </c>
      <c r="AI291" s="7"/>
    </row>
    <row r="292" spans="1:35">
      <c r="A292" s="7" t="s">
        <v>448</v>
      </c>
      <c r="B292" s="7">
        <v>10144</v>
      </c>
      <c r="C292" s="7">
        <v>2</v>
      </c>
      <c r="D292" s="7">
        <v>1</v>
      </c>
      <c r="E292" s="7">
        <v>5</v>
      </c>
      <c r="F292" s="7">
        <v>3</v>
      </c>
      <c r="G292" s="7">
        <v>0</v>
      </c>
      <c r="H292" s="7">
        <v>88976</v>
      </c>
      <c r="I292" s="7">
        <v>0</v>
      </c>
      <c r="J292" s="7">
        <v>17</v>
      </c>
      <c r="K292" s="7" t="s">
        <v>114</v>
      </c>
      <c r="L292" s="7" t="s">
        <v>33</v>
      </c>
      <c r="M292" s="7">
        <v>2169</v>
      </c>
      <c r="N292" s="11">
        <v>55</v>
      </c>
      <c r="O292" s="11" t="s">
        <v>484</v>
      </c>
      <c r="P292" s="11" t="s">
        <v>475</v>
      </c>
      <c r="Q292" s="7" t="s">
        <v>34</v>
      </c>
      <c r="R292" s="7" t="s">
        <v>35</v>
      </c>
      <c r="S292" s="7" t="s">
        <v>36</v>
      </c>
      <c r="T292" s="12">
        <v>40551</v>
      </c>
      <c r="U292" s="7"/>
      <c r="V292" s="7" t="s">
        <v>476</v>
      </c>
      <c r="W292" s="7" t="s">
        <v>37</v>
      </c>
      <c r="X292" s="7" t="s">
        <v>38</v>
      </c>
      <c r="Y292" s="7" t="s">
        <v>116</v>
      </c>
      <c r="Z292" s="7">
        <v>2</v>
      </c>
      <c r="AA292" s="7" t="s">
        <v>66</v>
      </c>
      <c r="AB292" s="7" t="s">
        <v>47</v>
      </c>
      <c r="AC292" s="7">
        <v>3.93</v>
      </c>
      <c r="AD292" s="7">
        <v>3</v>
      </c>
      <c r="AE292" s="7">
        <v>0</v>
      </c>
      <c r="AF292" s="12">
        <v>43523</v>
      </c>
      <c r="AG292" s="7">
        <v>0</v>
      </c>
      <c r="AH292" s="7">
        <v>19</v>
      </c>
      <c r="AI292" s="7"/>
    </row>
    <row r="293" spans="1:35">
      <c r="A293" s="7" t="s">
        <v>449</v>
      </c>
      <c r="B293" s="7">
        <v>10253</v>
      </c>
      <c r="C293" s="7">
        <v>0</v>
      </c>
      <c r="D293" s="7">
        <v>1</v>
      </c>
      <c r="E293" s="7">
        <v>6</v>
      </c>
      <c r="F293" s="7">
        <v>3</v>
      </c>
      <c r="G293" s="7">
        <v>0</v>
      </c>
      <c r="H293" s="7">
        <v>55875</v>
      </c>
      <c r="I293" s="7">
        <v>0</v>
      </c>
      <c r="J293" s="7">
        <v>3</v>
      </c>
      <c r="K293" s="7" t="s">
        <v>123</v>
      </c>
      <c r="L293" s="7" t="s">
        <v>450</v>
      </c>
      <c r="M293" s="7">
        <v>4063</v>
      </c>
      <c r="N293" s="11">
        <v>34</v>
      </c>
      <c r="O293" s="11" t="s">
        <v>484</v>
      </c>
      <c r="P293" s="11" t="s">
        <v>473</v>
      </c>
      <c r="Q293" s="7" t="s">
        <v>34</v>
      </c>
      <c r="R293" s="7" t="s">
        <v>35</v>
      </c>
      <c r="S293" s="7" t="s">
        <v>97</v>
      </c>
      <c r="T293" s="12">
        <v>41032</v>
      </c>
      <c r="U293" s="7"/>
      <c r="V293" s="7" t="s">
        <v>476</v>
      </c>
      <c r="W293" s="7" t="s">
        <v>37</v>
      </c>
      <c r="X293" s="7" t="s">
        <v>125</v>
      </c>
      <c r="Y293" s="7" t="s">
        <v>126</v>
      </c>
      <c r="Z293" s="7">
        <v>17</v>
      </c>
      <c r="AA293" s="7" t="s">
        <v>185</v>
      </c>
      <c r="AB293" s="7" t="s">
        <v>47</v>
      </c>
      <c r="AC293" s="7">
        <v>4.5</v>
      </c>
      <c r="AD293" s="7">
        <v>4</v>
      </c>
      <c r="AE293" s="7">
        <v>0</v>
      </c>
      <c r="AF293" s="12">
        <v>43483</v>
      </c>
      <c r="AG293" s="7">
        <v>0</v>
      </c>
      <c r="AH293" s="7">
        <v>11</v>
      </c>
      <c r="AI293" s="7"/>
    </row>
    <row r="294" spans="1:35">
      <c r="A294" s="7" t="s">
        <v>451</v>
      </c>
      <c r="B294" s="7">
        <v>10118</v>
      </c>
      <c r="C294" s="7">
        <v>1</v>
      </c>
      <c r="D294" s="7">
        <v>2</v>
      </c>
      <c r="E294" s="7">
        <v>3</v>
      </c>
      <c r="F294" s="7">
        <v>3</v>
      </c>
      <c r="G294" s="7">
        <v>0</v>
      </c>
      <c r="H294" s="7">
        <v>113999</v>
      </c>
      <c r="I294" s="7">
        <v>1</v>
      </c>
      <c r="J294" s="7">
        <v>8</v>
      </c>
      <c r="K294" s="7" t="s">
        <v>94</v>
      </c>
      <c r="L294" s="7" t="s">
        <v>33</v>
      </c>
      <c r="M294" s="7">
        <v>1960</v>
      </c>
      <c r="N294" s="11">
        <v>37</v>
      </c>
      <c r="O294" s="11" t="s">
        <v>484</v>
      </c>
      <c r="P294" s="11" t="s">
        <v>474</v>
      </c>
      <c r="Q294" s="7" t="s">
        <v>34</v>
      </c>
      <c r="R294" s="7" t="s">
        <v>35</v>
      </c>
      <c r="S294" s="7" t="s">
        <v>68</v>
      </c>
      <c r="T294" s="12">
        <v>42051</v>
      </c>
      <c r="U294" s="12">
        <v>42788</v>
      </c>
      <c r="V294" s="7" t="s">
        <v>202</v>
      </c>
      <c r="W294" s="7" t="s">
        <v>479</v>
      </c>
      <c r="X294" s="7" t="s">
        <v>477</v>
      </c>
      <c r="Y294" s="7" t="s">
        <v>45</v>
      </c>
      <c r="Z294" s="7">
        <v>4</v>
      </c>
      <c r="AA294" s="7" t="s">
        <v>66</v>
      </c>
      <c r="AB294" s="7" t="s">
        <v>47</v>
      </c>
      <c r="AC294" s="7">
        <v>4.33</v>
      </c>
      <c r="AD294" s="7">
        <v>3</v>
      </c>
      <c r="AE294" s="7">
        <v>7</v>
      </c>
      <c r="AF294" s="12">
        <v>42781</v>
      </c>
      <c r="AG294" s="7">
        <v>0</v>
      </c>
      <c r="AH294" s="7">
        <v>9</v>
      </c>
      <c r="AI294" s="7"/>
    </row>
    <row r="295" spans="1:35">
      <c r="A295" s="7" t="s">
        <v>452</v>
      </c>
      <c r="B295" s="7">
        <v>10022</v>
      </c>
      <c r="C295" s="7">
        <v>1</v>
      </c>
      <c r="D295" s="7">
        <v>2</v>
      </c>
      <c r="E295" s="7">
        <v>5</v>
      </c>
      <c r="F295" s="7">
        <v>4</v>
      </c>
      <c r="G295" s="7">
        <v>0</v>
      </c>
      <c r="H295" s="7">
        <v>49773</v>
      </c>
      <c r="I295" s="7">
        <v>1</v>
      </c>
      <c r="J295" s="7">
        <v>19</v>
      </c>
      <c r="K295" s="7" t="s">
        <v>32</v>
      </c>
      <c r="L295" s="7" t="s">
        <v>33</v>
      </c>
      <c r="M295" s="7">
        <v>2747</v>
      </c>
      <c r="N295" s="11">
        <v>37</v>
      </c>
      <c r="O295" s="11" t="s">
        <v>485</v>
      </c>
      <c r="P295" s="11" t="s">
        <v>474</v>
      </c>
      <c r="Q295" s="7" t="s">
        <v>34</v>
      </c>
      <c r="R295" s="7" t="s">
        <v>35</v>
      </c>
      <c r="S295" s="7" t="s">
        <v>36</v>
      </c>
      <c r="T295" s="12">
        <v>40812</v>
      </c>
      <c r="U295" s="12">
        <v>42584</v>
      </c>
      <c r="V295" s="7" t="s">
        <v>453</v>
      </c>
      <c r="W295" s="7" t="s">
        <v>479</v>
      </c>
      <c r="X295" s="7" t="s">
        <v>38</v>
      </c>
      <c r="Y295" s="7" t="s">
        <v>85</v>
      </c>
      <c r="Z295" s="7">
        <v>18</v>
      </c>
      <c r="AA295" s="7" t="s">
        <v>57</v>
      </c>
      <c r="AB295" s="7" t="s">
        <v>41</v>
      </c>
      <c r="AC295" s="7">
        <v>4.3</v>
      </c>
      <c r="AD295" s="7">
        <v>5</v>
      </c>
      <c r="AE295" s="7">
        <v>0</v>
      </c>
      <c r="AF295" s="12">
        <v>42006</v>
      </c>
      <c r="AG295" s="7">
        <v>0</v>
      </c>
      <c r="AH295" s="7">
        <v>18</v>
      </c>
      <c r="AI295" s="7"/>
    </row>
    <row r="296" spans="1:35">
      <c r="A296" s="7" t="s">
        <v>454</v>
      </c>
      <c r="B296" s="7">
        <v>10183</v>
      </c>
      <c r="C296" s="7">
        <v>0</v>
      </c>
      <c r="D296" s="7">
        <v>1</v>
      </c>
      <c r="E296" s="7">
        <v>5</v>
      </c>
      <c r="F296" s="7">
        <v>3</v>
      </c>
      <c r="G296" s="7">
        <v>0</v>
      </c>
      <c r="H296" s="7">
        <v>62068</v>
      </c>
      <c r="I296" s="7">
        <v>0</v>
      </c>
      <c r="J296" s="7">
        <v>19</v>
      </c>
      <c r="K296" s="7" t="s">
        <v>32</v>
      </c>
      <c r="L296" s="7" t="s">
        <v>33</v>
      </c>
      <c r="M296" s="7">
        <v>2124</v>
      </c>
      <c r="N296" s="11">
        <v>38</v>
      </c>
      <c r="O296" s="11" t="s">
        <v>485</v>
      </c>
      <c r="P296" s="11" t="s">
        <v>473</v>
      </c>
      <c r="Q296" s="7" t="s">
        <v>34</v>
      </c>
      <c r="R296" s="7" t="s">
        <v>35</v>
      </c>
      <c r="S296" s="7" t="s">
        <v>36</v>
      </c>
      <c r="T296" s="12">
        <v>42131</v>
      </c>
      <c r="U296" s="7"/>
      <c r="V296" s="7" t="s">
        <v>476</v>
      </c>
      <c r="W296" s="7" t="s">
        <v>37</v>
      </c>
      <c r="X296" s="7" t="s">
        <v>38</v>
      </c>
      <c r="Y296" s="7" t="s">
        <v>39</v>
      </c>
      <c r="Z296" s="7">
        <v>22</v>
      </c>
      <c r="AA296" s="7" t="s">
        <v>40</v>
      </c>
      <c r="AB296" s="7" t="s">
        <v>47</v>
      </c>
      <c r="AC296" s="7">
        <v>3.21</v>
      </c>
      <c r="AD296" s="7">
        <v>3</v>
      </c>
      <c r="AE296" s="7">
        <v>0</v>
      </c>
      <c r="AF296" s="12">
        <v>43494</v>
      </c>
      <c r="AG296" s="7">
        <v>0</v>
      </c>
      <c r="AH296" s="7">
        <v>7</v>
      </c>
      <c r="AI296" s="7"/>
    </row>
    <row r="297" spans="1:35">
      <c r="A297" s="7" t="s">
        <v>455</v>
      </c>
      <c r="B297" s="7">
        <v>10190</v>
      </c>
      <c r="C297" s="7">
        <v>0</v>
      </c>
      <c r="D297" s="7">
        <v>1</v>
      </c>
      <c r="E297" s="7">
        <v>5</v>
      </c>
      <c r="F297" s="7">
        <v>3</v>
      </c>
      <c r="G297" s="7">
        <v>0</v>
      </c>
      <c r="H297" s="7">
        <v>66541</v>
      </c>
      <c r="I297" s="7">
        <v>0</v>
      </c>
      <c r="J297" s="7">
        <v>20</v>
      </c>
      <c r="K297" s="7" t="s">
        <v>49</v>
      </c>
      <c r="L297" s="7" t="s">
        <v>33</v>
      </c>
      <c r="M297" s="7">
        <v>2459</v>
      </c>
      <c r="N297" s="11">
        <v>47</v>
      </c>
      <c r="O297" s="11" t="s">
        <v>484</v>
      </c>
      <c r="P297" s="11" t="s">
        <v>473</v>
      </c>
      <c r="Q297" s="7" t="s">
        <v>34</v>
      </c>
      <c r="R297" s="7" t="s">
        <v>35</v>
      </c>
      <c r="S297" s="7" t="s">
        <v>68</v>
      </c>
      <c r="T297" s="12">
        <v>41869</v>
      </c>
      <c r="U297" s="7"/>
      <c r="V297" s="7" t="s">
        <v>476</v>
      </c>
      <c r="W297" s="7" t="s">
        <v>37</v>
      </c>
      <c r="X297" s="7" t="s">
        <v>38</v>
      </c>
      <c r="Y297" s="7" t="s">
        <v>65</v>
      </c>
      <c r="Z297" s="7">
        <v>19</v>
      </c>
      <c r="AA297" s="7" t="s">
        <v>66</v>
      </c>
      <c r="AB297" s="7" t="s">
        <v>47</v>
      </c>
      <c r="AC297" s="7">
        <v>3.11</v>
      </c>
      <c r="AD297" s="7">
        <v>5</v>
      </c>
      <c r="AE297" s="7">
        <v>0</v>
      </c>
      <c r="AF297" s="12">
        <v>43801</v>
      </c>
      <c r="AG297" s="7">
        <v>0</v>
      </c>
      <c r="AH297" s="7">
        <v>4</v>
      </c>
      <c r="AI297" s="7"/>
    </row>
    <row r="298" spans="1:35">
      <c r="A298" s="7" t="s">
        <v>456</v>
      </c>
      <c r="B298" s="7">
        <v>10274</v>
      </c>
      <c r="C298" s="7">
        <v>1</v>
      </c>
      <c r="D298" s="7">
        <v>2</v>
      </c>
      <c r="E298" s="7">
        <v>5</v>
      </c>
      <c r="F298" s="7">
        <v>3</v>
      </c>
      <c r="G298" s="7">
        <v>1</v>
      </c>
      <c r="H298" s="7">
        <v>80512</v>
      </c>
      <c r="I298" s="7">
        <v>1</v>
      </c>
      <c r="J298" s="7">
        <v>18</v>
      </c>
      <c r="K298" s="7" t="s">
        <v>114</v>
      </c>
      <c r="L298" s="7" t="s">
        <v>33</v>
      </c>
      <c r="M298" s="7">
        <v>2478</v>
      </c>
      <c r="N298" s="11">
        <v>68</v>
      </c>
      <c r="O298" s="11" t="s">
        <v>485</v>
      </c>
      <c r="P298" s="11" t="s">
        <v>474</v>
      </c>
      <c r="Q298" s="7" t="s">
        <v>34</v>
      </c>
      <c r="R298" s="7" t="s">
        <v>35</v>
      </c>
      <c r="S298" s="7" t="s">
        <v>68</v>
      </c>
      <c r="T298" s="12">
        <v>40812</v>
      </c>
      <c r="U298" s="12">
        <v>40940</v>
      </c>
      <c r="V298" s="7" t="s">
        <v>76</v>
      </c>
      <c r="W298" s="7" t="s">
        <v>479</v>
      </c>
      <c r="X298" s="7" t="s">
        <v>38</v>
      </c>
      <c r="Y298" s="7" t="s">
        <v>116</v>
      </c>
      <c r="Z298" s="7">
        <v>2</v>
      </c>
      <c r="AA298" s="7" t="s">
        <v>70</v>
      </c>
      <c r="AB298" s="7" t="s">
        <v>47</v>
      </c>
      <c r="AC298" s="7">
        <v>4.5</v>
      </c>
      <c r="AD298" s="7">
        <v>3</v>
      </c>
      <c r="AE298" s="7">
        <v>0</v>
      </c>
      <c r="AF298" s="12">
        <v>40940</v>
      </c>
      <c r="AG298" s="7">
        <v>0</v>
      </c>
      <c r="AH298" s="7">
        <v>5</v>
      </c>
      <c r="AI298" s="7"/>
    </row>
    <row r="299" spans="1:35">
      <c r="A299" s="7" t="s">
        <v>457</v>
      </c>
      <c r="B299" s="7">
        <v>10293</v>
      </c>
      <c r="C299" s="7">
        <v>0</v>
      </c>
      <c r="D299" s="7">
        <v>2</v>
      </c>
      <c r="E299" s="7">
        <v>5</v>
      </c>
      <c r="F299" s="7">
        <v>2</v>
      </c>
      <c r="G299" s="7">
        <v>0</v>
      </c>
      <c r="H299" s="7">
        <v>50274</v>
      </c>
      <c r="I299" s="7">
        <v>1</v>
      </c>
      <c r="J299" s="7">
        <v>19</v>
      </c>
      <c r="K299" s="7" t="s">
        <v>32</v>
      </c>
      <c r="L299" s="7" t="s">
        <v>33</v>
      </c>
      <c r="M299" s="7">
        <v>1887</v>
      </c>
      <c r="N299" s="11">
        <v>43</v>
      </c>
      <c r="O299" s="11" t="s">
        <v>485</v>
      </c>
      <c r="P299" s="11" t="s">
        <v>473</v>
      </c>
      <c r="Q299" s="7" t="s">
        <v>34</v>
      </c>
      <c r="R299" s="7" t="s">
        <v>35</v>
      </c>
      <c r="S299" s="7" t="s">
        <v>36</v>
      </c>
      <c r="T299" s="12">
        <v>41134</v>
      </c>
      <c r="U299" s="12">
        <v>42013</v>
      </c>
      <c r="V299" s="7" t="s">
        <v>44</v>
      </c>
      <c r="W299" s="7" t="s">
        <v>479</v>
      </c>
      <c r="X299" s="7" t="s">
        <v>38</v>
      </c>
      <c r="Y299" s="7" t="s">
        <v>53</v>
      </c>
      <c r="Z299" s="7">
        <v>16</v>
      </c>
      <c r="AA299" s="7" t="s">
        <v>102</v>
      </c>
      <c r="AB299" s="7" t="s">
        <v>103</v>
      </c>
      <c r="AC299" s="7">
        <v>2.5</v>
      </c>
      <c r="AD299" s="7">
        <v>3</v>
      </c>
      <c r="AE299" s="7">
        <v>0</v>
      </c>
      <c r="AF299" s="12">
        <v>41768</v>
      </c>
      <c r="AG299" s="7">
        <v>6</v>
      </c>
      <c r="AH299" s="7">
        <v>13</v>
      </c>
      <c r="AI299" s="7"/>
    </row>
    <row r="300" spans="1:35">
      <c r="A300" s="7" t="s">
        <v>458</v>
      </c>
      <c r="B300" s="7">
        <v>10172</v>
      </c>
      <c r="C300" s="7">
        <v>0</v>
      </c>
      <c r="D300" s="7">
        <v>1</v>
      </c>
      <c r="E300" s="7">
        <v>3</v>
      </c>
      <c r="F300" s="7">
        <v>3</v>
      </c>
      <c r="G300" s="7">
        <v>0</v>
      </c>
      <c r="H300" s="7">
        <v>84903</v>
      </c>
      <c r="I300" s="7">
        <v>0</v>
      </c>
      <c r="J300" s="7">
        <v>22</v>
      </c>
      <c r="K300" s="7" t="s">
        <v>300</v>
      </c>
      <c r="L300" s="7" t="s">
        <v>33</v>
      </c>
      <c r="M300" s="7">
        <v>1887</v>
      </c>
      <c r="N300" s="11">
        <v>42</v>
      </c>
      <c r="O300" s="11" t="s">
        <v>484</v>
      </c>
      <c r="P300" s="11" t="s">
        <v>473</v>
      </c>
      <c r="Q300" s="7" t="s">
        <v>34</v>
      </c>
      <c r="R300" s="7" t="s">
        <v>35</v>
      </c>
      <c r="S300" s="7" t="s">
        <v>97</v>
      </c>
      <c r="T300" s="12">
        <v>42781</v>
      </c>
      <c r="U300" s="7"/>
      <c r="V300" s="7" t="s">
        <v>476</v>
      </c>
      <c r="W300" s="7" t="s">
        <v>37</v>
      </c>
      <c r="X300" s="7" t="s">
        <v>477</v>
      </c>
      <c r="Y300" s="7" t="s">
        <v>181</v>
      </c>
      <c r="Z300" s="7">
        <v>13</v>
      </c>
      <c r="AA300" s="7" t="s">
        <v>46</v>
      </c>
      <c r="AB300" s="7" t="s">
        <v>47</v>
      </c>
      <c r="AC300" s="7">
        <v>3.42</v>
      </c>
      <c r="AD300" s="7">
        <v>4</v>
      </c>
      <c r="AE300" s="7">
        <v>7</v>
      </c>
      <c r="AF300" s="12">
        <v>43556</v>
      </c>
      <c r="AG300" s="7">
        <v>0</v>
      </c>
      <c r="AH300" s="7">
        <v>17</v>
      </c>
      <c r="AI300" s="7"/>
    </row>
    <row r="301" spans="1:35">
      <c r="A301" s="7" t="s">
        <v>459</v>
      </c>
      <c r="B301" s="7">
        <v>10127</v>
      </c>
      <c r="C301" s="7">
        <v>2</v>
      </c>
      <c r="D301" s="7">
        <v>1</v>
      </c>
      <c r="E301" s="7">
        <v>3</v>
      </c>
      <c r="F301" s="7">
        <v>3</v>
      </c>
      <c r="G301" s="7">
        <v>0</v>
      </c>
      <c r="H301" s="7">
        <v>107226</v>
      </c>
      <c r="I301" s="7">
        <v>0</v>
      </c>
      <c r="J301" s="7">
        <v>28</v>
      </c>
      <c r="K301" s="7" t="s">
        <v>163</v>
      </c>
      <c r="L301" s="7" t="s">
        <v>33</v>
      </c>
      <c r="M301" s="7">
        <v>2453</v>
      </c>
      <c r="N301" s="11">
        <v>45</v>
      </c>
      <c r="O301" s="11" t="s">
        <v>485</v>
      </c>
      <c r="P301" s="11" t="s">
        <v>475</v>
      </c>
      <c r="Q301" s="7" t="s">
        <v>34</v>
      </c>
      <c r="R301" s="7" t="s">
        <v>35</v>
      </c>
      <c r="S301" s="7" t="s">
        <v>97</v>
      </c>
      <c r="T301" s="12">
        <v>42093</v>
      </c>
      <c r="U301" s="7"/>
      <c r="V301" s="7" t="s">
        <v>476</v>
      </c>
      <c r="W301" s="7" t="s">
        <v>37</v>
      </c>
      <c r="X301" s="7" t="s">
        <v>477</v>
      </c>
      <c r="Y301" s="7" t="s">
        <v>73</v>
      </c>
      <c r="Z301" s="7">
        <v>7</v>
      </c>
      <c r="AA301" s="7" t="s">
        <v>66</v>
      </c>
      <c r="AB301" s="7" t="s">
        <v>47</v>
      </c>
      <c r="AC301" s="7">
        <v>4.2</v>
      </c>
      <c r="AD301" s="7">
        <v>4</v>
      </c>
      <c r="AE301" s="7">
        <v>8</v>
      </c>
      <c r="AF301" s="12">
        <v>43587</v>
      </c>
      <c r="AG301" s="7">
        <v>0</v>
      </c>
      <c r="AH301" s="7">
        <v>7</v>
      </c>
      <c r="AI301" s="7"/>
    </row>
    <row r="302" spans="1:35">
      <c r="A302" s="7" t="s">
        <v>460</v>
      </c>
      <c r="B302" s="7">
        <v>10072</v>
      </c>
      <c r="C302" s="7">
        <v>0</v>
      </c>
      <c r="D302" s="7">
        <v>2</v>
      </c>
      <c r="E302" s="7">
        <v>5</v>
      </c>
      <c r="F302" s="7">
        <v>3</v>
      </c>
      <c r="G302" s="7">
        <v>0</v>
      </c>
      <c r="H302" s="7">
        <v>58371</v>
      </c>
      <c r="I302" s="7">
        <v>1</v>
      </c>
      <c r="J302" s="7">
        <v>19</v>
      </c>
      <c r="K302" s="7" t="s">
        <v>32</v>
      </c>
      <c r="L302" s="7" t="s">
        <v>33</v>
      </c>
      <c r="M302" s="7">
        <v>2030</v>
      </c>
      <c r="N302" s="11">
        <v>36</v>
      </c>
      <c r="O302" s="11" t="s">
        <v>484</v>
      </c>
      <c r="P302" s="11" t="s">
        <v>473</v>
      </c>
      <c r="Q302" s="7" t="s">
        <v>34</v>
      </c>
      <c r="R302" s="7" t="s">
        <v>75</v>
      </c>
      <c r="S302" s="7" t="s">
        <v>36</v>
      </c>
      <c r="T302" s="12">
        <v>40817</v>
      </c>
      <c r="U302" s="12">
        <v>41774</v>
      </c>
      <c r="V302" s="7" t="s">
        <v>50</v>
      </c>
      <c r="W302" s="7" t="s">
        <v>479</v>
      </c>
      <c r="X302" s="7" t="s">
        <v>38</v>
      </c>
      <c r="Y302" s="7" t="s">
        <v>56</v>
      </c>
      <c r="Z302" s="7">
        <v>39</v>
      </c>
      <c r="AA302" s="7" t="s">
        <v>40</v>
      </c>
      <c r="AB302" s="7" t="s">
        <v>47</v>
      </c>
      <c r="AC302" s="7">
        <v>5</v>
      </c>
      <c r="AD302" s="7">
        <v>5</v>
      </c>
      <c r="AE302" s="7">
        <v>0</v>
      </c>
      <c r="AF302" s="12">
        <v>41774</v>
      </c>
      <c r="AG302" s="7">
        <v>0</v>
      </c>
      <c r="AH302" s="7">
        <v>11</v>
      </c>
      <c r="AI302" s="7"/>
    </row>
    <row r="303" spans="1:35">
      <c r="A303" s="7" t="s">
        <v>461</v>
      </c>
      <c r="B303" s="7">
        <v>10048</v>
      </c>
      <c r="C303" s="7">
        <v>1</v>
      </c>
      <c r="D303" s="7">
        <v>2</v>
      </c>
      <c r="E303" s="7">
        <v>5</v>
      </c>
      <c r="F303" s="7">
        <v>3</v>
      </c>
      <c r="G303" s="7">
        <v>0</v>
      </c>
      <c r="H303" s="7">
        <v>55140</v>
      </c>
      <c r="I303" s="7">
        <v>1</v>
      </c>
      <c r="J303" s="7">
        <v>19</v>
      </c>
      <c r="K303" s="7" t="s">
        <v>32</v>
      </c>
      <c r="L303" s="7" t="s">
        <v>33</v>
      </c>
      <c r="M303" s="7">
        <v>2324</v>
      </c>
      <c r="N303" s="11">
        <v>58</v>
      </c>
      <c r="O303" s="11" t="s">
        <v>484</v>
      </c>
      <c r="P303" s="11" t="s">
        <v>474</v>
      </c>
      <c r="Q303" s="7" t="s">
        <v>92</v>
      </c>
      <c r="R303" s="7" t="s">
        <v>35</v>
      </c>
      <c r="S303" s="7" t="s">
        <v>36</v>
      </c>
      <c r="T303" s="12">
        <v>40679</v>
      </c>
      <c r="U303" s="12">
        <v>42194</v>
      </c>
      <c r="V303" s="7" t="s">
        <v>79</v>
      </c>
      <c r="W303" s="7" t="s">
        <v>479</v>
      </c>
      <c r="X303" s="7" t="s">
        <v>38</v>
      </c>
      <c r="Y303" s="7" t="s">
        <v>59</v>
      </c>
      <c r="Z303" s="7">
        <v>11</v>
      </c>
      <c r="AA303" s="7" t="s">
        <v>185</v>
      </c>
      <c r="AB303" s="7" t="s">
        <v>47</v>
      </c>
      <c r="AC303" s="7">
        <v>5</v>
      </c>
      <c r="AD303" s="7">
        <v>3</v>
      </c>
      <c r="AE303" s="7">
        <v>0</v>
      </c>
      <c r="AF303" s="12">
        <v>42050</v>
      </c>
      <c r="AG303" s="7">
        <v>0</v>
      </c>
      <c r="AH303" s="7">
        <v>7</v>
      </c>
      <c r="AI303" s="7"/>
    </row>
    <row r="304" spans="1:35">
      <c r="A304" s="7" t="s">
        <v>462</v>
      </c>
      <c r="B304" s="7">
        <v>10204</v>
      </c>
      <c r="C304" s="7">
        <v>2</v>
      </c>
      <c r="D304" s="7">
        <v>2</v>
      </c>
      <c r="E304" s="7">
        <v>5</v>
      </c>
      <c r="F304" s="7">
        <v>3</v>
      </c>
      <c r="G304" s="7">
        <v>0</v>
      </c>
      <c r="H304" s="7">
        <v>58062</v>
      </c>
      <c r="I304" s="7">
        <v>1</v>
      </c>
      <c r="J304" s="7">
        <v>19</v>
      </c>
      <c r="K304" s="7" t="s">
        <v>32</v>
      </c>
      <c r="L304" s="7" t="s">
        <v>33</v>
      </c>
      <c r="M304" s="7">
        <v>1876</v>
      </c>
      <c r="N304" s="11">
        <v>40</v>
      </c>
      <c r="O304" s="11" t="s">
        <v>485</v>
      </c>
      <c r="P304" s="11" t="s">
        <v>475</v>
      </c>
      <c r="Q304" s="7" t="s">
        <v>34</v>
      </c>
      <c r="R304" s="7" t="s">
        <v>35</v>
      </c>
      <c r="S304" s="7" t="s">
        <v>36</v>
      </c>
      <c r="T304" s="12">
        <v>40817</v>
      </c>
      <c r="U304" s="12">
        <v>41043</v>
      </c>
      <c r="V304" s="7" t="s">
        <v>76</v>
      </c>
      <c r="W304" s="7" t="s">
        <v>479</v>
      </c>
      <c r="X304" s="7" t="s">
        <v>38</v>
      </c>
      <c r="Y304" s="7" t="s">
        <v>65</v>
      </c>
      <c r="Z304" s="7">
        <v>19</v>
      </c>
      <c r="AA304" s="7" t="s">
        <v>57</v>
      </c>
      <c r="AB304" s="7" t="s">
        <v>47</v>
      </c>
      <c r="AC304" s="7">
        <v>3.6</v>
      </c>
      <c r="AD304" s="7">
        <v>5</v>
      </c>
      <c r="AE304" s="7">
        <v>0</v>
      </c>
      <c r="AF304" s="12">
        <v>40696</v>
      </c>
      <c r="AG304" s="7">
        <v>0</v>
      </c>
      <c r="AH304" s="7">
        <v>9</v>
      </c>
      <c r="AI304" s="7"/>
    </row>
    <row r="305" spans="1:35">
      <c r="A305" s="7" t="s">
        <v>463</v>
      </c>
      <c r="B305" s="7">
        <v>10264</v>
      </c>
      <c r="C305" s="7">
        <v>0</v>
      </c>
      <c r="D305" s="7">
        <v>2</v>
      </c>
      <c r="E305" s="7">
        <v>5</v>
      </c>
      <c r="F305" s="7">
        <v>3</v>
      </c>
      <c r="G305" s="7">
        <v>1</v>
      </c>
      <c r="H305" s="7">
        <v>59728</v>
      </c>
      <c r="I305" s="7">
        <v>1</v>
      </c>
      <c r="J305" s="7">
        <v>19</v>
      </c>
      <c r="K305" s="7" t="s">
        <v>32</v>
      </c>
      <c r="L305" s="7" t="s">
        <v>33</v>
      </c>
      <c r="M305" s="7">
        <v>2109</v>
      </c>
      <c r="N305" s="11">
        <v>54</v>
      </c>
      <c r="O305" s="11" t="s">
        <v>485</v>
      </c>
      <c r="P305" s="11" t="s">
        <v>473</v>
      </c>
      <c r="Q305" s="7" t="s">
        <v>34</v>
      </c>
      <c r="R305" s="7" t="s">
        <v>75</v>
      </c>
      <c r="S305" s="7" t="s">
        <v>68</v>
      </c>
      <c r="T305" s="12">
        <v>41153</v>
      </c>
      <c r="U305" s="12">
        <v>42182</v>
      </c>
      <c r="V305" s="7" t="s">
        <v>146</v>
      </c>
      <c r="W305" s="7" t="s">
        <v>479</v>
      </c>
      <c r="X305" s="7" t="s">
        <v>38</v>
      </c>
      <c r="Y305" s="7" t="s">
        <v>65</v>
      </c>
      <c r="Z305" s="7">
        <v>19</v>
      </c>
      <c r="AA305" s="7" t="s">
        <v>70</v>
      </c>
      <c r="AB305" s="7" t="s">
        <v>47</v>
      </c>
      <c r="AC305" s="7">
        <v>4.3</v>
      </c>
      <c r="AD305" s="7">
        <v>4</v>
      </c>
      <c r="AE305" s="7">
        <v>0</v>
      </c>
      <c r="AF305" s="12">
        <v>41676</v>
      </c>
      <c r="AG305" s="7">
        <v>0</v>
      </c>
      <c r="AH305" s="7">
        <v>16</v>
      </c>
      <c r="AI305" s="7"/>
    </row>
    <row r="306" spans="1:35">
      <c r="A306" s="7" t="s">
        <v>464</v>
      </c>
      <c r="B306" s="7">
        <v>10033</v>
      </c>
      <c r="C306" s="7">
        <v>0</v>
      </c>
      <c r="D306" s="7">
        <v>2</v>
      </c>
      <c r="E306" s="7">
        <v>5</v>
      </c>
      <c r="F306" s="7">
        <v>4</v>
      </c>
      <c r="G306" s="7">
        <v>0</v>
      </c>
      <c r="H306" s="7">
        <v>70507</v>
      </c>
      <c r="I306" s="7">
        <v>1</v>
      </c>
      <c r="J306" s="7">
        <v>20</v>
      </c>
      <c r="K306" s="7" t="s">
        <v>49</v>
      </c>
      <c r="L306" s="7" t="s">
        <v>33</v>
      </c>
      <c r="M306" s="7">
        <v>2045</v>
      </c>
      <c r="N306" s="11">
        <v>65</v>
      </c>
      <c r="O306" s="11" t="s">
        <v>484</v>
      </c>
      <c r="P306" s="11" t="s">
        <v>473</v>
      </c>
      <c r="Q306" s="7" t="s">
        <v>34</v>
      </c>
      <c r="R306" s="7" t="s">
        <v>35</v>
      </c>
      <c r="S306" s="7" t="s">
        <v>36</v>
      </c>
      <c r="T306" s="12">
        <v>41456</v>
      </c>
      <c r="U306" s="12">
        <v>42421</v>
      </c>
      <c r="V306" s="7" t="s">
        <v>115</v>
      </c>
      <c r="W306" s="7" t="s">
        <v>479</v>
      </c>
      <c r="X306" s="7" t="s">
        <v>38</v>
      </c>
      <c r="Y306" s="7" t="s">
        <v>69</v>
      </c>
      <c r="Z306" s="7">
        <v>12</v>
      </c>
      <c r="AA306" s="7" t="s">
        <v>40</v>
      </c>
      <c r="AB306" s="7" t="s">
        <v>41</v>
      </c>
      <c r="AC306" s="7">
        <v>5</v>
      </c>
      <c r="AD306" s="7">
        <v>3</v>
      </c>
      <c r="AE306" s="7">
        <v>0</v>
      </c>
      <c r="AF306" s="12">
        <v>42388</v>
      </c>
      <c r="AG306" s="7">
        <v>0</v>
      </c>
      <c r="AH306" s="7">
        <v>7</v>
      </c>
      <c r="AI306" s="7"/>
    </row>
    <row r="307" spans="1:35">
      <c r="A307" s="7" t="s">
        <v>465</v>
      </c>
      <c r="B307" s="7">
        <v>10174</v>
      </c>
      <c r="C307" s="7">
        <v>0</v>
      </c>
      <c r="D307" s="7">
        <v>1</v>
      </c>
      <c r="E307" s="7">
        <v>5</v>
      </c>
      <c r="F307" s="7">
        <v>3</v>
      </c>
      <c r="G307" s="7">
        <v>0</v>
      </c>
      <c r="H307" s="7">
        <v>60446</v>
      </c>
      <c r="I307" s="7">
        <v>0</v>
      </c>
      <c r="J307" s="7">
        <v>20</v>
      </c>
      <c r="K307" s="7" t="s">
        <v>49</v>
      </c>
      <c r="L307" s="7" t="s">
        <v>33</v>
      </c>
      <c r="M307" s="7">
        <v>2302</v>
      </c>
      <c r="N307" s="11">
        <v>38</v>
      </c>
      <c r="O307" s="11" t="s">
        <v>485</v>
      </c>
      <c r="P307" s="11" t="s">
        <v>473</v>
      </c>
      <c r="Q307" s="7" t="s">
        <v>34</v>
      </c>
      <c r="R307" s="7" t="s">
        <v>35</v>
      </c>
      <c r="S307" s="7" t="s">
        <v>36</v>
      </c>
      <c r="T307" s="12">
        <v>41911</v>
      </c>
      <c r="U307" s="7"/>
      <c r="V307" s="7" t="s">
        <v>476</v>
      </c>
      <c r="W307" s="7" t="s">
        <v>37</v>
      </c>
      <c r="X307" s="7" t="s">
        <v>38</v>
      </c>
      <c r="Y307" s="7" t="s">
        <v>77</v>
      </c>
      <c r="Z307" s="7">
        <v>14</v>
      </c>
      <c r="AA307" s="7" t="s">
        <v>40</v>
      </c>
      <c r="AB307" s="7" t="s">
        <v>47</v>
      </c>
      <c r="AC307" s="7">
        <v>3.4</v>
      </c>
      <c r="AD307" s="7">
        <v>4</v>
      </c>
      <c r="AE307" s="7">
        <v>0</v>
      </c>
      <c r="AF307" s="12">
        <v>43517</v>
      </c>
      <c r="AG307" s="7">
        <v>0</v>
      </c>
      <c r="AH307" s="7">
        <v>14</v>
      </c>
      <c r="AI307" s="7"/>
    </row>
    <row r="308" spans="1:35">
      <c r="A308" s="7" t="s">
        <v>466</v>
      </c>
      <c r="B308" s="7">
        <v>10135</v>
      </c>
      <c r="C308" s="7">
        <v>0</v>
      </c>
      <c r="D308" s="7">
        <v>1</v>
      </c>
      <c r="E308" s="7">
        <v>5</v>
      </c>
      <c r="F308" s="7">
        <v>3</v>
      </c>
      <c r="G308" s="7">
        <v>0</v>
      </c>
      <c r="H308" s="7">
        <v>65893</v>
      </c>
      <c r="I308" s="7">
        <v>0</v>
      </c>
      <c r="J308" s="7">
        <v>20</v>
      </c>
      <c r="K308" s="7" t="s">
        <v>49</v>
      </c>
      <c r="L308" s="7" t="s">
        <v>33</v>
      </c>
      <c r="M308" s="7">
        <v>1810</v>
      </c>
      <c r="N308" s="11">
        <v>38</v>
      </c>
      <c r="O308" s="11" t="s">
        <v>484</v>
      </c>
      <c r="P308" s="11" t="s">
        <v>473</v>
      </c>
      <c r="Q308" s="7" t="s">
        <v>34</v>
      </c>
      <c r="R308" s="7" t="s">
        <v>35</v>
      </c>
      <c r="S308" s="7" t="s">
        <v>36</v>
      </c>
      <c r="T308" s="12">
        <v>41827</v>
      </c>
      <c r="U308" s="7"/>
      <c r="V308" s="7" t="s">
        <v>476</v>
      </c>
      <c r="W308" s="7" t="s">
        <v>37</v>
      </c>
      <c r="X308" s="7" t="s">
        <v>38</v>
      </c>
      <c r="Y308" s="7" t="s">
        <v>51</v>
      </c>
      <c r="Z308" s="7">
        <v>20</v>
      </c>
      <c r="AA308" s="7" t="s">
        <v>40</v>
      </c>
      <c r="AB308" s="7" t="s">
        <v>47</v>
      </c>
      <c r="AC308" s="7">
        <v>4.07</v>
      </c>
      <c r="AD308" s="7">
        <v>4</v>
      </c>
      <c r="AE308" s="7">
        <v>0</v>
      </c>
      <c r="AF308" s="12">
        <v>43524</v>
      </c>
      <c r="AG308" s="7">
        <v>0</v>
      </c>
      <c r="AH308" s="7">
        <v>13</v>
      </c>
      <c r="AI308" s="7"/>
    </row>
    <row r="309" spans="1:35">
      <c r="A309" s="7" t="s">
        <v>467</v>
      </c>
      <c r="B309" s="7">
        <v>10301</v>
      </c>
      <c r="C309" s="7">
        <v>0</v>
      </c>
      <c r="D309" s="7">
        <v>2</v>
      </c>
      <c r="E309" s="7">
        <v>5</v>
      </c>
      <c r="F309" s="7">
        <v>1</v>
      </c>
      <c r="G309" s="7">
        <v>0</v>
      </c>
      <c r="H309" s="7">
        <v>48513</v>
      </c>
      <c r="I309" s="7">
        <v>1</v>
      </c>
      <c r="J309" s="7">
        <v>19</v>
      </c>
      <c r="K309" s="7" t="s">
        <v>32</v>
      </c>
      <c r="L309" s="7" t="s">
        <v>33</v>
      </c>
      <c r="M309" s="7">
        <v>2458</v>
      </c>
      <c r="N309" s="11">
        <v>41</v>
      </c>
      <c r="O309" s="11" t="s">
        <v>485</v>
      </c>
      <c r="P309" s="11" t="s">
        <v>473</v>
      </c>
      <c r="Q309" s="7" t="s">
        <v>34</v>
      </c>
      <c r="R309" s="7" t="s">
        <v>35</v>
      </c>
      <c r="S309" s="7" t="s">
        <v>97</v>
      </c>
      <c r="T309" s="12">
        <v>39487</v>
      </c>
      <c r="U309" s="12">
        <v>42276</v>
      </c>
      <c r="V309" s="7" t="s">
        <v>76</v>
      </c>
      <c r="W309" s="7" t="s">
        <v>479</v>
      </c>
      <c r="X309" s="7" t="s">
        <v>38</v>
      </c>
      <c r="Y309" s="7" t="s">
        <v>69</v>
      </c>
      <c r="Z309" s="7">
        <v>12</v>
      </c>
      <c r="AA309" s="7" t="s">
        <v>57</v>
      </c>
      <c r="AB309" s="7" t="s">
        <v>175</v>
      </c>
      <c r="AC309" s="7">
        <v>3.2</v>
      </c>
      <c r="AD309" s="7">
        <v>2</v>
      </c>
      <c r="AE309" s="7">
        <v>0</v>
      </c>
      <c r="AF309" s="12">
        <v>42044</v>
      </c>
      <c r="AG309" s="7">
        <v>5</v>
      </c>
      <c r="AH309" s="7">
        <v>4</v>
      </c>
      <c r="AI309" s="7"/>
    </row>
    <row r="310" spans="1:35">
      <c r="A310" s="7" t="s">
        <v>468</v>
      </c>
      <c r="B310" s="7">
        <v>10010</v>
      </c>
      <c r="C310" s="7">
        <v>0</v>
      </c>
      <c r="D310" s="7">
        <v>1</v>
      </c>
      <c r="E310" s="7">
        <v>3</v>
      </c>
      <c r="F310" s="7">
        <v>4</v>
      </c>
      <c r="G310" s="7">
        <v>0</v>
      </c>
      <c r="H310" s="7">
        <v>220450</v>
      </c>
      <c r="I310" s="7">
        <v>0</v>
      </c>
      <c r="J310" s="7">
        <v>6</v>
      </c>
      <c r="K310" s="7" t="s">
        <v>469</v>
      </c>
      <c r="L310" s="7" t="s">
        <v>33</v>
      </c>
      <c r="M310" s="7">
        <v>2067</v>
      </c>
      <c r="N310" s="11">
        <v>44</v>
      </c>
      <c r="O310" s="11" t="s">
        <v>485</v>
      </c>
      <c r="P310" s="11" t="s">
        <v>473</v>
      </c>
      <c r="Q310" s="7" t="s">
        <v>34</v>
      </c>
      <c r="R310" s="7" t="s">
        <v>35</v>
      </c>
      <c r="S310" s="7" t="s">
        <v>36</v>
      </c>
      <c r="T310" s="12">
        <v>40455</v>
      </c>
      <c r="U310" s="7"/>
      <c r="V310" s="7" t="s">
        <v>476</v>
      </c>
      <c r="W310" s="7" t="s">
        <v>37</v>
      </c>
      <c r="X310" s="7" t="s">
        <v>477</v>
      </c>
      <c r="Y310" s="7" t="s">
        <v>116</v>
      </c>
      <c r="Z310" s="7">
        <v>2</v>
      </c>
      <c r="AA310" s="7" t="s">
        <v>66</v>
      </c>
      <c r="AB310" s="7" t="s">
        <v>41</v>
      </c>
      <c r="AC310" s="7">
        <v>4.5999999999999996</v>
      </c>
      <c r="AD310" s="7">
        <v>5</v>
      </c>
      <c r="AE310" s="7">
        <v>6</v>
      </c>
      <c r="AF310" s="12">
        <v>43517</v>
      </c>
      <c r="AG310" s="7">
        <v>0</v>
      </c>
      <c r="AH310" s="7">
        <v>16</v>
      </c>
      <c r="AI310" s="7"/>
    </row>
    <row r="311" spans="1:35">
      <c r="A311" s="7" t="s">
        <v>470</v>
      </c>
      <c r="B311" s="7">
        <v>10043</v>
      </c>
      <c r="C311" s="7">
        <v>0</v>
      </c>
      <c r="D311" s="7">
        <v>1</v>
      </c>
      <c r="E311" s="7">
        <v>3</v>
      </c>
      <c r="F311" s="7">
        <v>3</v>
      </c>
      <c r="G311" s="7">
        <v>0</v>
      </c>
      <c r="H311" s="7">
        <v>89292</v>
      </c>
      <c r="I311" s="7">
        <v>0</v>
      </c>
      <c r="J311" s="7">
        <v>9</v>
      </c>
      <c r="K311" s="7" t="s">
        <v>81</v>
      </c>
      <c r="L311" s="7" t="s">
        <v>33</v>
      </c>
      <c r="M311" s="7">
        <v>2148</v>
      </c>
      <c r="N311" s="11">
        <v>44</v>
      </c>
      <c r="O311" s="11" t="s">
        <v>485</v>
      </c>
      <c r="P311" s="11" t="s">
        <v>473</v>
      </c>
      <c r="Q311" s="7" t="s">
        <v>34</v>
      </c>
      <c r="R311" s="7" t="s">
        <v>35</v>
      </c>
      <c r="S311" s="7" t="s">
        <v>36</v>
      </c>
      <c r="T311" s="12">
        <v>42093</v>
      </c>
      <c r="U311" s="7"/>
      <c r="V311" s="7" t="s">
        <v>476</v>
      </c>
      <c r="W311" s="7" t="s">
        <v>37</v>
      </c>
      <c r="X311" s="7" t="s">
        <v>477</v>
      </c>
      <c r="Y311" s="7" t="s">
        <v>45</v>
      </c>
      <c r="Z311" s="7">
        <v>4</v>
      </c>
      <c r="AA311" s="7" t="s">
        <v>66</v>
      </c>
      <c r="AB311" s="7" t="s">
        <v>47</v>
      </c>
      <c r="AC311" s="7">
        <v>5</v>
      </c>
      <c r="AD311" s="7">
        <v>3</v>
      </c>
      <c r="AE311" s="7">
        <v>5</v>
      </c>
      <c r="AF311" s="12">
        <v>43467</v>
      </c>
      <c r="AG311" s="7">
        <v>0</v>
      </c>
      <c r="AH311" s="7">
        <v>11</v>
      </c>
      <c r="AI311" s="7"/>
    </row>
    <row r="312" spans="1:35">
      <c r="A312" s="7" t="s">
        <v>471</v>
      </c>
      <c r="B312" s="7">
        <v>10271</v>
      </c>
      <c r="C312" s="7">
        <v>2</v>
      </c>
      <c r="D312" s="7">
        <v>1</v>
      </c>
      <c r="E312" s="7">
        <v>5</v>
      </c>
      <c r="F312" s="7">
        <v>3</v>
      </c>
      <c r="G312" s="7">
        <v>0</v>
      </c>
      <c r="H312" s="7">
        <v>45046</v>
      </c>
      <c r="I312" s="7">
        <v>0</v>
      </c>
      <c r="J312" s="7">
        <v>19</v>
      </c>
      <c r="K312" s="7" t="s">
        <v>32</v>
      </c>
      <c r="L312" s="7" t="s">
        <v>33</v>
      </c>
      <c r="M312" s="7">
        <v>1730</v>
      </c>
      <c r="N312" s="11">
        <v>45</v>
      </c>
      <c r="O312" s="11" t="s">
        <v>485</v>
      </c>
      <c r="P312" s="11" t="s">
        <v>475</v>
      </c>
      <c r="Q312" s="7" t="s">
        <v>34</v>
      </c>
      <c r="R312" s="7" t="s">
        <v>35</v>
      </c>
      <c r="S312" s="7" t="s">
        <v>97</v>
      </c>
      <c r="T312" s="12">
        <v>41911</v>
      </c>
      <c r="U312" s="7"/>
      <c r="V312" s="7" t="s">
        <v>476</v>
      </c>
      <c r="W312" s="7" t="s">
        <v>37</v>
      </c>
      <c r="X312" s="7" t="s">
        <v>38</v>
      </c>
      <c r="Y312" s="7" t="s">
        <v>77</v>
      </c>
      <c r="Z312" s="7">
        <v>14</v>
      </c>
      <c r="AA312" s="7" t="s">
        <v>40</v>
      </c>
      <c r="AB312" s="7" t="s">
        <v>47</v>
      </c>
      <c r="AC312" s="7">
        <v>4.5</v>
      </c>
      <c r="AD312" s="7">
        <v>5</v>
      </c>
      <c r="AE312" s="7">
        <v>0</v>
      </c>
      <c r="AF312" s="12">
        <v>43495</v>
      </c>
      <c r="AG312" s="7">
        <v>0</v>
      </c>
      <c r="AH312" s="7">
        <v>2</v>
      </c>
      <c r="AI312" s="7"/>
    </row>
  </sheetData>
  <autoFilter ref="A1:AH312">
    <sortState ref="A2:AH312">
      <sortCondition ref="A1:A3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U317"/>
  <sheetViews>
    <sheetView zoomScale="70" workbookViewId="0">
      <selection activeCell="A5" sqref="A5"/>
    </sheetView>
  </sheetViews>
  <sheetFormatPr defaultRowHeight="14.5"/>
  <cols>
    <col min="1" max="1" width="1.81640625" bestFit="1" customWidth="1"/>
    <col min="3" max="3" width="21.90625" bestFit="1" customWidth="1"/>
    <col min="4" max="4" width="18.6328125" bestFit="1" customWidth="1"/>
    <col min="5" max="5" width="28.6328125" bestFit="1" customWidth="1"/>
    <col min="6" max="6" width="13.08984375" bestFit="1" customWidth="1"/>
    <col min="7" max="7" width="18.6328125" bestFit="1" customWidth="1"/>
    <col min="8" max="8" width="16.81640625" customWidth="1"/>
    <col min="9" max="9" width="8" customWidth="1"/>
    <col min="10" max="10" width="19.08984375" bestFit="1" customWidth="1"/>
    <col min="11" max="11" width="20.08984375" bestFit="1" customWidth="1"/>
    <col min="12" max="12" width="19.54296875" bestFit="1" customWidth="1"/>
    <col min="13" max="13" width="19.54296875" customWidth="1"/>
    <col min="14" max="16" width="19.08984375" hidden="1" customWidth="1"/>
    <col min="17" max="18" width="0" hidden="1" customWidth="1"/>
    <col min="19" max="19" width="17.26953125" hidden="1" customWidth="1"/>
    <col min="20" max="20" width="8.6328125" bestFit="1" customWidth="1"/>
    <col min="21" max="21" width="13.7265625" customWidth="1"/>
    <col min="22" max="22" width="10.90625" bestFit="1" customWidth="1"/>
    <col min="23" max="23" width="10.26953125" bestFit="1" customWidth="1"/>
    <col min="24" max="24" width="17.90625" customWidth="1"/>
    <col min="26" max="26" width="10.26953125" bestFit="1" customWidth="1"/>
    <col min="27" max="28" width="16.54296875" bestFit="1" customWidth="1"/>
    <col min="30" max="30" width="8.90625" bestFit="1" customWidth="1"/>
    <col min="31" max="31" width="9.54296875" customWidth="1"/>
    <col min="32" max="32" width="5.81640625" bestFit="1" customWidth="1"/>
    <col min="33" max="33" width="10.7265625" customWidth="1"/>
    <col min="34" max="34" width="14.81640625" bestFit="1" customWidth="1"/>
    <col min="35" max="36" width="5.08984375" bestFit="1" customWidth="1"/>
    <col min="37" max="37" width="3.81640625" bestFit="1" customWidth="1"/>
    <col min="38" max="38" width="5.81640625" bestFit="1" customWidth="1"/>
    <col min="39" max="39" width="6.81640625" bestFit="1" customWidth="1"/>
    <col min="40" max="40" width="8.1796875" bestFit="1" customWidth="1"/>
    <col min="41" max="41" width="5.453125" bestFit="1" customWidth="1"/>
    <col min="42" max="47" width="0" hidden="1" customWidth="1"/>
  </cols>
  <sheetData>
    <row r="1" spans="1:47">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47">
      <c r="A2" s="7"/>
      <c r="B2" s="7"/>
      <c r="C2" s="7" t="s">
        <v>487</v>
      </c>
      <c r="D2" s="7" t="s">
        <v>486</v>
      </c>
      <c r="E2" s="7" t="s">
        <v>488</v>
      </c>
      <c r="F2" s="7" t="s">
        <v>472</v>
      </c>
      <c r="G2" s="7" t="s">
        <v>20</v>
      </c>
      <c r="H2" s="7" t="s">
        <v>30</v>
      </c>
      <c r="I2" s="7" t="s">
        <v>478</v>
      </c>
      <c r="J2" s="7" t="s">
        <v>13</v>
      </c>
      <c r="K2" s="7" t="s">
        <v>515</v>
      </c>
      <c r="L2" s="7" t="s">
        <v>16</v>
      </c>
      <c r="M2" s="7" t="s">
        <v>516</v>
      </c>
      <c r="N2" s="7"/>
      <c r="O2" s="7"/>
      <c r="P2" s="7"/>
      <c r="Q2" s="7"/>
      <c r="R2" s="7"/>
      <c r="S2" s="7"/>
      <c r="T2" s="7"/>
      <c r="U2" s="7"/>
      <c r="V2" s="7"/>
      <c r="W2" s="7"/>
      <c r="X2" s="7"/>
      <c r="Y2" s="7"/>
      <c r="Z2" s="7"/>
      <c r="AA2" s="7"/>
      <c r="AB2" s="7"/>
      <c r="AC2" s="7"/>
      <c r="AD2" s="7"/>
      <c r="AE2" s="7"/>
      <c r="AF2" s="7"/>
      <c r="AG2" s="7"/>
      <c r="AH2" s="7"/>
      <c r="AI2" s="7"/>
    </row>
    <row r="3" spans="1:47">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spans="1:47">
      <c r="A4" s="7">
        <f>COUNTA(Dashboard!J4)</f>
        <v>0</v>
      </c>
      <c r="B4" s="7"/>
      <c r="T4" s="7" t="s">
        <v>488</v>
      </c>
      <c r="U4" s="7" t="s">
        <v>489</v>
      </c>
      <c r="V4" s="7" t="s">
        <v>20</v>
      </c>
      <c r="W4" s="7" t="s">
        <v>490</v>
      </c>
      <c r="X4" s="7" t="s">
        <v>491</v>
      </c>
      <c r="Y4" s="7" t="s">
        <v>505</v>
      </c>
      <c r="Z4" s="7" t="s">
        <v>30</v>
      </c>
      <c r="AA4" s="7" t="s">
        <v>19</v>
      </c>
      <c r="AB4" s="7" t="s">
        <v>486</v>
      </c>
      <c r="AC4" s="7"/>
      <c r="AD4" s="7"/>
      <c r="AE4" s="7"/>
      <c r="AF4" s="7"/>
      <c r="AG4" s="7"/>
      <c r="AH4" s="7"/>
      <c r="AI4" s="7"/>
    </row>
    <row r="5" spans="1:47">
      <c r="A5" s="7"/>
      <c r="B5" s="7"/>
      <c r="C5" s="20" t="s">
        <v>0</v>
      </c>
      <c r="D5" s="20" t="s">
        <v>486</v>
      </c>
      <c r="E5" s="20" t="s">
        <v>15</v>
      </c>
      <c r="F5" s="20" t="s">
        <v>472</v>
      </c>
      <c r="G5" s="20" t="s">
        <v>20</v>
      </c>
      <c r="H5" s="20" t="s">
        <v>30</v>
      </c>
      <c r="I5" s="20" t="s">
        <v>505</v>
      </c>
      <c r="J5" s="20" t="s">
        <v>13</v>
      </c>
      <c r="K5" s="20" t="s">
        <v>512</v>
      </c>
      <c r="L5" s="20" t="s">
        <v>16</v>
      </c>
      <c r="M5" s="20" t="s">
        <v>19</v>
      </c>
      <c r="T5" s="7"/>
      <c r="U5" s="7"/>
      <c r="V5" s="7"/>
      <c r="W5" s="7"/>
      <c r="X5" s="7"/>
      <c r="Y5" s="7"/>
      <c r="Z5" s="7"/>
      <c r="AA5" s="7"/>
      <c r="AB5" s="7"/>
      <c r="AC5" s="7"/>
      <c r="AG5" s="7"/>
      <c r="AP5" s="6"/>
      <c r="AQ5" s="6"/>
      <c r="AR5" s="6"/>
      <c r="AS5" s="6"/>
      <c r="AT5" s="6"/>
      <c r="AU5" s="6"/>
    </row>
    <row r="6" spans="1:47">
      <c r="A6" s="7"/>
      <c r="B6" s="7"/>
      <c r="C6" s="19" t="s">
        <v>31</v>
      </c>
      <c r="D6" s="19" t="s">
        <v>484</v>
      </c>
      <c r="E6" s="19" t="s">
        <v>36</v>
      </c>
      <c r="F6" s="19" t="s">
        <v>473</v>
      </c>
      <c r="G6" s="19" t="s">
        <v>38</v>
      </c>
      <c r="H6" s="19">
        <v>1</v>
      </c>
      <c r="I6" s="19" t="s">
        <v>506</v>
      </c>
      <c r="J6" s="19" t="s">
        <v>34</v>
      </c>
      <c r="K6" s="19" t="s">
        <v>492</v>
      </c>
      <c r="L6" s="32">
        <v>40670</v>
      </c>
      <c r="M6" s="19" t="s">
        <v>37</v>
      </c>
      <c r="T6" s="7" t="str">
        <f t="shared" ref="T6:AB6" si="0">IF($A$4=1,D5,"")</f>
        <v/>
      </c>
      <c r="U6" s="7" t="str">
        <f t="shared" si="0"/>
        <v/>
      </c>
      <c r="V6" s="7" t="str">
        <f t="shared" si="0"/>
        <v/>
      </c>
      <c r="W6" s="7" t="str">
        <f t="shared" si="0"/>
        <v/>
      </c>
      <c r="X6" s="7" t="str">
        <f t="shared" si="0"/>
        <v/>
      </c>
      <c r="Y6" s="7" t="str">
        <f t="shared" si="0"/>
        <v/>
      </c>
      <c r="Z6" s="7" t="str">
        <f t="shared" si="0"/>
        <v/>
      </c>
      <c r="AA6" s="7" t="str">
        <f t="shared" si="0"/>
        <v/>
      </c>
      <c r="AB6" s="7" t="str">
        <f t="shared" si="0"/>
        <v/>
      </c>
      <c r="AC6" s="7"/>
      <c r="AG6" s="7"/>
      <c r="AP6" s="5"/>
      <c r="AQ6" s="5"/>
      <c r="AR6" s="5"/>
      <c r="AS6" s="5"/>
      <c r="AT6" s="5"/>
      <c r="AU6" s="5"/>
    </row>
    <row r="7" spans="1:47">
      <c r="A7" s="7"/>
      <c r="B7" s="7"/>
      <c r="C7" s="19" t="s">
        <v>42</v>
      </c>
      <c r="D7" s="19" t="s">
        <v>484</v>
      </c>
      <c r="E7" s="19" t="s">
        <v>36</v>
      </c>
      <c r="F7" s="19" t="s">
        <v>474</v>
      </c>
      <c r="G7" s="19" t="s">
        <v>477</v>
      </c>
      <c r="H7" s="19">
        <v>17</v>
      </c>
      <c r="I7" s="19" t="s">
        <v>507</v>
      </c>
      <c r="J7" s="19" t="s">
        <v>34</v>
      </c>
      <c r="K7" s="19" t="s">
        <v>493</v>
      </c>
      <c r="L7" s="32">
        <v>42093</v>
      </c>
      <c r="M7" s="19" t="s">
        <v>479</v>
      </c>
      <c r="T7" s="7" t="str">
        <f>IFERROR(VLOOKUP(Dashboard!$J$4,Search!$C$6:$L$316,MATCH(Search!T6,Search!$C$5:$L$5,0),0),"")</f>
        <v/>
      </c>
      <c r="U7" s="7" t="str">
        <f>IFERROR(VLOOKUP(Dashboard!$J$4,Search!$C$6:$L$316,MATCH(Search!U6,Search!$C$5:$L$5,0),0),"")</f>
        <v/>
      </c>
      <c r="V7" s="7" t="str">
        <f>IFERROR(VLOOKUP(Dashboard!$J$4,Search!$C$6:$L$316,MATCH(Search!V6,Search!$C$5:$L$5,0),0),"")</f>
        <v/>
      </c>
      <c r="W7" s="7" t="str">
        <f>IFERROR(VLOOKUP(Dashboard!$J$4,Search!$C$6:$L$316,MATCH(Search!W6,Search!$C$5:$L$5,0),0),"")</f>
        <v/>
      </c>
      <c r="X7" s="7" t="str">
        <f>IFERROR(VLOOKUP(Dashboard!$J$4,Search!$C$6:$L$316,MATCH(Search!X6,Search!$C$5:$L$5,0),0),"")</f>
        <v/>
      </c>
      <c r="Y7" s="7" t="str">
        <f>IFERROR(VLOOKUP(Dashboard!$J$4,Search!$C$6:$L$316,MATCH(Search!Y6,Search!$C$5:$L$5,0),0),"")</f>
        <v/>
      </c>
      <c r="Z7" s="7" t="str">
        <f>IFERROR(VLOOKUP(Dashboard!$J$4,Search!$C$6:$L$316,MATCH(Search!Z6,Search!$C$5:$L$5,0),0),"")</f>
        <v/>
      </c>
      <c r="AA7" s="7" t="str">
        <f>IFERROR(VLOOKUP(Dashboard!$J$4,Search!$C$6:$L$316,MATCH(Search!AA6,Search!$C$5:$L$5,0),0),"")</f>
        <v/>
      </c>
      <c r="AB7" s="7" t="str">
        <f>IFERROR(VLOOKUP(Dashboard!$J$4,Search!$C$6:$L$316,MATCH(Search!AB6,Search!$C$5:$L$5,0),0),"")</f>
        <v/>
      </c>
      <c r="AC7" s="7"/>
      <c r="AG7" s="7"/>
      <c r="AP7" s="5"/>
      <c r="AQ7" s="5"/>
      <c r="AR7" s="5"/>
      <c r="AS7" s="5"/>
      <c r="AT7" s="5"/>
      <c r="AU7" s="5"/>
    </row>
    <row r="8" spans="1:47">
      <c r="A8" s="7"/>
      <c r="B8" s="7"/>
      <c r="C8" s="19" t="s">
        <v>48</v>
      </c>
      <c r="D8" s="19" t="s">
        <v>485</v>
      </c>
      <c r="E8" s="19" t="s">
        <v>36</v>
      </c>
      <c r="F8" s="19" t="s">
        <v>474</v>
      </c>
      <c r="G8" s="19" t="s">
        <v>38</v>
      </c>
      <c r="H8" s="19">
        <v>3</v>
      </c>
      <c r="I8" s="19" t="s">
        <v>506</v>
      </c>
      <c r="J8" s="19" t="s">
        <v>34</v>
      </c>
      <c r="K8" s="19" t="s">
        <v>492</v>
      </c>
      <c r="L8" s="32">
        <v>40670</v>
      </c>
      <c r="M8" s="19" t="s">
        <v>479</v>
      </c>
      <c r="T8" s="7"/>
      <c r="U8" s="7"/>
      <c r="V8" s="7"/>
      <c r="W8" s="7"/>
      <c r="X8" s="7"/>
      <c r="Y8" s="7"/>
      <c r="Z8" s="7"/>
      <c r="AA8" s="7"/>
      <c r="AB8" s="7"/>
      <c r="AC8" s="7"/>
      <c r="AG8" s="7"/>
      <c r="AP8" s="5"/>
      <c r="AQ8" s="5"/>
      <c r="AR8" s="5"/>
      <c r="AS8" s="5"/>
      <c r="AT8" s="5"/>
      <c r="AU8" s="5"/>
    </row>
    <row r="9" spans="1:47">
      <c r="A9" s="7"/>
      <c r="B9" s="7"/>
      <c r="C9" s="19" t="s">
        <v>52</v>
      </c>
      <c r="D9" s="19" t="s">
        <v>485</v>
      </c>
      <c r="E9" s="19" t="s">
        <v>36</v>
      </c>
      <c r="F9" s="19" t="s">
        <v>474</v>
      </c>
      <c r="G9" s="19" t="s">
        <v>38</v>
      </c>
      <c r="H9" s="19">
        <v>15</v>
      </c>
      <c r="I9" s="19" t="s">
        <v>506</v>
      </c>
      <c r="J9" s="19" t="s">
        <v>34</v>
      </c>
      <c r="K9" s="19" t="s">
        <v>494</v>
      </c>
      <c r="L9" s="32">
        <v>39630</v>
      </c>
      <c r="M9" s="19" t="s">
        <v>37</v>
      </c>
      <c r="T9" s="7"/>
      <c r="U9" s="7"/>
      <c r="V9" s="7"/>
      <c r="W9" s="7"/>
      <c r="X9" s="7"/>
      <c r="Y9" s="7"/>
      <c r="Z9" s="7"/>
      <c r="AA9" s="7"/>
      <c r="AB9" s="7"/>
      <c r="AC9" s="7"/>
      <c r="AG9" s="7"/>
      <c r="AP9" s="5"/>
      <c r="AQ9" s="5"/>
      <c r="AR9" s="5"/>
      <c r="AS9" s="5"/>
      <c r="AT9" s="5"/>
      <c r="AU9" s="5"/>
    </row>
    <row r="10" spans="1:47">
      <c r="A10" s="7"/>
      <c r="B10" s="7"/>
      <c r="C10" s="19" t="s">
        <v>54</v>
      </c>
      <c r="D10" s="19" t="s">
        <v>485</v>
      </c>
      <c r="E10" s="19" t="s">
        <v>36</v>
      </c>
      <c r="F10" s="19" t="s">
        <v>475</v>
      </c>
      <c r="G10" s="19" t="s">
        <v>38</v>
      </c>
      <c r="H10" s="19">
        <v>2</v>
      </c>
      <c r="I10" s="19" t="s">
        <v>506</v>
      </c>
      <c r="J10" s="19" t="s">
        <v>34</v>
      </c>
      <c r="K10" s="19" t="s">
        <v>492</v>
      </c>
      <c r="L10" s="32">
        <v>40854</v>
      </c>
      <c r="M10" s="19" t="s">
        <v>479</v>
      </c>
      <c r="T10" s="7"/>
      <c r="U10" s="7"/>
      <c r="V10" s="7"/>
      <c r="W10" s="7"/>
      <c r="X10" s="7"/>
      <c r="Y10" s="7"/>
      <c r="Z10" s="7"/>
      <c r="AA10" s="7"/>
      <c r="AB10" s="7"/>
      <c r="AC10" s="7"/>
      <c r="AG10" s="7"/>
      <c r="AP10" s="5"/>
      <c r="AQ10" s="5"/>
      <c r="AR10" s="5"/>
      <c r="AS10" s="5"/>
      <c r="AT10" s="5"/>
      <c r="AU10" s="5"/>
    </row>
    <row r="11" spans="1:47">
      <c r="A11" s="7"/>
      <c r="B11" s="7"/>
      <c r="C11" s="19" t="s">
        <v>58</v>
      </c>
      <c r="D11" s="19" t="s">
        <v>485</v>
      </c>
      <c r="E11" s="19" t="s">
        <v>36</v>
      </c>
      <c r="F11" s="19" t="s">
        <v>473</v>
      </c>
      <c r="G11" s="19" t="s">
        <v>38</v>
      </c>
      <c r="H11" s="19">
        <v>15</v>
      </c>
      <c r="I11" s="19" t="s">
        <v>507</v>
      </c>
      <c r="J11" s="19" t="s">
        <v>34</v>
      </c>
      <c r="K11" s="19" t="s">
        <v>495</v>
      </c>
      <c r="L11" s="32">
        <v>41153</v>
      </c>
      <c r="M11" s="19" t="s">
        <v>37</v>
      </c>
      <c r="T11" s="7"/>
      <c r="U11" s="7"/>
      <c r="V11" s="7"/>
      <c r="W11" s="7"/>
      <c r="X11" s="7"/>
      <c r="Y11" s="7"/>
      <c r="Z11" s="7"/>
      <c r="AA11" s="7"/>
      <c r="AB11" s="7"/>
      <c r="AC11" s="7"/>
      <c r="AG11" s="7"/>
      <c r="AP11" s="5"/>
      <c r="AQ11" s="5"/>
      <c r="AR11" s="5"/>
      <c r="AS11" s="5"/>
      <c r="AT11" s="5"/>
      <c r="AU11" s="5"/>
    </row>
    <row r="12" spans="1:47">
      <c r="A12" s="7"/>
      <c r="B12" s="7"/>
      <c r="C12" s="19" t="s">
        <v>60</v>
      </c>
      <c r="D12" s="19" t="s">
        <v>485</v>
      </c>
      <c r="E12" s="19" t="s">
        <v>36</v>
      </c>
      <c r="F12" s="19" t="s">
        <v>473</v>
      </c>
      <c r="G12" s="19" t="s">
        <v>62</v>
      </c>
      <c r="H12" s="19">
        <v>19</v>
      </c>
      <c r="I12" s="19" t="s">
        <v>507</v>
      </c>
      <c r="J12" s="19" t="s">
        <v>34</v>
      </c>
      <c r="K12" s="19" t="s">
        <v>496</v>
      </c>
      <c r="L12" s="32">
        <v>41923</v>
      </c>
      <c r="M12" s="19" t="s">
        <v>37</v>
      </c>
      <c r="T12" s="7"/>
      <c r="U12" s="7"/>
      <c r="V12" s="7"/>
      <c r="W12" s="7"/>
      <c r="X12" s="7"/>
      <c r="Y12" s="7"/>
      <c r="Z12" s="7"/>
      <c r="AA12" s="7"/>
      <c r="AB12" s="7"/>
      <c r="AC12" s="7"/>
      <c r="AD12" s="7"/>
      <c r="AE12" s="7"/>
      <c r="AF12" s="7"/>
      <c r="AG12" s="7"/>
      <c r="AP12" s="5"/>
      <c r="AQ12" s="5"/>
      <c r="AR12" s="5"/>
      <c r="AS12" s="5"/>
      <c r="AT12" s="5"/>
      <c r="AU12" s="5"/>
    </row>
    <row r="13" spans="1:47">
      <c r="A13" s="7"/>
      <c r="B13" s="7"/>
      <c r="C13" s="19" t="s">
        <v>64</v>
      </c>
      <c r="D13" s="19" t="s">
        <v>484</v>
      </c>
      <c r="E13" s="19" t="s">
        <v>36</v>
      </c>
      <c r="F13" s="19" t="s">
        <v>475</v>
      </c>
      <c r="G13" s="19" t="s">
        <v>38</v>
      </c>
      <c r="H13" s="19">
        <v>19</v>
      </c>
      <c r="I13" s="19" t="s">
        <v>506</v>
      </c>
      <c r="J13" s="19" t="s">
        <v>34</v>
      </c>
      <c r="K13" s="19" t="s">
        <v>497</v>
      </c>
      <c r="L13" s="32">
        <v>41547</v>
      </c>
      <c r="M13" s="19" t="s">
        <v>37</v>
      </c>
      <c r="T13" s="7"/>
      <c r="U13" s="7"/>
      <c r="V13" s="7"/>
      <c r="W13" s="7"/>
      <c r="X13" s="7"/>
      <c r="Y13" s="7"/>
      <c r="Z13" s="7"/>
      <c r="AA13" s="7"/>
      <c r="AB13" s="7"/>
      <c r="AC13" s="7"/>
      <c r="AG13" s="7"/>
      <c r="AP13" s="5"/>
      <c r="AQ13" s="5"/>
      <c r="AR13" s="5"/>
      <c r="AS13" s="5"/>
      <c r="AT13" s="5"/>
      <c r="AU13" s="5"/>
    </row>
    <row r="14" spans="1:47">
      <c r="A14" s="7"/>
      <c r="B14" s="7"/>
      <c r="C14" s="19" t="s">
        <v>67</v>
      </c>
      <c r="D14" s="19" t="s">
        <v>485</v>
      </c>
      <c r="E14" s="19" t="s">
        <v>68</v>
      </c>
      <c r="F14" s="19" t="s">
        <v>473</v>
      </c>
      <c r="G14" s="19" t="s">
        <v>38</v>
      </c>
      <c r="H14" s="19">
        <v>4</v>
      </c>
      <c r="I14" s="19" t="s">
        <v>508</v>
      </c>
      <c r="J14" s="19" t="s">
        <v>34</v>
      </c>
      <c r="K14" s="19" t="s">
        <v>498</v>
      </c>
      <c r="L14" s="32">
        <v>39971</v>
      </c>
      <c r="M14" s="19" t="s">
        <v>37</v>
      </c>
      <c r="T14" s="7"/>
      <c r="U14" s="7"/>
      <c r="V14" s="7"/>
      <c r="W14" s="7"/>
      <c r="X14" s="7"/>
      <c r="Y14" s="7"/>
      <c r="Z14" s="7"/>
      <c r="AA14" s="7"/>
      <c r="AB14" s="7"/>
      <c r="AC14" s="7"/>
      <c r="AG14" s="7"/>
      <c r="AP14" s="5"/>
      <c r="AQ14" s="5"/>
      <c r="AR14" s="5"/>
      <c r="AS14" s="5"/>
      <c r="AT14" s="5"/>
      <c r="AU14" s="5"/>
    </row>
    <row r="15" spans="1:47">
      <c r="A15" s="7"/>
      <c r="B15" s="7"/>
      <c r="C15" s="19" t="s">
        <v>71</v>
      </c>
      <c r="D15" s="19" t="s">
        <v>484</v>
      </c>
      <c r="E15" s="19" t="s">
        <v>36</v>
      </c>
      <c r="F15" s="19" t="s">
        <v>475</v>
      </c>
      <c r="G15" s="19" t="s">
        <v>477</v>
      </c>
      <c r="H15" s="19">
        <v>16</v>
      </c>
      <c r="I15" s="19" t="s">
        <v>506</v>
      </c>
      <c r="J15" s="19" t="s">
        <v>34</v>
      </c>
      <c r="K15" s="19" t="s">
        <v>493</v>
      </c>
      <c r="L15" s="32">
        <v>42125</v>
      </c>
      <c r="M15" s="19" t="s">
        <v>37</v>
      </c>
      <c r="T15" s="7"/>
      <c r="U15" s="7"/>
      <c r="V15" s="7"/>
      <c r="W15" s="7"/>
      <c r="X15" s="7"/>
      <c r="Y15" s="7"/>
      <c r="Z15" s="7"/>
      <c r="AA15" s="7"/>
      <c r="AB15" s="7"/>
      <c r="AC15" s="7"/>
      <c r="AG15" s="7"/>
      <c r="AP15" s="5"/>
      <c r="AQ15" s="5"/>
      <c r="AR15" s="5"/>
      <c r="AS15" s="5"/>
      <c r="AT15" s="5"/>
      <c r="AU15" s="5"/>
    </row>
    <row r="16" spans="1:47">
      <c r="A16" s="7"/>
      <c r="B16" s="7"/>
      <c r="C16" s="19" t="s">
        <v>74</v>
      </c>
      <c r="D16" s="19" t="s">
        <v>485</v>
      </c>
      <c r="E16" s="19" t="s">
        <v>68</v>
      </c>
      <c r="F16" s="19" t="s">
        <v>474</v>
      </c>
      <c r="G16" s="19" t="s">
        <v>38</v>
      </c>
      <c r="H16" s="19">
        <v>12</v>
      </c>
      <c r="I16" s="19" t="s">
        <v>507</v>
      </c>
      <c r="J16" s="19" t="s">
        <v>34</v>
      </c>
      <c r="K16" s="19" t="s">
        <v>492</v>
      </c>
      <c r="L16" s="32">
        <v>40817</v>
      </c>
      <c r="M16" s="19" t="s">
        <v>479</v>
      </c>
      <c r="T16" s="7"/>
      <c r="U16" s="7"/>
      <c r="V16" s="7"/>
      <c r="W16" s="7"/>
      <c r="X16" s="7"/>
      <c r="Y16" s="7"/>
      <c r="Z16" s="7"/>
      <c r="AA16" s="7"/>
      <c r="AB16" s="7"/>
      <c r="AC16" s="7"/>
      <c r="AG16" s="7"/>
      <c r="AP16" s="5"/>
      <c r="AQ16" s="5"/>
      <c r="AR16" s="5"/>
      <c r="AS16" s="5"/>
      <c r="AT16" s="5"/>
      <c r="AU16" s="5"/>
    </row>
    <row r="17" spans="1:47">
      <c r="A17" s="7"/>
      <c r="B17" s="7"/>
      <c r="C17" s="19" t="s">
        <v>78</v>
      </c>
      <c r="D17" s="19" t="s">
        <v>484</v>
      </c>
      <c r="E17" s="19" t="s">
        <v>68</v>
      </c>
      <c r="F17" s="19" t="s">
        <v>474</v>
      </c>
      <c r="G17" s="19" t="s">
        <v>38</v>
      </c>
      <c r="H17" s="19">
        <v>15</v>
      </c>
      <c r="I17" s="19" t="s">
        <v>507</v>
      </c>
      <c r="J17" s="19" t="s">
        <v>34</v>
      </c>
      <c r="K17" s="19" t="s">
        <v>495</v>
      </c>
      <c r="L17" s="32">
        <v>40943</v>
      </c>
      <c r="M17" s="19" t="s">
        <v>479</v>
      </c>
      <c r="T17" s="7"/>
      <c r="U17" s="7"/>
      <c r="V17" s="7"/>
      <c r="W17" s="7"/>
      <c r="X17" s="7"/>
      <c r="Y17" s="7"/>
      <c r="Z17" s="7"/>
      <c r="AA17" s="7"/>
      <c r="AB17" s="7"/>
      <c r="AC17" s="7"/>
      <c r="AG17" s="7"/>
      <c r="AP17" s="5"/>
      <c r="AQ17" s="5"/>
      <c r="AR17" s="5"/>
      <c r="AS17" s="5"/>
      <c r="AT17" s="5"/>
      <c r="AU17" s="5"/>
    </row>
    <row r="18" spans="1:47">
      <c r="A18" s="7"/>
      <c r="B18" s="7"/>
      <c r="C18" s="19" t="s">
        <v>80</v>
      </c>
      <c r="D18" s="19" t="s">
        <v>484</v>
      </c>
      <c r="E18" s="19" t="s">
        <v>68</v>
      </c>
      <c r="F18" s="19" t="s">
        <v>475</v>
      </c>
      <c r="G18" s="19" t="s">
        <v>477</v>
      </c>
      <c r="H18" s="19">
        <v>9</v>
      </c>
      <c r="I18" s="19" t="s">
        <v>506</v>
      </c>
      <c r="J18" s="19" t="s">
        <v>34</v>
      </c>
      <c r="K18" s="19" t="s">
        <v>496</v>
      </c>
      <c r="L18" s="32">
        <v>41923</v>
      </c>
      <c r="M18" s="19" t="s">
        <v>37</v>
      </c>
      <c r="T18" s="7"/>
      <c r="U18" s="7"/>
      <c r="V18" s="7"/>
      <c r="W18" s="7"/>
      <c r="X18" s="7"/>
      <c r="Y18" s="7"/>
      <c r="Z18" s="7"/>
      <c r="AA18" s="7"/>
      <c r="AB18" s="7"/>
      <c r="AC18" s="7"/>
      <c r="AG18" s="7"/>
      <c r="AP18" s="5"/>
      <c r="AQ18" s="5"/>
      <c r="AR18" s="5"/>
      <c r="AS18" s="5"/>
      <c r="AT18" s="5"/>
      <c r="AU18" s="5"/>
    </row>
    <row r="19" spans="1:47">
      <c r="A19" s="7"/>
      <c r="B19" s="7"/>
      <c r="C19" s="19" t="s">
        <v>83</v>
      </c>
      <c r="D19" s="19" t="s">
        <v>484</v>
      </c>
      <c r="E19" s="19" t="s">
        <v>84</v>
      </c>
      <c r="F19" s="19" t="s">
        <v>473</v>
      </c>
      <c r="G19" s="19" t="s">
        <v>38</v>
      </c>
      <c r="H19" s="19">
        <v>7</v>
      </c>
      <c r="I19" s="19" t="s">
        <v>506</v>
      </c>
      <c r="J19" s="19" t="s">
        <v>34</v>
      </c>
      <c r="K19" s="19" t="s">
        <v>495</v>
      </c>
      <c r="L19" s="32">
        <v>40959</v>
      </c>
      <c r="M19" s="19" t="s">
        <v>37</v>
      </c>
      <c r="T19" s="7"/>
      <c r="U19" s="7"/>
      <c r="V19" s="7"/>
      <c r="W19" s="7"/>
      <c r="X19" s="7"/>
      <c r="Y19" s="7"/>
      <c r="Z19" s="7"/>
      <c r="AA19" s="7"/>
      <c r="AB19" s="7"/>
      <c r="AC19" s="7"/>
      <c r="AD19" s="7"/>
      <c r="AE19" s="7"/>
      <c r="AF19" s="7"/>
      <c r="AG19" s="7"/>
      <c r="AP19" s="5"/>
      <c r="AQ19" s="5"/>
      <c r="AR19" s="5"/>
      <c r="AS19" s="5"/>
      <c r="AT19" s="5"/>
      <c r="AU19" s="5"/>
    </row>
    <row r="20" spans="1:47">
      <c r="A20" s="7"/>
      <c r="B20" s="7"/>
      <c r="C20" s="19" t="s">
        <v>86</v>
      </c>
      <c r="D20" s="19" t="s">
        <v>484</v>
      </c>
      <c r="E20" s="19" t="s">
        <v>36</v>
      </c>
      <c r="F20" s="19" t="s">
        <v>475</v>
      </c>
      <c r="G20" s="19" t="s">
        <v>38</v>
      </c>
      <c r="H20" s="19">
        <v>1</v>
      </c>
      <c r="I20" s="19" t="s">
        <v>507</v>
      </c>
      <c r="J20" s="19" t="s">
        <v>34</v>
      </c>
      <c r="K20" s="19" t="s">
        <v>495</v>
      </c>
      <c r="L20" s="32">
        <v>41176</v>
      </c>
      <c r="M20" s="19" t="s">
        <v>479</v>
      </c>
      <c r="T20" s="7"/>
      <c r="U20" s="7"/>
      <c r="V20" s="7"/>
      <c r="W20" s="7"/>
      <c r="X20" s="7"/>
      <c r="Y20" s="7"/>
      <c r="Z20" s="7"/>
      <c r="AA20" s="7"/>
      <c r="AB20" s="7"/>
      <c r="AC20" s="7"/>
      <c r="AD20" s="7"/>
      <c r="AE20" s="7"/>
      <c r="AF20" s="7"/>
      <c r="AG20" s="7"/>
      <c r="AH20" s="7"/>
      <c r="AI20" s="7"/>
      <c r="AP20" s="5"/>
      <c r="AQ20" s="5"/>
      <c r="AR20" s="5"/>
      <c r="AS20" s="5"/>
      <c r="AT20" s="5"/>
      <c r="AU20" s="5"/>
    </row>
    <row r="21" spans="1:47">
      <c r="A21" s="7"/>
      <c r="B21" s="7"/>
      <c r="C21" s="19" t="s">
        <v>88</v>
      </c>
      <c r="D21" s="19" t="s">
        <v>484</v>
      </c>
      <c r="E21" s="19" t="s">
        <v>36</v>
      </c>
      <c r="F21" s="19" t="s">
        <v>473</v>
      </c>
      <c r="G21" s="19" t="s">
        <v>38</v>
      </c>
      <c r="H21" s="19">
        <v>20</v>
      </c>
      <c r="I21" s="19" t="s">
        <v>507</v>
      </c>
      <c r="J21" s="19" t="s">
        <v>34</v>
      </c>
      <c r="K21" s="19" t="s">
        <v>492</v>
      </c>
      <c r="L21" s="32">
        <v>40595</v>
      </c>
      <c r="M21" s="19" t="s">
        <v>479</v>
      </c>
      <c r="T21" s="7"/>
      <c r="U21" s="7"/>
      <c r="V21" s="7"/>
      <c r="W21" s="7"/>
      <c r="X21" s="7"/>
      <c r="Y21" s="7"/>
      <c r="Z21" s="7"/>
      <c r="AA21" s="7"/>
      <c r="AB21" s="7"/>
      <c r="AC21" s="7"/>
      <c r="AD21" s="7"/>
      <c r="AE21" s="7"/>
      <c r="AF21" s="7"/>
      <c r="AG21" s="7"/>
      <c r="AH21" s="7"/>
      <c r="AI21" s="7"/>
      <c r="AP21" s="5"/>
      <c r="AQ21" s="5"/>
      <c r="AR21" s="5"/>
      <c r="AS21" s="5"/>
      <c r="AT21" s="5"/>
      <c r="AU21" s="5"/>
    </row>
    <row r="22" spans="1:47">
      <c r="A22" s="7"/>
      <c r="B22" s="7"/>
      <c r="C22" s="19" t="s">
        <v>90</v>
      </c>
      <c r="D22" s="19" t="s">
        <v>485</v>
      </c>
      <c r="E22" s="19" t="s">
        <v>36</v>
      </c>
      <c r="F22" s="19" t="s">
        <v>474</v>
      </c>
      <c r="G22" s="19" t="s">
        <v>38</v>
      </c>
      <c r="H22" s="19">
        <v>16</v>
      </c>
      <c r="I22" s="19" t="s">
        <v>508</v>
      </c>
      <c r="J22" s="19" t="s">
        <v>34</v>
      </c>
      <c r="K22" s="19" t="s">
        <v>499</v>
      </c>
      <c r="L22" s="32">
        <v>42572</v>
      </c>
      <c r="M22" s="19" t="s">
        <v>37</v>
      </c>
      <c r="T22" s="7"/>
      <c r="U22" s="7"/>
      <c r="V22" s="7"/>
      <c r="W22" s="7"/>
      <c r="X22" s="7"/>
      <c r="Y22" s="7"/>
      <c r="Z22" s="7"/>
      <c r="AA22" s="7"/>
      <c r="AB22" s="7"/>
      <c r="AC22" s="7"/>
      <c r="AD22" s="7"/>
      <c r="AE22" s="7"/>
      <c r="AF22" s="7"/>
      <c r="AG22" s="7"/>
      <c r="AH22" s="7"/>
      <c r="AI22" s="7"/>
      <c r="AP22" s="5"/>
      <c r="AQ22" s="5"/>
      <c r="AR22" s="5"/>
      <c r="AS22" s="5"/>
      <c r="AT22" s="5"/>
      <c r="AU22" s="5"/>
    </row>
    <row r="23" spans="1:47">
      <c r="A23" s="7"/>
      <c r="B23" s="7"/>
      <c r="C23" s="19" t="s">
        <v>91</v>
      </c>
      <c r="D23" s="19" t="s">
        <v>485</v>
      </c>
      <c r="E23" s="19" t="s">
        <v>36</v>
      </c>
      <c r="F23" s="19" t="s">
        <v>473</v>
      </c>
      <c r="G23" s="19" t="s">
        <v>38</v>
      </c>
      <c r="H23" s="19">
        <v>12</v>
      </c>
      <c r="I23" s="19" t="s">
        <v>508</v>
      </c>
      <c r="J23" s="19" t="s">
        <v>92</v>
      </c>
      <c r="K23" s="19" t="s">
        <v>492</v>
      </c>
      <c r="L23" s="32">
        <v>40637</v>
      </c>
      <c r="M23" s="19" t="s">
        <v>37</v>
      </c>
      <c r="T23" s="7"/>
      <c r="U23" s="7"/>
      <c r="V23" s="7"/>
      <c r="W23" s="7"/>
      <c r="X23" s="7"/>
      <c r="Y23" s="7"/>
      <c r="Z23" s="7"/>
      <c r="AA23" s="7"/>
      <c r="AB23" s="7"/>
      <c r="AC23" s="7"/>
      <c r="AD23" s="7"/>
      <c r="AE23" s="7"/>
      <c r="AF23" s="7"/>
      <c r="AG23" s="7"/>
      <c r="AH23" s="7"/>
      <c r="AI23" s="7"/>
      <c r="AP23" s="5"/>
      <c r="AQ23" s="5"/>
      <c r="AR23" s="5"/>
      <c r="AS23" s="5"/>
      <c r="AT23" s="5"/>
      <c r="AU23" s="5"/>
    </row>
    <row r="24" spans="1:47">
      <c r="A24" s="7"/>
      <c r="B24" s="7"/>
      <c r="C24" s="19" t="s">
        <v>93</v>
      </c>
      <c r="D24" s="19" t="s">
        <v>485</v>
      </c>
      <c r="E24" s="19" t="s">
        <v>36</v>
      </c>
      <c r="F24" s="19" t="s">
        <v>473</v>
      </c>
      <c r="G24" s="19" t="s">
        <v>477</v>
      </c>
      <c r="H24" s="19">
        <v>8</v>
      </c>
      <c r="I24" s="19" t="s">
        <v>506</v>
      </c>
      <c r="J24" s="19" t="s">
        <v>34</v>
      </c>
      <c r="K24" s="19" t="s">
        <v>496</v>
      </c>
      <c r="L24" s="32">
        <v>41827</v>
      </c>
      <c r="M24" s="19" t="s">
        <v>479</v>
      </c>
      <c r="T24" s="7"/>
      <c r="U24" s="7"/>
      <c r="V24" s="7"/>
      <c r="W24" s="7"/>
      <c r="X24" s="7"/>
      <c r="Y24" s="7"/>
      <c r="Z24" s="7"/>
      <c r="AA24" s="7"/>
      <c r="AB24" s="7"/>
      <c r="AC24" s="7"/>
      <c r="AD24" s="7"/>
      <c r="AE24" s="7"/>
      <c r="AF24" s="7"/>
      <c r="AG24" s="7"/>
      <c r="AH24" s="7"/>
      <c r="AI24" s="7"/>
      <c r="AP24" s="5"/>
      <c r="AQ24" s="5"/>
      <c r="AR24" s="5"/>
      <c r="AS24" s="5"/>
      <c r="AT24" s="5"/>
      <c r="AU24" s="5"/>
    </row>
    <row r="25" spans="1:47">
      <c r="A25" s="7"/>
      <c r="B25" s="7"/>
      <c r="C25" s="19" t="s">
        <v>96</v>
      </c>
      <c r="D25" s="19" t="s">
        <v>484</v>
      </c>
      <c r="E25" s="19" t="s">
        <v>97</v>
      </c>
      <c r="F25" s="19" t="s">
        <v>473</v>
      </c>
      <c r="G25" s="19" t="s">
        <v>38</v>
      </c>
      <c r="H25" s="19">
        <v>13</v>
      </c>
      <c r="I25" s="19" t="s">
        <v>507</v>
      </c>
      <c r="J25" s="19" t="s">
        <v>34</v>
      </c>
      <c r="K25" s="19" t="s">
        <v>497</v>
      </c>
      <c r="L25" s="32">
        <v>41493</v>
      </c>
      <c r="M25" s="19" t="s">
        <v>37</v>
      </c>
      <c r="T25" s="7"/>
      <c r="U25" s="7"/>
      <c r="V25" s="7"/>
      <c r="W25" s="7"/>
      <c r="X25" s="7"/>
      <c r="Y25" s="7"/>
      <c r="Z25" s="7"/>
      <c r="AA25" s="7"/>
      <c r="AB25" s="7"/>
      <c r="AC25" s="7"/>
      <c r="AD25" s="7"/>
      <c r="AE25" s="7"/>
      <c r="AF25" s="7"/>
      <c r="AG25" s="7"/>
      <c r="AH25" s="7"/>
      <c r="AI25" s="7"/>
      <c r="AP25" s="5"/>
      <c r="AQ25" s="5"/>
      <c r="AR25" s="5"/>
      <c r="AS25" s="5"/>
      <c r="AT25" s="5"/>
      <c r="AU25" s="5"/>
    </row>
    <row r="26" spans="1:47">
      <c r="A26" s="7"/>
      <c r="B26" s="7"/>
      <c r="C26" s="19" t="s">
        <v>98</v>
      </c>
      <c r="D26" s="19" t="s">
        <v>484</v>
      </c>
      <c r="E26" s="19" t="s">
        <v>36</v>
      </c>
      <c r="F26" s="19" t="s">
        <v>473</v>
      </c>
      <c r="G26" s="19" t="s">
        <v>38</v>
      </c>
      <c r="H26" s="19">
        <v>13</v>
      </c>
      <c r="I26" s="19" t="s">
        <v>508</v>
      </c>
      <c r="J26" s="19" t="s">
        <v>34</v>
      </c>
      <c r="K26" s="19" t="s">
        <v>495</v>
      </c>
      <c r="L26" s="32">
        <v>40943</v>
      </c>
      <c r="M26" s="19" t="s">
        <v>37</v>
      </c>
      <c r="T26" s="7"/>
      <c r="U26" s="7"/>
      <c r="V26" s="7"/>
      <c r="W26" s="7"/>
      <c r="X26" s="7"/>
      <c r="Y26" s="7"/>
      <c r="Z26" s="7"/>
      <c r="AA26" s="7"/>
      <c r="AB26" s="7"/>
      <c r="AC26" s="7"/>
      <c r="AD26" s="7"/>
      <c r="AE26" s="7"/>
      <c r="AF26" s="7"/>
      <c r="AG26" s="7"/>
      <c r="AH26" s="7"/>
      <c r="AI26" s="7"/>
      <c r="AP26" s="5"/>
      <c r="AQ26" s="5"/>
      <c r="AR26" s="5"/>
      <c r="AS26" s="5"/>
      <c r="AT26" s="5"/>
      <c r="AU26" s="5"/>
    </row>
    <row r="27" spans="1:47">
      <c r="A27" s="7"/>
      <c r="B27" s="7"/>
      <c r="C27" s="19" t="s">
        <v>99</v>
      </c>
      <c r="D27" s="19" t="s">
        <v>485</v>
      </c>
      <c r="E27" s="19" t="s">
        <v>97</v>
      </c>
      <c r="F27" s="19" t="s">
        <v>475</v>
      </c>
      <c r="G27" s="19" t="s">
        <v>38</v>
      </c>
      <c r="H27" s="19">
        <v>2</v>
      </c>
      <c r="I27" s="19" t="s">
        <v>509</v>
      </c>
      <c r="J27" s="19" t="s">
        <v>34</v>
      </c>
      <c r="K27" s="19" t="s">
        <v>497</v>
      </c>
      <c r="L27" s="32">
        <v>41505</v>
      </c>
      <c r="M27" s="19" t="s">
        <v>37</v>
      </c>
      <c r="T27" s="7"/>
      <c r="U27" s="7"/>
      <c r="V27" s="7"/>
      <c r="W27" s="7"/>
      <c r="X27" s="7"/>
      <c r="Y27" s="7"/>
      <c r="Z27" s="7"/>
      <c r="AA27" s="7"/>
      <c r="AB27" s="7"/>
      <c r="AC27" s="7"/>
      <c r="AD27" s="7"/>
      <c r="AE27" s="7"/>
      <c r="AF27" s="7"/>
      <c r="AG27" s="7"/>
      <c r="AH27" s="7"/>
      <c r="AI27" s="7"/>
      <c r="AP27" s="5"/>
      <c r="AQ27" s="5"/>
      <c r="AR27" s="5"/>
      <c r="AS27" s="5"/>
      <c r="AT27" s="5"/>
      <c r="AU27" s="5"/>
    </row>
    <row r="28" spans="1:47">
      <c r="A28" s="7"/>
      <c r="B28" s="7"/>
      <c r="C28" s="19" t="s">
        <v>100</v>
      </c>
      <c r="D28" s="19" t="s">
        <v>485</v>
      </c>
      <c r="E28" s="19" t="s">
        <v>36</v>
      </c>
      <c r="F28" s="19" t="s">
        <v>474</v>
      </c>
      <c r="G28" s="19" t="s">
        <v>38</v>
      </c>
      <c r="H28" s="19">
        <v>19</v>
      </c>
      <c r="I28" s="19" t="s">
        <v>506</v>
      </c>
      <c r="J28" s="19" t="s">
        <v>34</v>
      </c>
      <c r="K28" s="19" t="s">
        <v>496</v>
      </c>
      <c r="L28" s="32">
        <v>41827</v>
      </c>
      <c r="M28" s="19" t="s">
        <v>37</v>
      </c>
      <c r="T28" s="7"/>
      <c r="U28" s="7"/>
      <c r="V28" s="7"/>
      <c r="W28" s="7"/>
      <c r="X28" s="7"/>
      <c r="Y28" s="7"/>
      <c r="Z28" s="7"/>
      <c r="AA28" s="7"/>
      <c r="AB28" s="7"/>
      <c r="AC28" s="7"/>
      <c r="AD28" s="7"/>
      <c r="AE28" s="7"/>
      <c r="AF28" s="7"/>
      <c r="AG28" s="7"/>
      <c r="AH28" s="7"/>
      <c r="AI28" s="7"/>
      <c r="AP28" s="5"/>
      <c r="AQ28" s="5"/>
      <c r="AR28" s="5"/>
      <c r="AS28" s="5"/>
      <c r="AT28" s="5"/>
      <c r="AU28" s="5"/>
    </row>
    <row r="29" spans="1:47">
      <c r="A29" s="7"/>
      <c r="B29" s="7"/>
      <c r="C29" s="19" t="s">
        <v>101</v>
      </c>
      <c r="D29" s="19" t="s">
        <v>485</v>
      </c>
      <c r="E29" s="19" t="s">
        <v>36</v>
      </c>
      <c r="F29" s="19" t="s">
        <v>473</v>
      </c>
      <c r="G29" s="19" t="s">
        <v>38</v>
      </c>
      <c r="H29" s="19">
        <v>3</v>
      </c>
      <c r="I29" s="19" t="s">
        <v>506</v>
      </c>
      <c r="J29" s="19" t="s">
        <v>34</v>
      </c>
      <c r="K29" s="19" t="s">
        <v>492</v>
      </c>
      <c r="L29" s="32">
        <v>40637</v>
      </c>
      <c r="M29" s="19" t="s">
        <v>37</v>
      </c>
      <c r="T29" s="7"/>
      <c r="U29" s="7"/>
      <c r="V29" s="7"/>
      <c r="W29" s="7"/>
      <c r="X29" s="7"/>
      <c r="Y29" s="7"/>
      <c r="Z29" s="7"/>
      <c r="AA29" s="7"/>
      <c r="AB29" s="7"/>
      <c r="AC29" s="7"/>
      <c r="AD29" s="7"/>
      <c r="AE29" s="7"/>
      <c r="AF29" s="7"/>
      <c r="AG29" s="7"/>
      <c r="AH29" s="7"/>
      <c r="AI29" s="7"/>
      <c r="AP29" s="5"/>
      <c r="AQ29" s="5"/>
      <c r="AR29" s="5"/>
      <c r="AS29" s="5"/>
      <c r="AT29" s="5"/>
      <c r="AU29" s="5"/>
    </row>
    <row r="30" spans="1:47">
      <c r="A30" s="7"/>
      <c r="B30" s="7"/>
      <c r="C30" s="19" t="s">
        <v>104</v>
      </c>
      <c r="D30" s="19" t="s">
        <v>485</v>
      </c>
      <c r="E30" s="19" t="s">
        <v>36</v>
      </c>
      <c r="F30" s="19" t="s">
        <v>473</v>
      </c>
      <c r="G30" s="19" t="s">
        <v>38</v>
      </c>
      <c r="H30" s="19">
        <v>5</v>
      </c>
      <c r="I30" s="19" t="s">
        <v>508</v>
      </c>
      <c r="J30" s="19" t="s">
        <v>34</v>
      </c>
      <c r="K30" s="19" t="s">
        <v>492</v>
      </c>
      <c r="L30" s="32">
        <v>40817</v>
      </c>
      <c r="M30" s="19" t="s">
        <v>479</v>
      </c>
      <c r="T30" s="7"/>
      <c r="U30" s="7"/>
      <c r="V30" s="7"/>
      <c r="W30" s="7"/>
      <c r="X30" s="7"/>
      <c r="Y30" s="7"/>
      <c r="Z30" s="7"/>
      <c r="AA30" s="7"/>
      <c r="AB30" s="7"/>
      <c r="AC30" s="7"/>
      <c r="AD30" s="7"/>
      <c r="AE30" s="7"/>
      <c r="AF30" s="7"/>
      <c r="AG30" s="7"/>
      <c r="AH30" s="7"/>
      <c r="AI30" s="7"/>
      <c r="AP30" s="5"/>
      <c r="AQ30" s="5"/>
      <c r="AR30" s="5"/>
      <c r="AS30" s="5"/>
      <c r="AT30" s="5"/>
      <c r="AU30" s="5"/>
    </row>
    <row r="31" spans="1:47">
      <c r="A31" s="7"/>
      <c r="B31" s="7"/>
      <c r="C31" s="19" t="s">
        <v>105</v>
      </c>
      <c r="D31" s="19" t="s">
        <v>484</v>
      </c>
      <c r="E31" s="19" t="s">
        <v>68</v>
      </c>
      <c r="F31" s="19" t="s">
        <v>473</v>
      </c>
      <c r="G31" s="19" t="s">
        <v>477</v>
      </c>
      <c r="H31" s="19">
        <v>2</v>
      </c>
      <c r="I31" s="19" t="s">
        <v>508</v>
      </c>
      <c r="J31" s="19" t="s">
        <v>34</v>
      </c>
      <c r="K31" s="19" t="s">
        <v>496</v>
      </c>
      <c r="L31" s="32">
        <v>41687</v>
      </c>
      <c r="M31" s="19" t="s">
        <v>479</v>
      </c>
      <c r="T31" s="7"/>
      <c r="U31" s="7"/>
      <c r="V31" s="7"/>
      <c r="W31" s="7"/>
      <c r="X31" s="7"/>
      <c r="Y31" s="7"/>
      <c r="Z31" s="7"/>
      <c r="AA31" s="7"/>
      <c r="AB31" s="7"/>
      <c r="AC31" s="7"/>
      <c r="AD31" s="7"/>
      <c r="AE31" s="7"/>
      <c r="AF31" s="7"/>
      <c r="AG31" s="7"/>
      <c r="AH31" s="7"/>
      <c r="AI31" s="7"/>
      <c r="AP31" s="5"/>
      <c r="AQ31" s="5"/>
      <c r="AR31" s="5"/>
      <c r="AS31" s="5"/>
      <c r="AT31" s="5"/>
      <c r="AU31" s="5"/>
    </row>
    <row r="32" spans="1:47">
      <c r="A32" s="7"/>
      <c r="B32" s="7"/>
      <c r="C32" s="19" t="s">
        <v>109</v>
      </c>
      <c r="D32" s="19" t="s">
        <v>485</v>
      </c>
      <c r="E32" s="19" t="s">
        <v>68</v>
      </c>
      <c r="F32" s="19" t="s">
        <v>474</v>
      </c>
      <c r="G32" s="19" t="s">
        <v>111</v>
      </c>
      <c r="H32" s="19">
        <v>4</v>
      </c>
      <c r="I32" s="19" t="s">
        <v>506</v>
      </c>
      <c r="J32" s="19" t="s">
        <v>34</v>
      </c>
      <c r="K32" s="19" t="s">
        <v>493</v>
      </c>
      <c r="L32" s="32">
        <v>42051</v>
      </c>
      <c r="M32" s="19" t="s">
        <v>37</v>
      </c>
      <c r="T32" s="7"/>
      <c r="U32" s="7"/>
      <c r="V32" s="7"/>
      <c r="W32" s="7"/>
      <c r="X32" s="7"/>
      <c r="Y32" s="7"/>
      <c r="Z32" s="7"/>
      <c r="AA32" s="7"/>
      <c r="AB32" s="7"/>
      <c r="AC32" s="7"/>
      <c r="AD32" s="7"/>
      <c r="AE32" s="7"/>
      <c r="AF32" s="7"/>
      <c r="AG32" s="7"/>
      <c r="AH32" s="7"/>
      <c r="AI32" s="7"/>
      <c r="AP32" s="5"/>
      <c r="AQ32" s="5"/>
      <c r="AR32" s="5"/>
      <c r="AS32" s="5"/>
      <c r="AT32" s="5"/>
      <c r="AU32" s="5"/>
    </row>
    <row r="33" spans="1:47">
      <c r="A33" s="7"/>
      <c r="B33" s="7"/>
      <c r="C33" s="19" t="s">
        <v>113</v>
      </c>
      <c r="D33" s="19" t="s">
        <v>484</v>
      </c>
      <c r="E33" s="19" t="s">
        <v>97</v>
      </c>
      <c r="F33" s="19" t="s">
        <v>473</v>
      </c>
      <c r="G33" s="19" t="s">
        <v>38</v>
      </c>
      <c r="H33" s="19">
        <v>14</v>
      </c>
      <c r="I33" s="19" t="s">
        <v>508</v>
      </c>
      <c r="J33" s="19" t="s">
        <v>34</v>
      </c>
      <c r="K33" s="19" t="s">
        <v>497</v>
      </c>
      <c r="L33" s="32">
        <v>41547</v>
      </c>
      <c r="M33" s="19" t="s">
        <v>479</v>
      </c>
      <c r="T33" s="7"/>
      <c r="U33" s="7"/>
      <c r="V33" s="7"/>
      <c r="W33" s="7"/>
      <c r="X33" s="7"/>
      <c r="Y33" s="7"/>
      <c r="Z33" s="7"/>
      <c r="AA33" s="7"/>
      <c r="AB33" s="7"/>
      <c r="AC33" s="7"/>
      <c r="AD33" s="7"/>
      <c r="AE33" s="7"/>
      <c r="AF33" s="7"/>
      <c r="AG33" s="7"/>
      <c r="AH33" s="7"/>
      <c r="AI33" s="7"/>
      <c r="AP33" s="5"/>
      <c r="AQ33" s="5"/>
      <c r="AR33" s="5"/>
      <c r="AS33" s="5"/>
      <c r="AT33" s="5"/>
      <c r="AU33" s="5"/>
    </row>
    <row r="34" spans="1:47">
      <c r="A34" s="7"/>
      <c r="B34" s="7"/>
      <c r="C34" s="19" t="s">
        <v>117</v>
      </c>
      <c r="D34" s="19" t="s">
        <v>485</v>
      </c>
      <c r="E34" s="19" t="s">
        <v>36</v>
      </c>
      <c r="F34" s="19" t="s">
        <v>474</v>
      </c>
      <c r="G34" s="19" t="s">
        <v>38</v>
      </c>
      <c r="H34" s="19">
        <v>6</v>
      </c>
      <c r="I34" s="19" t="s">
        <v>506</v>
      </c>
      <c r="J34" s="19" t="s">
        <v>34</v>
      </c>
      <c r="K34" s="19" t="s">
        <v>495</v>
      </c>
      <c r="L34" s="32">
        <v>40943</v>
      </c>
      <c r="M34" s="19" t="s">
        <v>479</v>
      </c>
      <c r="T34" s="7"/>
      <c r="U34" s="7"/>
      <c r="V34" s="7"/>
      <c r="W34" s="7"/>
      <c r="X34" s="7"/>
      <c r="Y34" s="7"/>
      <c r="Z34" s="7"/>
      <c r="AA34" s="7"/>
      <c r="AB34" s="7"/>
      <c r="AC34" s="7"/>
      <c r="AD34" s="7"/>
      <c r="AE34" s="7"/>
      <c r="AF34" s="7"/>
      <c r="AG34" s="7"/>
      <c r="AH34" s="7"/>
      <c r="AI34" s="7"/>
      <c r="AP34" s="5"/>
      <c r="AQ34" s="5"/>
      <c r="AR34" s="5"/>
      <c r="AS34" s="5"/>
      <c r="AT34" s="5"/>
      <c r="AU34" s="5"/>
    </row>
    <row r="35" spans="1:47">
      <c r="A35" s="7"/>
      <c r="B35" s="7"/>
      <c r="C35" s="19" t="s">
        <v>118</v>
      </c>
      <c r="D35" s="19" t="s">
        <v>485</v>
      </c>
      <c r="E35" s="19" t="s">
        <v>68</v>
      </c>
      <c r="F35" s="19" t="s">
        <v>474</v>
      </c>
      <c r="G35" s="19" t="s">
        <v>111</v>
      </c>
      <c r="H35" s="19">
        <v>14</v>
      </c>
      <c r="I35" s="19" t="s">
        <v>506</v>
      </c>
      <c r="J35" s="19" t="s">
        <v>34</v>
      </c>
      <c r="K35" s="19" t="s">
        <v>494</v>
      </c>
      <c r="L35" s="32">
        <v>39748</v>
      </c>
      <c r="M35" s="19" t="s">
        <v>37</v>
      </c>
      <c r="T35" s="7"/>
      <c r="U35" s="7"/>
      <c r="V35" s="7"/>
      <c r="W35" s="7"/>
      <c r="X35" s="7"/>
      <c r="Y35" s="7"/>
      <c r="Z35" s="7"/>
      <c r="AA35" s="7"/>
      <c r="AB35" s="7"/>
      <c r="AC35" s="7"/>
      <c r="AD35" s="7"/>
      <c r="AE35" s="7"/>
      <c r="AF35" s="7"/>
      <c r="AG35" s="7"/>
      <c r="AH35" s="7"/>
      <c r="AI35" s="7"/>
      <c r="AP35" s="5"/>
      <c r="AQ35" s="5"/>
      <c r="AR35" s="5"/>
      <c r="AS35" s="5"/>
      <c r="AT35" s="5"/>
      <c r="AU35" s="5"/>
    </row>
    <row r="36" spans="1:47">
      <c r="A36" s="7"/>
      <c r="B36" s="7"/>
      <c r="C36" s="19" t="s">
        <v>120</v>
      </c>
      <c r="D36" s="19" t="s">
        <v>484</v>
      </c>
      <c r="E36" s="19" t="s">
        <v>36</v>
      </c>
      <c r="F36" s="19" t="s">
        <v>473</v>
      </c>
      <c r="G36" s="19" t="s">
        <v>38</v>
      </c>
      <c r="H36" s="19">
        <v>9</v>
      </c>
      <c r="I36" s="19" t="s">
        <v>506</v>
      </c>
      <c r="J36" s="19" t="s">
        <v>34</v>
      </c>
      <c r="K36" s="19" t="s">
        <v>496</v>
      </c>
      <c r="L36" s="32">
        <v>41911</v>
      </c>
      <c r="M36" s="19" t="s">
        <v>37</v>
      </c>
      <c r="T36" s="7"/>
      <c r="U36" s="7"/>
      <c r="V36" s="7"/>
      <c r="W36" s="7"/>
      <c r="X36" s="7"/>
      <c r="Y36" s="7"/>
      <c r="Z36" s="7"/>
      <c r="AA36" s="7"/>
      <c r="AB36" s="7"/>
      <c r="AC36" s="7"/>
      <c r="AD36" s="7"/>
      <c r="AE36" s="7"/>
      <c r="AF36" s="7"/>
      <c r="AG36" s="7"/>
      <c r="AH36" s="7"/>
      <c r="AI36" s="7"/>
      <c r="AP36" s="5"/>
      <c r="AQ36" s="5"/>
      <c r="AR36" s="5"/>
      <c r="AS36" s="5"/>
      <c r="AT36" s="5"/>
      <c r="AU36" s="5"/>
    </row>
    <row r="37" spans="1:47">
      <c r="A37" s="7"/>
      <c r="B37" s="7"/>
      <c r="C37" s="19" t="s">
        <v>121</v>
      </c>
      <c r="D37" s="19" t="s">
        <v>485</v>
      </c>
      <c r="E37" s="19" t="s">
        <v>68</v>
      </c>
      <c r="F37" s="19" t="s">
        <v>475</v>
      </c>
      <c r="G37" s="19" t="s">
        <v>38</v>
      </c>
      <c r="H37" s="19">
        <v>17</v>
      </c>
      <c r="I37" s="19" t="s">
        <v>508</v>
      </c>
      <c r="J37" s="19" t="s">
        <v>34</v>
      </c>
      <c r="K37" s="19" t="s">
        <v>497</v>
      </c>
      <c r="L37" s="32">
        <v>41589</v>
      </c>
      <c r="M37" s="19" t="s">
        <v>37</v>
      </c>
      <c r="T37" s="7"/>
      <c r="U37" s="7"/>
      <c r="V37" s="7"/>
      <c r="W37" s="7"/>
      <c r="X37" s="7"/>
      <c r="Y37" s="7"/>
      <c r="Z37" s="7"/>
      <c r="AA37" s="7"/>
      <c r="AB37" s="7"/>
      <c r="AC37" s="7"/>
      <c r="AD37" s="7"/>
      <c r="AE37" s="7"/>
      <c r="AF37" s="7"/>
      <c r="AG37" s="7"/>
      <c r="AH37" s="7"/>
      <c r="AI37" s="7"/>
      <c r="AP37" s="5"/>
      <c r="AQ37" s="5"/>
      <c r="AR37" s="5"/>
      <c r="AS37" s="5"/>
      <c r="AT37" s="5"/>
      <c r="AU37" s="5"/>
    </row>
    <row r="38" spans="1:47">
      <c r="A38" s="7"/>
      <c r="B38" s="7"/>
      <c r="C38" s="19" t="s">
        <v>122</v>
      </c>
      <c r="D38" s="19" t="s">
        <v>485</v>
      </c>
      <c r="E38" s="19" t="s">
        <v>68</v>
      </c>
      <c r="F38" s="19" t="s">
        <v>474</v>
      </c>
      <c r="G38" s="19" t="s">
        <v>125</v>
      </c>
      <c r="H38" s="19">
        <v>19</v>
      </c>
      <c r="I38" s="19" t="s">
        <v>508</v>
      </c>
      <c r="J38" s="19" t="s">
        <v>92</v>
      </c>
      <c r="K38" s="19" t="s">
        <v>492</v>
      </c>
      <c r="L38" s="32">
        <v>40770</v>
      </c>
      <c r="M38" s="19" t="s">
        <v>479</v>
      </c>
      <c r="T38" s="7"/>
      <c r="U38" s="7"/>
      <c r="V38" s="7"/>
      <c r="W38" s="7"/>
      <c r="X38" s="7"/>
      <c r="Y38" s="7"/>
      <c r="Z38" s="7"/>
      <c r="AA38" s="7"/>
      <c r="AB38" s="7"/>
      <c r="AC38" s="7"/>
      <c r="AD38" s="7"/>
      <c r="AE38" s="7"/>
      <c r="AF38" s="7"/>
      <c r="AG38" s="7"/>
      <c r="AH38" s="7"/>
      <c r="AI38" s="7"/>
      <c r="AP38" s="5"/>
      <c r="AQ38" s="5"/>
      <c r="AR38" s="5"/>
      <c r="AS38" s="5"/>
      <c r="AT38" s="5"/>
      <c r="AU38" s="5"/>
    </row>
    <row r="39" spans="1:47">
      <c r="A39" s="7"/>
      <c r="B39" s="7"/>
      <c r="C39" s="19" t="s">
        <v>127</v>
      </c>
      <c r="D39" s="19" t="s">
        <v>485</v>
      </c>
      <c r="E39" s="19" t="s">
        <v>68</v>
      </c>
      <c r="F39" s="19" t="s">
        <v>473</v>
      </c>
      <c r="G39" s="19" t="s">
        <v>38</v>
      </c>
      <c r="H39" s="19">
        <v>3</v>
      </c>
      <c r="I39" s="19" t="s">
        <v>507</v>
      </c>
      <c r="J39" s="19" t="s">
        <v>34</v>
      </c>
      <c r="K39" s="19" t="s">
        <v>495</v>
      </c>
      <c r="L39" s="32">
        <v>41032</v>
      </c>
      <c r="M39" s="19" t="s">
        <v>37</v>
      </c>
      <c r="T39" s="7"/>
      <c r="U39" s="7"/>
      <c r="V39" s="7"/>
      <c r="W39" s="7"/>
      <c r="X39" s="7"/>
      <c r="Y39" s="7"/>
      <c r="Z39" s="7"/>
      <c r="AA39" s="7"/>
      <c r="AB39" s="7"/>
      <c r="AC39" s="7"/>
      <c r="AD39" s="7"/>
      <c r="AE39" s="7"/>
      <c r="AF39" s="7"/>
      <c r="AG39" s="7"/>
      <c r="AH39" s="7"/>
      <c r="AI39" s="7"/>
      <c r="AP39" s="5"/>
      <c r="AQ39" s="5"/>
      <c r="AR39" s="5"/>
      <c r="AS39" s="5"/>
      <c r="AT39" s="5"/>
      <c r="AU39" s="5"/>
    </row>
    <row r="40" spans="1:47">
      <c r="A40" s="7"/>
      <c r="B40" s="7"/>
      <c r="C40" s="19" t="s">
        <v>128</v>
      </c>
      <c r="D40" s="19" t="s">
        <v>484</v>
      </c>
      <c r="E40" s="19" t="s">
        <v>36</v>
      </c>
      <c r="F40" s="19" t="s">
        <v>474</v>
      </c>
      <c r="G40" s="19" t="s">
        <v>38</v>
      </c>
      <c r="H40" s="19">
        <v>15</v>
      </c>
      <c r="I40" s="19" t="s">
        <v>507</v>
      </c>
      <c r="J40" s="19" t="s">
        <v>34</v>
      </c>
      <c r="K40" s="19" t="s">
        <v>492</v>
      </c>
      <c r="L40" s="32">
        <v>40637</v>
      </c>
      <c r="M40" s="19" t="s">
        <v>37</v>
      </c>
      <c r="T40" s="7"/>
      <c r="U40" s="7"/>
      <c r="V40" s="7"/>
      <c r="W40" s="7"/>
      <c r="X40" s="7"/>
      <c r="Y40" s="7"/>
      <c r="Z40" s="7"/>
      <c r="AA40" s="7"/>
      <c r="AB40" s="7"/>
      <c r="AC40" s="7"/>
      <c r="AD40" s="7"/>
      <c r="AE40" s="7"/>
      <c r="AF40" s="7"/>
      <c r="AG40" s="7"/>
      <c r="AH40" s="7"/>
      <c r="AI40" s="7"/>
      <c r="AP40" s="5"/>
      <c r="AQ40" s="5"/>
      <c r="AR40" s="5"/>
      <c r="AS40" s="5"/>
      <c r="AT40" s="5"/>
      <c r="AU40" s="5"/>
    </row>
    <row r="41" spans="1:47">
      <c r="A41" s="7"/>
      <c r="B41" s="7"/>
      <c r="C41" s="19" t="s">
        <v>129</v>
      </c>
      <c r="D41" s="19" t="s">
        <v>484</v>
      </c>
      <c r="E41" s="19" t="s">
        <v>36</v>
      </c>
      <c r="F41" s="19" t="s">
        <v>473</v>
      </c>
      <c r="G41" s="19" t="s">
        <v>62</v>
      </c>
      <c r="H41" s="19">
        <v>4</v>
      </c>
      <c r="I41" s="19" t="s">
        <v>508</v>
      </c>
      <c r="J41" s="19" t="s">
        <v>34</v>
      </c>
      <c r="K41" s="19" t="s">
        <v>492</v>
      </c>
      <c r="L41" s="32">
        <v>40770</v>
      </c>
      <c r="M41" s="19" t="s">
        <v>37</v>
      </c>
      <c r="T41" s="7"/>
      <c r="U41" s="7"/>
      <c r="V41" s="7"/>
      <c r="W41" s="7"/>
      <c r="X41" s="7"/>
      <c r="Y41" s="7"/>
      <c r="Z41" s="7"/>
      <c r="AA41" s="7"/>
      <c r="AB41" s="7"/>
      <c r="AC41" s="7"/>
      <c r="AD41" s="7"/>
      <c r="AE41" s="7"/>
      <c r="AF41" s="7"/>
      <c r="AG41" s="7"/>
      <c r="AH41" s="7"/>
      <c r="AI41" s="7"/>
      <c r="AP41" s="5"/>
      <c r="AQ41" s="5"/>
      <c r="AR41" s="5"/>
      <c r="AS41" s="5"/>
      <c r="AT41" s="5"/>
      <c r="AU41" s="5"/>
    </row>
    <row r="42" spans="1:47">
      <c r="A42" s="7"/>
      <c r="B42" s="7"/>
      <c r="C42" s="19" t="s">
        <v>132</v>
      </c>
      <c r="D42" s="19" t="s">
        <v>484</v>
      </c>
      <c r="E42" s="19" t="s">
        <v>36</v>
      </c>
      <c r="F42" s="19" t="s">
        <v>473</v>
      </c>
      <c r="G42" s="19" t="s">
        <v>38</v>
      </c>
      <c r="H42" s="19">
        <v>14</v>
      </c>
      <c r="I42" s="19" t="s">
        <v>506</v>
      </c>
      <c r="J42" s="19" t="s">
        <v>34</v>
      </c>
      <c r="K42" s="19" t="s">
        <v>499</v>
      </c>
      <c r="L42" s="32">
        <v>42397</v>
      </c>
      <c r="M42" s="19" t="s">
        <v>37</v>
      </c>
      <c r="T42" s="7"/>
      <c r="U42" s="7"/>
      <c r="V42" s="7"/>
      <c r="W42" s="7"/>
      <c r="X42" s="7"/>
      <c r="Y42" s="7"/>
      <c r="Z42" s="7"/>
      <c r="AA42" s="7"/>
      <c r="AB42" s="7"/>
      <c r="AC42" s="7"/>
      <c r="AD42" s="7"/>
      <c r="AE42" s="7"/>
      <c r="AF42" s="7"/>
      <c r="AG42" s="7"/>
      <c r="AH42" s="7"/>
      <c r="AI42" s="7"/>
      <c r="AP42" s="5"/>
      <c r="AQ42" s="5"/>
      <c r="AR42" s="5"/>
      <c r="AS42" s="5"/>
      <c r="AT42" s="5"/>
      <c r="AU42" s="5"/>
    </row>
    <row r="43" spans="1:47">
      <c r="A43" s="7"/>
      <c r="B43" s="7"/>
      <c r="C43" s="19" t="s">
        <v>133</v>
      </c>
      <c r="D43" s="19" t="s">
        <v>485</v>
      </c>
      <c r="E43" s="19" t="s">
        <v>36</v>
      </c>
      <c r="F43" s="19" t="s">
        <v>473</v>
      </c>
      <c r="G43" s="19" t="s">
        <v>62</v>
      </c>
      <c r="H43" s="19">
        <v>3</v>
      </c>
      <c r="I43" s="19" t="s">
        <v>506</v>
      </c>
      <c r="J43" s="19" t="s">
        <v>34</v>
      </c>
      <c r="K43" s="19" t="s">
        <v>497</v>
      </c>
      <c r="L43" s="32">
        <v>41589</v>
      </c>
      <c r="M43" s="19" t="s">
        <v>37</v>
      </c>
      <c r="T43" s="7"/>
      <c r="U43" s="7"/>
      <c r="V43" s="7"/>
      <c r="W43" s="7"/>
      <c r="X43" s="7"/>
      <c r="Y43" s="7"/>
      <c r="Z43" s="7"/>
      <c r="AA43" s="7"/>
      <c r="AB43" s="7"/>
      <c r="AC43" s="7"/>
      <c r="AD43" s="7"/>
      <c r="AE43" s="7"/>
      <c r="AF43" s="7"/>
      <c r="AG43" s="7"/>
      <c r="AH43" s="7"/>
      <c r="AI43" s="7"/>
      <c r="AP43" s="5"/>
      <c r="AQ43" s="5"/>
      <c r="AR43" s="5"/>
      <c r="AS43" s="5"/>
      <c r="AT43" s="5"/>
      <c r="AU43" s="5"/>
    </row>
    <row r="44" spans="1:47">
      <c r="A44" s="7"/>
      <c r="B44" s="7"/>
      <c r="C44" s="19" t="s">
        <v>134</v>
      </c>
      <c r="D44" s="19" t="s">
        <v>484</v>
      </c>
      <c r="E44" s="19" t="s">
        <v>68</v>
      </c>
      <c r="F44" s="19" t="s">
        <v>473</v>
      </c>
      <c r="G44" s="19" t="s">
        <v>38</v>
      </c>
      <c r="H44" s="19">
        <v>14</v>
      </c>
      <c r="I44" s="19" t="s">
        <v>506</v>
      </c>
      <c r="J44" s="19" t="s">
        <v>34</v>
      </c>
      <c r="K44" s="19" t="s">
        <v>496</v>
      </c>
      <c r="L44" s="32">
        <v>41729</v>
      </c>
      <c r="M44" s="19" t="s">
        <v>37</v>
      </c>
      <c r="T44" s="7"/>
      <c r="U44" s="7"/>
      <c r="V44" s="7"/>
      <c r="W44" s="7"/>
      <c r="X44" s="7"/>
      <c r="Y44" s="7"/>
      <c r="Z44" s="7"/>
      <c r="AA44" s="7"/>
      <c r="AB44" s="7"/>
      <c r="AC44" s="7"/>
      <c r="AD44" s="7"/>
      <c r="AE44" s="7"/>
      <c r="AF44" s="7"/>
      <c r="AG44" s="7"/>
      <c r="AH44" s="7"/>
      <c r="AI44" s="7"/>
      <c r="AP44" s="5"/>
      <c r="AQ44" s="5"/>
      <c r="AR44" s="5"/>
      <c r="AS44" s="5"/>
      <c r="AT44" s="5"/>
      <c r="AU44" s="5"/>
    </row>
    <row r="45" spans="1:47">
      <c r="A45" s="7"/>
      <c r="B45" s="7"/>
      <c r="C45" s="19" t="s">
        <v>135</v>
      </c>
      <c r="D45" s="19" t="s">
        <v>485</v>
      </c>
      <c r="E45" s="19" t="s">
        <v>68</v>
      </c>
      <c r="F45" s="19" t="s">
        <v>473</v>
      </c>
      <c r="G45" s="19" t="s">
        <v>477</v>
      </c>
      <c r="H45" s="19">
        <v>7</v>
      </c>
      <c r="I45" s="19" t="s">
        <v>506</v>
      </c>
      <c r="J45" s="19" t="s">
        <v>34</v>
      </c>
      <c r="K45" s="19" t="s">
        <v>499</v>
      </c>
      <c r="L45" s="32">
        <v>42551</v>
      </c>
      <c r="M45" s="19" t="s">
        <v>37</v>
      </c>
      <c r="T45" s="7"/>
      <c r="U45" s="7"/>
      <c r="V45" s="7"/>
      <c r="W45" s="7"/>
      <c r="X45" s="7"/>
      <c r="Y45" s="7"/>
      <c r="Z45" s="7"/>
      <c r="AA45" s="7"/>
      <c r="AB45" s="7"/>
      <c r="AC45" s="7"/>
      <c r="AD45" s="7"/>
      <c r="AE45" s="7"/>
      <c r="AF45" s="7"/>
      <c r="AG45" s="7"/>
      <c r="AH45" s="7"/>
      <c r="AI45" s="7"/>
      <c r="AP45" s="5"/>
      <c r="AQ45" s="5"/>
      <c r="AR45" s="5"/>
      <c r="AS45" s="5"/>
      <c r="AT45" s="5"/>
      <c r="AU45" s="5"/>
    </row>
    <row r="46" spans="1:47">
      <c r="A46" s="7"/>
      <c r="B46" s="7"/>
      <c r="C46" s="19" t="s">
        <v>136</v>
      </c>
      <c r="D46" s="19" t="s">
        <v>485</v>
      </c>
      <c r="E46" s="19" t="s">
        <v>36</v>
      </c>
      <c r="F46" s="19" t="s">
        <v>473</v>
      </c>
      <c r="G46" s="19" t="s">
        <v>125</v>
      </c>
      <c r="H46" s="19">
        <v>7</v>
      </c>
      <c r="I46" s="19" t="s">
        <v>508</v>
      </c>
      <c r="J46" s="19" t="s">
        <v>34</v>
      </c>
      <c r="K46" s="19" t="s">
        <v>496</v>
      </c>
      <c r="L46" s="32">
        <v>41869</v>
      </c>
      <c r="M46" s="19" t="s">
        <v>37</v>
      </c>
      <c r="T46" s="7"/>
      <c r="U46" s="7"/>
      <c r="V46" s="7"/>
      <c r="W46" s="7"/>
      <c r="X46" s="7"/>
      <c r="Y46" s="7"/>
      <c r="Z46" s="7"/>
      <c r="AA46" s="7"/>
      <c r="AB46" s="7"/>
      <c r="AC46" s="7"/>
      <c r="AD46" s="7"/>
      <c r="AE46" s="7"/>
      <c r="AF46" s="7"/>
      <c r="AG46" s="7"/>
      <c r="AH46" s="7"/>
      <c r="AI46" s="7"/>
      <c r="AP46" s="5"/>
      <c r="AQ46" s="5"/>
      <c r="AR46" s="5"/>
      <c r="AS46" s="5"/>
      <c r="AT46" s="5"/>
      <c r="AU46" s="5"/>
    </row>
    <row r="47" spans="1:47">
      <c r="A47" s="7"/>
      <c r="B47" s="7"/>
      <c r="C47" s="19" t="s">
        <v>322</v>
      </c>
      <c r="D47" s="19" t="s">
        <v>485</v>
      </c>
      <c r="E47" s="19" t="s">
        <v>68</v>
      </c>
      <c r="F47" s="19" t="s">
        <v>473</v>
      </c>
      <c r="G47" s="19" t="s">
        <v>38</v>
      </c>
      <c r="H47" s="19">
        <v>16</v>
      </c>
      <c r="I47" s="19" t="s">
        <v>506</v>
      </c>
      <c r="J47" s="19" t="s">
        <v>34</v>
      </c>
      <c r="K47" s="19" t="s">
        <v>493</v>
      </c>
      <c r="L47" s="32">
        <v>42093</v>
      </c>
      <c r="M47" s="19" t="s">
        <v>37</v>
      </c>
      <c r="T47" s="7"/>
      <c r="U47" s="7"/>
      <c r="V47" s="7"/>
      <c r="W47" s="7"/>
      <c r="X47" s="7"/>
      <c r="Y47" s="7"/>
      <c r="Z47" s="7"/>
      <c r="AA47" s="7"/>
      <c r="AB47" s="7"/>
      <c r="AC47" s="7"/>
      <c r="AD47" s="7"/>
      <c r="AE47" s="7"/>
      <c r="AF47" s="7"/>
      <c r="AG47" s="7"/>
      <c r="AH47" s="7"/>
      <c r="AI47" s="7"/>
      <c r="AP47" s="5"/>
      <c r="AQ47" s="5"/>
      <c r="AR47" s="5"/>
      <c r="AS47" s="5"/>
      <c r="AT47" s="5"/>
      <c r="AU47" s="5"/>
    </row>
    <row r="48" spans="1:47">
      <c r="A48" s="7"/>
      <c r="B48" s="7"/>
      <c r="C48" s="19" t="s">
        <v>138</v>
      </c>
      <c r="D48" s="19" t="s">
        <v>485</v>
      </c>
      <c r="E48" s="19" t="s">
        <v>36</v>
      </c>
      <c r="F48" s="19" t="s">
        <v>473</v>
      </c>
      <c r="G48" s="19" t="s">
        <v>38</v>
      </c>
      <c r="H48" s="19">
        <v>11</v>
      </c>
      <c r="I48" s="19" t="s">
        <v>510</v>
      </c>
      <c r="J48" s="19" t="s">
        <v>34</v>
      </c>
      <c r="K48" s="19" t="s">
        <v>496</v>
      </c>
      <c r="L48" s="32">
        <v>41911</v>
      </c>
      <c r="M48" s="19" t="s">
        <v>37</v>
      </c>
      <c r="T48" s="7"/>
      <c r="U48" s="7"/>
      <c r="V48" s="7"/>
      <c r="W48" s="7"/>
      <c r="X48" s="7"/>
      <c r="Y48" s="7"/>
      <c r="Z48" s="7"/>
      <c r="AA48" s="7"/>
      <c r="AB48" s="7"/>
      <c r="AC48" s="7"/>
      <c r="AD48" s="7"/>
      <c r="AE48" s="7"/>
      <c r="AF48" s="7"/>
      <c r="AG48" s="7"/>
      <c r="AH48" s="7"/>
      <c r="AI48" s="7"/>
      <c r="AP48" s="5"/>
      <c r="AQ48" s="5"/>
      <c r="AR48" s="5"/>
      <c r="AS48" s="5"/>
      <c r="AT48" s="5"/>
      <c r="AU48" s="5"/>
    </row>
    <row r="49" spans="1:47">
      <c r="A49" s="7"/>
      <c r="B49" s="7"/>
      <c r="C49" s="19" t="s">
        <v>139</v>
      </c>
      <c r="D49" s="19" t="s">
        <v>484</v>
      </c>
      <c r="E49" s="19" t="s">
        <v>36</v>
      </c>
      <c r="F49" s="19" t="s">
        <v>474</v>
      </c>
      <c r="G49" s="19" t="s">
        <v>477</v>
      </c>
      <c r="H49" s="19">
        <v>8</v>
      </c>
      <c r="I49" s="19" t="s">
        <v>508</v>
      </c>
      <c r="J49" s="19" t="s">
        <v>34</v>
      </c>
      <c r="K49" s="19" t="s">
        <v>499</v>
      </c>
      <c r="L49" s="32">
        <v>42530</v>
      </c>
      <c r="M49" s="19" t="s">
        <v>37</v>
      </c>
      <c r="T49" s="7"/>
      <c r="U49" s="7"/>
      <c r="V49" s="7"/>
      <c r="W49" s="7"/>
      <c r="X49" s="7"/>
      <c r="Y49" s="7"/>
      <c r="Z49" s="7"/>
      <c r="AA49" s="7"/>
      <c r="AB49" s="7"/>
      <c r="AC49" s="7"/>
      <c r="AD49" s="7"/>
      <c r="AE49" s="7"/>
      <c r="AF49" s="7"/>
      <c r="AG49" s="7"/>
      <c r="AH49" s="7"/>
      <c r="AI49" s="7"/>
      <c r="AP49" s="5"/>
      <c r="AQ49" s="5"/>
      <c r="AR49" s="5"/>
      <c r="AS49" s="5"/>
      <c r="AT49" s="5"/>
      <c r="AU49" s="5"/>
    </row>
    <row r="50" spans="1:47">
      <c r="A50" s="7"/>
      <c r="B50" s="7"/>
      <c r="C50" s="19" t="s">
        <v>141</v>
      </c>
      <c r="D50" s="19" t="s">
        <v>485</v>
      </c>
      <c r="E50" s="19" t="s">
        <v>36</v>
      </c>
      <c r="F50" s="19" t="s">
        <v>473</v>
      </c>
      <c r="G50" s="19" t="s">
        <v>38</v>
      </c>
      <c r="H50" s="19">
        <v>11</v>
      </c>
      <c r="I50" s="19" t="s">
        <v>507</v>
      </c>
      <c r="J50" s="19" t="s">
        <v>34</v>
      </c>
      <c r="K50" s="19" t="s">
        <v>496</v>
      </c>
      <c r="L50" s="32">
        <v>41978</v>
      </c>
      <c r="M50" s="19" t="s">
        <v>37</v>
      </c>
      <c r="T50" s="7"/>
      <c r="U50" s="7"/>
      <c r="V50" s="7"/>
      <c r="W50" s="7"/>
      <c r="X50" s="7"/>
      <c r="Y50" s="7"/>
      <c r="Z50" s="7"/>
      <c r="AA50" s="7"/>
      <c r="AB50" s="7"/>
      <c r="AC50" s="7"/>
      <c r="AD50" s="7"/>
      <c r="AE50" s="7"/>
      <c r="AF50" s="7"/>
      <c r="AG50" s="7"/>
      <c r="AH50" s="7"/>
      <c r="AI50" s="7"/>
      <c r="AP50" s="5"/>
      <c r="AQ50" s="5"/>
      <c r="AR50" s="5"/>
      <c r="AS50" s="5"/>
      <c r="AT50" s="5"/>
      <c r="AU50" s="5"/>
    </row>
    <row r="51" spans="1:47">
      <c r="A51" s="7"/>
      <c r="B51" s="7"/>
      <c r="C51" s="19" t="s">
        <v>142</v>
      </c>
      <c r="D51" s="19" t="s">
        <v>484</v>
      </c>
      <c r="E51" s="19" t="s">
        <v>36</v>
      </c>
      <c r="F51" s="19" t="s">
        <v>473</v>
      </c>
      <c r="G51" s="19" t="s">
        <v>38</v>
      </c>
      <c r="H51" s="19">
        <v>4</v>
      </c>
      <c r="I51" s="19" t="s">
        <v>506</v>
      </c>
      <c r="J51" s="19" t="s">
        <v>34</v>
      </c>
      <c r="K51" s="19" t="s">
        <v>497</v>
      </c>
      <c r="L51" s="32">
        <v>41493</v>
      </c>
      <c r="M51" s="19" t="s">
        <v>37</v>
      </c>
      <c r="T51" s="7"/>
      <c r="U51" s="7"/>
      <c r="V51" s="7"/>
      <c r="W51" s="7"/>
      <c r="X51" s="7"/>
      <c r="Y51" s="7"/>
      <c r="Z51" s="7"/>
      <c r="AA51" s="7"/>
      <c r="AB51" s="7"/>
      <c r="AC51" s="7"/>
      <c r="AD51" s="7"/>
      <c r="AE51" s="7"/>
      <c r="AF51" s="7"/>
      <c r="AG51" s="7"/>
      <c r="AH51" s="7"/>
      <c r="AI51" s="7"/>
      <c r="AP51" s="5"/>
      <c r="AQ51" s="5"/>
      <c r="AR51" s="5"/>
      <c r="AS51" s="5"/>
      <c r="AT51" s="5"/>
      <c r="AU51" s="5"/>
    </row>
    <row r="52" spans="1:47">
      <c r="A52" s="7"/>
      <c r="B52" s="7"/>
      <c r="C52" s="19" t="s">
        <v>143</v>
      </c>
      <c r="D52" s="19" t="s">
        <v>484</v>
      </c>
      <c r="E52" s="19" t="s">
        <v>68</v>
      </c>
      <c r="F52" s="19" t="s">
        <v>473</v>
      </c>
      <c r="G52" s="19" t="s">
        <v>125</v>
      </c>
      <c r="H52" s="19">
        <v>17</v>
      </c>
      <c r="I52" s="19" t="s">
        <v>508</v>
      </c>
      <c r="J52" s="19" t="s">
        <v>92</v>
      </c>
      <c r="K52" s="19" t="s">
        <v>495</v>
      </c>
      <c r="L52" s="32">
        <v>41043</v>
      </c>
      <c r="M52" s="19" t="s">
        <v>37</v>
      </c>
      <c r="T52" s="7"/>
      <c r="U52" s="7"/>
      <c r="V52" s="7"/>
      <c r="W52" s="7"/>
      <c r="X52" s="7"/>
      <c r="Y52" s="7"/>
      <c r="Z52" s="7"/>
      <c r="AA52" s="7"/>
      <c r="AB52" s="7"/>
      <c r="AC52" s="7"/>
      <c r="AD52" s="7"/>
      <c r="AE52" s="7"/>
      <c r="AF52" s="7"/>
      <c r="AG52" s="7"/>
      <c r="AH52" s="7"/>
      <c r="AI52" s="7"/>
      <c r="AP52" s="5"/>
      <c r="AQ52" s="5"/>
      <c r="AR52" s="5"/>
      <c r="AS52" s="5"/>
      <c r="AT52" s="5"/>
      <c r="AU52" s="5"/>
    </row>
    <row r="53" spans="1:47">
      <c r="A53" s="7"/>
      <c r="B53" s="7"/>
      <c r="C53" s="19" t="s">
        <v>145</v>
      </c>
      <c r="D53" s="19" t="s">
        <v>485</v>
      </c>
      <c r="E53" s="19" t="s">
        <v>36</v>
      </c>
      <c r="F53" s="19" t="s">
        <v>473</v>
      </c>
      <c r="G53" s="19" t="s">
        <v>38</v>
      </c>
      <c r="H53" s="19">
        <v>3</v>
      </c>
      <c r="I53" s="19" t="s">
        <v>506</v>
      </c>
      <c r="J53" s="19" t="s">
        <v>34</v>
      </c>
      <c r="K53" s="19" t="s">
        <v>492</v>
      </c>
      <c r="L53" s="32">
        <v>40721</v>
      </c>
      <c r="M53" s="19" t="s">
        <v>479</v>
      </c>
      <c r="T53" s="7"/>
      <c r="U53" s="7"/>
      <c r="V53" s="7"/>
      <c r="W53" s="7"/>
      <c r="X53" s="7"/>
      <c r="Y53" s="7"/>
      <c r="Z53" s="7"/>
      <c r="AA53" s="7"/>
      <c r="AB53" s="7"/>
      <c r="AC53" s="7"/>
      <c r="AD53" s="7"/>
      <c r="AE53" s="7"/>
      <c r="AF53" s="7"/>
      <c r="AG53" s="7"/>
      <c r="AH53" s="7"/>
      <c r="AI53" s="7"/>
      <c r="AP53" s="5"/>
      <c r="AQ53" s="5"/>
      <c r="AR53" s="5"/>
      <c r="AS53" s="5"/>
      <c r="AT53" s="5"/>
      <c r="AU53" s="5"/>
    </row>
    <row r="54" spans="1:47">
      <c r="A54" s="7"/>
      <c r="B54" s="7"/>
      <c r="C54" s="19" t="s">
        <v>147</v>
      </c>
      <c r="D54" s="19" t="s">
        <v>485</v>
      </c>
      <c r="E54" s="19" t="s">
        <v>68</v>
      </c>
      <c r="F54" s="19" t="s">
        <v>473</v>
      </c>
      <c r="G54" s="19" t="s">
        <v>38</v>
      </c>
      <c r="H54" s="19">
        <v>3</v>
      </c>
      <c r="I54" s="19" t="s">
        <v>506</v>
      </c>
      <c r="J54" s="19" t="s">
        <v>148</v>
      </c>
      <c r="K54" s="19" t="s">
        <v>492</v>
      </c>
      <c r="L54" s="32">
        <v>40612</v>
      </c>
      <c r="M54" s="19" t="s">
        <v>37</v>
      </c>
      <c r="T54" s="7"/>
      <c r="U54" s="7"/>
      <c r="V54" s="7"/>
      <c r="W54" s="7"/>
      <c r="X54" s="7"/>
      <c r="Y54" s="7"/>
      <c r="Z54" s="7"/>
      <c r="AA54" s="7"/>
      <c r="AB54" s="7"/>
      <c r="AC54" s="7"/>
      <c r="AD54" s="7"/>
      <c r="AE54" s="7"/>
      <c r="AF54" s="7"/>
      <c r="AG54" s="7"/>
      <c r="AH54" s="7"/>
      <c r="AI54" s="7"/>
      <c r="AP54" s="5"/>
      <c r="AQ54" s="5"/>
      <c r="AR54" s="5"/>
      <c r="AS54" s="5"/>
      <c r="AT54" s="5"/>
      <c r="AU54" s="5"/>
    </row>
    <row r="55" spans="1:47">
      <c r="A55" s="7"/>
      <c r="B55" s="7"/>
      <c r="C55" s="19" t="s">
        <v>149</v>
      </c>
      <c r="D55" s="19" t="s">
        <v>484</v>
      </c>
      <c r="E55" s="19" t="s">
        <v>36</v>
      </c>
      <c r="F55" s="19" t="s">
        <v>473</v>
      </c>
      <c r="G55" s="19" t="s">
        <v>477</v>
      </c>
      <c r="H55" s="19">
        <v>2</v>
      </c>
      <c r="I55" s="19" t="s">
        <v>506</v>
      </c>
      <c r="J55" s="19" t="s">
        <v>34</v>
      </c>
      <c r="K55" s="19" t="s">
        <v>495</v>
      </c>
      <c r="L55" s="32">
        <v>41038</v>
      </c>
      <c r="M55" s="19" t="s">
        <v>37</v>
      </c>
      <c r="T55" s="7"/>
      <c r="U55" s="7"/>
      <c r="V55" s="7"/>
      <c r="W55" s="7"/>
      <c r="X55" s="7"/>
      <c r="Y55" s="7"/>
      <c r="Z55" s="7"/>
      <c r="AA55" s="7"/>
      <c r="AB55" s="7"/>
      <c r="AC55" s="7"/>
      <c r="AD55" s="7"/>
      <c r="AE55" s="7"/>
      <c r="AF55" s="7"/>
      <c r="AG55" s="7"/>
      <c r="AH55" s="7"/>
      <c r="AI55" s="7"/>
      <c r="AP55" s="5"/>
      <c r="AQ55" s="5"/>
      <c r="AR55" s="5"/>
      <c r="AS55" s="5"/>
      <c r="AT55" s="5"/>
      <c r="AU55" s="5"/>
    </row>
    <row r="56" spans="1:47">
      <c r="A56" s="7"/>
      <c r="B56" s="7"/>
      <c r="C56" s="19" t="s">
        <v>151</v>
      </c>
      <c r="D56" s="19" t="s">
        <v>485</v>
      </c>
      <c r="E56" s="19" t="s">
        <v>36</v>
      </c>
      <c r="F56" s="19" t="s">
        <v>474</v>
      </c>
      <c r="G56" s="19" t="s">
        <v>38</v>
      </c>
      <c r="H56" s="19">
        <v>9</v>
      </c>
      <c r="I56" s="19" t="s">
        <v>507</v>
      </c>
      <c r="J56" s="19" t="s">
        <v>34</v>
      </c>
      <c r="K56" s="19" t="s">
        <v>492</v>
      </c>
      <c r="L56" s="32">
        <v>40679</v>
      </c>
      <c r="M56" s="19" t="s">
        <v>479</v>
      </c>
      <c r="T56" s="7"/>
      <c r="U56" s="7"/>
      <c r="V56" s="7"/>
      <c r="W56" s="7"/>
      <c r="X56" s="7"/>
      <c r="Y56" s="7"/>
      <c r="Z56" s="7"/>
      <c r="AA56" s="7"/>
      <c r="AB56" s="7"/>
      <c r="AC56" s="7"/>
      <c r="AD56" s="7"/>
      <c r="AE56" s="7"/>
      <c r="AF56" s="7"/>
      <c r="AG56" s="7"/>
      <c r="AH56" s="7"/>
      <c r="AI56" s="7"/>
      <c r="AP56" s="5"/>
      <c r="AQ56" s="5"/>
      <c r="AR56" s="5"/>
      <c r="AS56" s="5"/>
      <c r="AT56" s="5"/>
      <c r="AU56" s="5"/>
    </row>
    <row r="57" spans="1:47">
      <c r="A57" s="7"/>
      <c r="B57" s="7"/>
      <c r="C57" s="19" t="s">
        <v>152</v>
      </c>
      <c r="D57" s="19" t="s">
        <v>484</v>
      </c>
      <c r="E57" s="19" t="s">
        <v>36</v>
      </c>
      <c r="F57" s="19" t="s">
        <v>474</v>
      </c>
      <c r="G57" s="19" t="s">
        <v>38</v>
      </c>
      <c r="H57" s="19">
        <v>6</v>
      </c>
      <c r="I57" s="19" t="s">
        <v>507</v>
      </c>
      <c r="J57" s="19" t="s">
        <v>34</v>
      </c>
      <c r="K57" s="19" t="s">
        <v>500</v>
      </c>
      <c r="L57" s="32">
        <v>40420</v>
      </c>
      <c r="M57" s="19" t="s">
        <v>479</v>
      </c>
      <c r="T57" s="7"/>
      <c r="U57" s="7"/>
      <c r="V57" s="7"/>
      <c r="W57" s="7"/>
      <c r="X57" s="7"/>
      <c r="Y57" s="7"/>
      <c r="Z57" s="7"/>
      <c r="AA57" s="7"/>
      <c r="AB57" s="7"/>
      <c r="AC57" s="7"/>
      <c r="AD57" s="7"/>
      <c r="AE57" s="7"/>
      <c r="AF57" s="7"/>
      <c r="AG57" s="7"/>
      <c r="AH57" s="7"/>
      <c r="AI57" s="7"/>
      <c r="AP57" s="5"/>
      <c r="AQ57" s="5"/>
      <c r="AR57" s="5"/>
      <c r="AS57" s="5"/>
      <c r="AT57" s="5"/>
      <c r="AU57" s="5"/>
    </row>
    <row r="58" spans="1:47">
      <c r="A58" s="7"/>
      <c r="B58" s="7"/>
      <c r="C58" s="19" t="s">
        <v>153</v>
      </c>
      <c r="D58" s="19" t="s">
        <v>484</v>
      </c>
      <c r="E58" s="19" t="s">
        <v>36</v>
      </c>
      <c r="F58" s="19" t="s">
        <v>474</v>
      </c>
      <c r="G58" s="19" t="s">
        <v>38</v>
      </c>
      <c r="H58" s="19">
        <v>5</v>
      </c>
      <c r="I58" s="19" t="s">
        <v>507</v>
      </c>
      <c r="J58" s="19" t="s">
        <v>34</v>
      </c>
      <c r="K58" s="19" t="s">
        <v>499</v>
      </c>
      <c r="L58" s="32">
        <v>42528</v>
      </c>
      <c r="M58" s="19" t="s">
        <v>37</v>
      </c>
      <c r="T58" s="7"/>
      <c r="U58" s="7"/>
      <c r="V58" s="7"/>
      <c r="W58" s="7"/>
      <c r="X58" s="7"/>
      <c r="Y58" s="7"/>
      <c r="Z58" s="7"/>
      <c r="AA58" s="7"/>
      <c r="AB58" s="7"/>
      <c r="AC58" s="7"/>
      <c r="AD58" s="7"/>
      <c r="AE58" s="7"/>
      <c r="AF58" s="7"/>
      <c r="AG58" s="7"/>
      <c r="AH58" s="7"/>
      <c r="AI58" s="7"/>
      <c r="AP58" s="5"/>
      <c r="AQ58" s="5"/>
      <c r="AR58" s="5"/>
      <c r="AS58" s="5"/>
      <c r="AT58" s="5"/>
      <c r="AU58" s="5"/>
    </row>
    <row r="59" spans="1:47">
      <c r="A59" s="7"/>
      <c r="B59" s="7"/>
      <c r="C59" s="19" t="s">
        <v>154</v>
      </c>
      <c r="D59" s="19" t="s">
        <v>484</v>
      </c>
      <c r="E59" s="19" t="s">
        <v>36</v>
      </c>
      <c r="F59" s="19" t="s">
        <v>473</v>
      </c>
      <c r="G59" s="19" t="s">
        <v>38</v>
      </c>
      <c r="H59" s="19">
        <v>3</v>
      </c>
      <c r="I59" s="19" t="s">
        <v>507</v>
      </c>
      <c r="J59" s="19" t="s">
        <v>34</v>
      </c>
      <c r="K59" s="19" t="s">
        <v>497</v>
      </c>
      <c r="L59" s="32">
        <v>41493</v>
      </c>
      <c r="M59" s="19" t="s">
        <v>37</v>
      </c>
      <c r="T59" s="7"/>
      <c r="U59" s="7"/>
      <c r="V59" s="7"/>
      <c r="W59" s="7"/>
      <c r="X59" s="7"/>
      <c r="Y59" s="7"/>
      <c r="Z59" s="7"/>
      <c r="AA59" s="7"/>
      <c r="AB59" s="7"/>
      <c r="AC59" s="7"/>
      <c r="AD59" s="7"/>
      <c r="AE59" s="7"/>
      <c r="AF59" s="7"/>
      <c r="AG59" s="7"/>
      <c r="AH59" s="7"/>
      <c r="AI59" s="7"/>
      <c r="AP59" s="5"/>
      <c r="AQ59" s="5"/>
      <c r="AR59" s="5"/>
      <c r="AS59" s="5"/>
      <c r="AT59" s="5"/>
      <c r="AU59" s="5"/>
    </row>
    <row r="60" spans="1:47">
      <c r="A60" s="7"/>
      <c r="B60" s="7"/>
      <c r="C60" s="19" t="s">
        <v>155</v>
      </c>
      <c r="D60" s="19" t="s">
        <v>484</v>
      </c>
      <c r="E60" s="19" t="s">
        <v>68</v>
      </c>
      <c r="F60" s="19" t="s">
        <v>473</v>
      </c>
      <c r="G60" s="19" t="s">
        <v>38</v>
      </c>
      <c r="H60" s="19">
        <v>16</v>
      </c>
      <c r="I60" s="19" t="s">
        <v>507</v>
      </c>
      <c r="J60" s="19" t="s">
        <v>34</v>
      </c>
      <c r="K60" s="19" t="s">
        <v>492</v>
      </c>
      <c r="L60" s="32">
        <v>40854</v>
      </c>
      <c r="M60" s="19" t="s">
        <v>479</v>
      </c>
      <c r="T60" s="7"/>
      <c r="U60" s="7"/>
      <c r="V60" s="7"/>
      <c r="W60" s="7"/>
      <c r="X60" s="7"/>
      <c r="Y60" s="7"/>
      <c r="Z60" s="7"/>
      <c r="AA60" s="7"/>
      <c r="AB60" s="7"/>
      <c r="AC60" s="7"/>
      <c r="AD60" s="7"/>
      <c r="AE60" s="7"/>
      <c r="AF60" s="7"/>
      <c r="AG60" s="7"/>
      <c r="AH60" s="7"/>
      <c r="AI60" s="7"/>
      <c r="AP60" s="5"/>
      <c r="AQ60" s="5"/>
      <c r="AR60" s="5"/>
      <c r="AS60" s="5"/>
      <c r="AT60" s="5"/>
      <c r="AU60" s="5"/>
    </row>
    <row r="61" spans="1:47">
      <c r="A61" s="7"/>
      <c r="B61" s="7"/>
      <c r="C61" s="19" t="s">
        <v>156</v>
      </c>
      <c r="D61" s="19" t="s">
        <v>484</v>
      </c>
      <c r="E61" s="19" t="s">
        <v>36</v>
      </c>
      <c r="F61" s="19" t="s">
        <v>475</v>
      </c>
      <c r="G61" s="19" t="s">
        <v>38</v>
      </c>
      <c r="H61" s="19">
        <v>3</v>
      </c>
      <c r="I61" s="19" t="s">
        <v>507</v>
      </c>
      <c r="J61" s="19" t="s">
        <v>34</v>
      </c>
      <c r="K61" s="19" t="s">
        <v>500</v>
      </c>
      <c r="L61" s="32">
        <v>40379</v>
      </c>
      <c r="M61" s="19" t="s">
        <v>37</v>
      </c>
      <c r="T61" s="7"/>
      <c r="U61" s="7"/>
      <c r="V61" s="7"/>
      <c r="W61" s="7"/>
      <c r="X61" s="7"/>
      <c r="Y61" s="7"/>
      <c r="Z61" s="7"/>
      <c r="AA61" s="7"/>
      <c r="AB61" s="7"/>
      <c r="AC61" s="7"/>
      <c r="AD61" s="7"/>
      <c r="AE61" s="7"/>
      <c r="AF61" s="7"/>
      <c r="AG61" s="7"/>
      <c r="AH61" s="7"/>
      <c r="AI61" s="7"/>
      <c r="AP61" s="5"/>
      <c r="AQ61" s="5"/>
      <c r="AR61" s="5"/>
      <c r="AS61" s="5"/>
      <c r="AT61" s="5"/>
      <c r="AU61" s="5"/>
    </row>
    <row r="62" spans="1:47">
      <c r="A62" s="7"/>
      <c r="B62" s="7"/>
      <c r="C62" s="19" t="s">
        <v>157</v>
      </c>
      <c r="D62" s="19" t="s">
        <v>484</v>
      </c>
      <c r="E62" s="19" t="s">
        <v>68</v>
      </c>
      <c r="F62" s="19" t="s">
        <v>473</v>
      </c>
      <c r="G62" s="19" t="s">
        <v>38</v>
      </c>
      <c r="H62" s="19">
        <v>15</v>
      </c>
      <c r="I62" s="19" t="s">
        <v>506</v>
      </c>
      <c r="J62" s="19" t="s">
        <v>34</v>
      </c>
      <c r="K62" s="19" t="s">
        <v>498</v>
      </c>
      <c r="L62" s="32">
        <v>39934</v>
      </c>
      <c r="M62" s="19" t="s">
        <v>37</v>
      </c>
      <c r="T62" s="7"/>
      <c r="U62" s="7"/>
      <c r="V62" s="7"/>
      <c r="W62" s="7"/>
      <c r="X62" s="7"/>
      <c r="Y62" s="7"/>
      <c r="Z62" s="7"/>
      <c r="AA62" s="7"/>
      <c r="AB62" s="7"/>
      <c r="AC62" s="7"/>
      <c r="AD62" s="7"/>
      <c r="AE62" s="7"/>
      <c r="AF62" s="7"/>
      <c r="AG62" s="7"/>
      <c r="AH62" s="7"/>
      <c r="AI62" s="7"/>
      <c r="AP62" s="5"/>
      <c r="AQ62" s="5"/>
      <c r="AR62" s="5"/>
      <c r="AS62" s="5"/>
      <c r="AT62" s="5"/>
      <c r="AU62" s="5"/>
    </row>
    <row r="63" spans="1:47">
      <c r="A63" s="7"/>
      <c r="B63" s="7"/>
      <c r="C63" s="19" t="s">
        <v>159</v>
      </c>
      <c r="D63" s="19" t="s">
        <v>485</v>
      </c>
      <c r="E63" s="19" t="s">
        <v>36</v>
      </c>
      <c r="F63" s="19" t="s">
        <v>474</v>
      </c>
      <c r="G63" s="19" t="s">
        <v>38</v>
      </c>
      <c r="H63" s="19">
        <v>6</v>
      </c>
      <c r="I63" s="19" t="s">
        <v>507</v>
      </c>
      <c r="J63" s="19" t="s">
        <v>34</v>
      </c>
      <c r="K63" s="19" t="s">
        <v>493</v>
      </c>
      <c r="L63" s="32">
        <v>42125</v>
      </c>
      <c r="M63" s="19" t="s">
        <v>37</v>
      </c>
      <c r="T63" s="7"/>
      <c r="U63" s="7"/>
      <c r="V63" s="7"/>
      <c r="W63" s="7"/>
      <c r="X63" s="7"/>
      <c r="Y63" s="7"/>
      <c r="Z63" s="7"/>
      <c r="AA63" s="7"/>
      <c r="AB63" s="7"/>
      <c r="AC63" s="7"/>
      <c r="AD63" s="7"/>
      <c r="AE63" s="7"/>
      <c r="AF63" s="7"/>
      <c r="AG63" s="7"/>
      <c r="AH63" s="7"/>
      <c r="AI63" s="7"/>
      <c r="AP63" s="5"/>
      <c r="AQ63" s="5"/>
      <c r="AR63" s="5"/>
      <c r="AS63" s="5"/>
      <c r="AT63" s="5"/>
      <c r="AU63" s="5"/>
    </row>
    <row r="64" spans="1:47">
      <c r="A64" s="7"/>
      <c r="B64" s="7"/>
      <c r="C64" s="19" t="s">
        <v>160</v>
      </c>
      <c r="D64" s="19" t="s">
        <v>484</v>
      </c>
      <c r="E64" s="19" t="s">
        <v>36</v>
      </c>
      <c r="F64" s="19" t="s">
        <v>474</v>
      </c>
      <c r="G64" s="19" t="s">
        <v>477</v>
      </c>
      <c r="H64" s="19">
        <v>2</v>
      </c>
      <c r="I64" s="19" t="s">
        <v>506</v>
      </c>
      <c r="J64" s="19" t="s">
        <v>34</v>
      </c>
      <c r="K64" s="19" t="s">
        <v>493</v>
      </c>
      <c r="L64" s="32">
        <v>42093</v>
      </c>
      <c r="M64" s="19" t="s">
        <v>37</v>
      </c>
      <c r="T64" s="7"/>
      <c r="U64" s="7"/>
      <c r="V64" s="7"/>
      <c r="W64" s="7"/>
      <c r="X64" s="7"/>
      <c r="Y64" s="7"/>
      <c r="Z64" s="7"/>
      <c r="AA64" s="7"/>
      <c r="AB64" s="7"/>
      <c r="AC64" s="7"/>
      <c r="AD64" s="7"/>
      <c r="AE64" s="7"/>
      <c r="AF64" s="7"/>
      <c r="AG64" s="7"/>
      <c r="AH64" s="7"/>
      <c r="AI64" s="7"/>
      <c r="AP64" s="5"/>
      <c r="AQ64" s="5"/>
      <c r="AR64" s="5"/>
      <c r="AS64" s="5"/>
      <c r="AT64" s="5"/>
      <c r="AU64" s="5"/>
    </row>
    <row r="65" spans="1:47">
      <c r="A65" s="7"/>
      <c r="B65" s="7"/>
      <c r="C65" s="19" t="s">
        <v>161</v>
      </c>
      <c r="D65" s="19" t="s">
        <v>485</v>
      </c>
      <c r="E65" s="19" t="s">
        <v>36</v>
      </c>
      <c r="F65" s="19" t="s">
        <v>473</v>
      </c>
      <c r="G65" s="19" t="s">
        <v>38</v>
      </c>
      <c r="H65" s="19">
        <v>15</v>
      </c>
      <c r="I65" s="19" t="s">
        <v>506</v>
      </c>
      <c r="J65" s="19" t="s">
        <v>34</v>
      </c>
      <c r="K65" s="19" t="s">
        <v>499</v>
      </c>
      <c r="L65" s="32">
        <v>42528</v>
      </c>
      <c r="M65" s="19" t="s">
        <v>37</v>
      </c>
      <c r="T65" s="7"/>
      <c r="U65" s="7"/>
      <c r="V65" s="7"/>
      <c r="W65" s="7"/>
      <c r="X65" s="7"/>
      <c r="Y65" s="7"/>
      <c r="Z65" s="7"/>
      <c r="AA65" s="7"/>
      <c r="AB65" s="7"/>
      <c r="AC65" s="7"/>
      <c r="AD65" s="7"/>
      <c r="AE65" s="7"/>
      <c r="AF65" s="7"/>
      <c r="AG65" s="7"/>
      <c r="AH65" s="7"/>
      <c r="AI65" s="7"/>
      <c r="AP65" s="5"/>
      <c r="AQ65" s="5"/>
      <c r="AR65" s="5"/>
      <c r="AS65" s="5"/>
      <c r="AT65" s="5"/>
      <c r="AU65" s="5"/>
    </row>
    <row r="66" spans="1:47">
      <c r="A66" s="7"/>
      <c r="B66" s="7"/>
      <c r="C66" s="19" t="s">
        <v>162</v>
      </c>
      <c r="D66" s="19" t="s">
        <v>484</v>
      </c>
      <c r="E66" s="19" t="s">
        <v>36</v>
      </c>
      <c r="F66" s="19" t="s">
        <v>473</v>
      </c>
      <c r="G66" s="19" t="s">
        <v>477</v>
      </c>
      <c r="H66" s="19">
        <v>5</v>
      </c>
      <c r="I66" s="19" t="s">
        <v>508</v>
      </c>
      <c r="J66" s="19" t="s">
        <v>34</v>
      </c>
      <c r="K66" s="19" t="s">
        <v>496</v>
      </c>
      <c r="L66" s="32">
        <v>41923</v>
      </c>
      <c r="M66" s="19" t="s">
        <v>37</v>
      </c>
      <c r="T66" s="7"/>
      <c r="U66" s="7"/>
      <c r="V66" s="7"/>
      <c r="W66" s="7"/>
      <c r="X66" s="7"/>
      <c r="Y66" s="7"/>
      <c r="Z66" s="7"/>
      <c r="AA66" s="7"/>
      <c r="AB66" s="7"/>
      <c r="AC66" s="7"/>
      <c r="AD66" s="7"/>
      <c r="AE66" s="7"/>
      <c r="AF66" s="7"/>
      <c r="AG66" s="7"/>
      <c r="AH66" s="7"/>
      <c r="AI66" s="7"/>
      <c r="AP66" s="5"/>
      <c r="AQ66" s="5"/>
      <c r="AR66" s="5"/>
      <c r="AS66" s="5"/>
      <c r="AT66" s="5"/>
      <c r="AU66" s="5"/>
    </row>
    <row r="67" spans="1:47">
      <c r="A67" s="7"/>
      <c r="B67" s="7"/>
      <c r="C67" s="19" t="s">
        <v>164</v>
      </c>
      <c r="D67" s="19" t="s">
        <v>485</v>
      </c>
      <c r="E67" s="19" t="s">
        <v>36</v>
      </c>
      <c r="F67" s="19" t="s">
        <v>473</v>
      </c>
      <c r="G67" s="19" t="s">
        <v>125</v>
      </c>
      <c r="H67" s="19">
        <v>8</v>
      </c>
      <c r="I67" s="19" t="s">
        <v>506</v>
      </c>
      <c r="J67" s="19" t="s">
        <v>34</v>
      </c>
      <c r="K67" s="19" t="s">
        <v>496</v>
      </c>
      <c r="L67" s="32">
        <v>41764</v>
      </c>
      <c r="M67" s="19" t="s">
        <v>37</v>
      </c>
      <c r="T67" s="7"/>
      <c r="U67" s="7"/>
      <c r="V67" s="7"/>
      <c r="W67" s="7"/>
      <c r="X67" s="7"/>
      <c r="Y67" s="7"/>
      <c r="Z67" s="7"/>
      <c r="AA67" s="7"/>
      <c r="AB67" s="7"/>
      <c r="AC67" s="7"/>
      <c r="AD67" s="7"/>
      <c r="AE67" s="7"/>
      <c r="AF67" s="7"/>
      <c r="AG67" s="7"/>
      <c r="AH67" s="7"/>
      <c r="AI67" s="7"/>
      <c r="AP67" s="5"/>
      <c r="AQ67" s="5"/>
      <c r="AR67" s="5"/>
      <c r="AS67" s="5"/>
      <c r="AT67" s="5"/>
      <c r="AU67" s="5"/>
    </row>
    <row r="68" spans="1:47">
      <c r="A68" s="7"/>
      <c r="B68" s="7"/>
      <c r="C68" s="19" t="s">
        <v>167</v>
      </c>
      <c r="D68" s="19" t="s">
        <v>485</v>
      </c>
      <c r="E68" s="19" t="s">
        <v>36</v>
      </c>
      <c r="F68" s="19" t="s">
        <v>474</v>
      </c>
      <c r="G68" s="19" t="s">
        <v>477</v>
      </c>
      <c r="H68" s="19">
        <v>19</v>
      </c>
      <c r="I68" s="19" t="s">
        <v>510</v>
      </c>
      <c r="J68" s="19" t="s">
        <v>34</v>
      </c>
      <c r="K68" s="19" t="s">
        <v>496</v>
      </c>
      <c r="L68" s="32">
        <v>41923</v>
      </c>
      <c r="M68" s="19" t="s">
        <v>37</v>
      </c>
      <c r="T68" s="7"/>
      <c r="U68" s="7"/>
      <c r="V68" s="7"/>
      <c r="W68" s="7"/>
      <c r="X68" s="7"/>
      <c r="Y68" s="7"/>
      <c r="Z68" s="7"/>
      <c r="AA68" s="7"/>
      <c r="AB68" s="7"/>
      <c r="AC68" s="7"/>
      <c r="AD68" s="7"/>
      <c r="AE68" s="7"/>
      <c r="AF68" s="7"/>
      <c r="AG68" s="7"/>
      <c r="AH68" s="7"/>
      <c r="AI68" s="7"/>
      <c r="AP68" s="5"/>
      <c r="AQ68" s="5"/>
      <c r="AR68" s="5"/>
      <c r="AS68" s="5"/>
      <c r="AT68" s="5"/>
      <c r="AU68" s="5"/>
    </row>
    <row r="69" spans="1:47">
      <c r="A69" s="7"/>
      <c r="B69" s="7"/>
      <c r="C69" s="19" t="s">
        <v>168</v>
      </c>
      <c r="D69" s="19" t="s">
        <v>485</v>
      </c>
      <c r="E69" s="19" t="s">
        <v>36</v>
      </c>
      <c r="F69" s="19" t="s">
        <v>474</v>
      </c>
      <c r="G69" s="19" t="s">
        <v>38</v>
      </c>
      <c r="H69" s="19">
        <v>1</v>
      </c>
      <c r="I69" s="19" t="s">
        <v>507</v>
      </c>
      <c r="J69" s="19" t="s">
        <v>34</v>
      </c>
      <c r="K69" s="19" t="s">
        <v>495</v>
      </c>
      <c r="L69" s="32">
        <v>40946</v>
      </c>
      <c r="M69" s="19" t="s">
        <v>37</v>
      </c>
      <c r="T69" s="7"/>
      <c r="U69" s="7"/>
      <c r="V69" s="7"/>
      <c r="W69" s="7"/>
      <c r="X69" s="7"/>
      <c r="Y69" s="7"/>
      <c r="Z69" s="7"/>
      <c r="AA69" s="7"/>
      <c r="AB69" s="7"/>
      <c r="AC69" s="7"/>
      <c r="AD69" s="7"/>
      <c r="AE69" s="7"/>
      <c r="AF69" s="7"/>
      <c r="AG69" s="7"/>
      <c r="AH69" s="7"/>
      <c r="AI69" s="7"/>
      <c r="AP69" s="5"/>
      <c r="AQ69" s="5"/>
      <c r="AR69" s="5"/>
      <c r="AS69" s="5"/>
      <c r="AT69" s="5"/>
      <c r="AU69" s="5"/>
    </row>
    <row r="70" spans="1:47">
      <c r="A70" s="7"/>
      <c r="B70" s="7"/>
      <c r="C70" s="19" t="s">
        <v>169</v>
      </c>
      <c r="D70" s="19" t="s">
        <v>484</v>
      </c>
      <c r="E70" s="19" t="s">
        <v>84</v>
      </c>
      <c r="F70" s="19" t="s">
        <v>473</v>
      </c>
      <c r="G70" s="19" t="s">
        <v>38</v>
      </c>
      <c r="H70" s="19">
        <v>6</v>
      </c>
      <c r="I70" s="19" t="s">
        <v>507</v>
      </c>
      <c r="J70" s="19" t="s">
        <v>92</v>
      </c>
      <c r="K70" s="19" t="s">
        <v>492</v>
      </c>
      <c r="L70" s="32">
        <v>40735</v>
      </c>
      <c r="M70" s="19" t="s">
        <v>37</v>
      </c>
      <c r="T70" s="7"/>
      <c r="U70" s="7"/>
      <c r="V70" s="7"/>
      <c r="W70" s="7"/>
      <c r="X70" s="7"/>
      <c r="Y70" s="7"/>
      <c r="Z70" s="7"/>
      <c r="AA70" s="7"/>
      <c r="AB70" s="7"/>
      <c r="AC70" s="7"/>
      <c r="AD70" s="7"/>
      <c r="AE70" s="7"/>
      <c r="AF70" s="7"/>
      <c r="AG70" s="7"/>
      <c r="AH70" s="7"/>
      <c r="AI70" s="7"/>
      <c r="AP70" s="5"/>
      <c r="AQ70" s="5"/>
      <c r="AR70" s="5"/>
      <c r="AS70" s="5"/>
      <c r="AT70" s="5"/>
      <c r="AU70" s="5"/>
    </row>
    <row r="71" spans="1:47">
      <c r="A71" s="7"/>
      <c r="B71" s="7"/>
      <c r="C71" s="19" t="s">
        <v>170</v>
      </c>
      <c r="D71" s="19" t="s">
        <v>484</v>
      </c>
      <c r="E71" s="19" t="s">
        <v>36</v>
      </c>
      <c r="F71" s="19" t="s">
        <v>474</v>
      </c>
      <c r="G71" s="19" t="s">
        <v>38</v>
      </c>
      <c r="H71" s="19">
        <v>2</v>
      </c>
      <c r="I71" s="19" t="s">
        <v>506</v>
      </c>
      <c r="J71" s="19" t="s">
        <v>34</v>
      </c>
      <c r="K71" s="19" t="s">
        <v>501</v>
      </c>
      <c r="L71" s="32">
        <v>43350</v>
      </c>
      <c r="M71" s="19" t="s">
        <v>37</v>
      </c>
      <c r="T71" s="7"/>
      <c r="U71" s="7"/>
      <c r="V71" s="7"/>
      <c r="W71" s="7"/>
      <c r="X71" s="7"/>
      <c r="Y71" s="7"/>
      <c r="Z71" s="7"/>
      <c r="AA71" s="7"/>
      <c r="AB71" s="7"/>
      <c r="AC71" s="7"/>
      <c r="AD71" s="7"/>
      <c r="AE71" s="7"/>
      <c r="AF71" s="7"/>
      <c r="AG71" s="7"/>
      <c r="AH71" s="7"/>
      <c r="AI71" s="7"/>
      <c r="AP71" s="5"/>
      <c r="AQ71" s="5"/>
      <c r="AR71" s="5"/>
      <c r="AS71" s="5"/>
      <c r="AT71" s="5"/>
      <c r="AU71" s="5"/>
    </row>
    <row r="72" spans="1:47">
      <c r="A72" s="7"/>
      <c r="B72" s="7"/>
      <c r="C72" s="19" t="s">
        <v>171</v>
      </c>
      <c r="D72" s="19" t="s">
        <v>484</v>
      </c>
      <c r="E72" s="19" t="s">
        <v>36</v>
      </c>
      <c r="F72" s="19" t="s">
        <v>474</v>
      </c>
      <c r="G72" s="19" t="s">
        <v>38</v>
      </c>
      <c r="H72" s="19">
        <v>14</v>
      </c>
      <c r="I72" s="19" t="s">
        <v>507</v>
      </c>
      <c r="J72" s="19" t="s">
        <v>34</v>
      </c>
      <c r="K72" s="19" t="s">
        <v>492</v>
      </c>
      <c r="L72" s="32">
        <v>40679</v>
      </c>
      <c r="M72" s="19" t="s">
        <v>479</v>
      </c>
      <c r="T72" s="7"/>
      <c r="U72" s="7"/>
      <c r="V72" s="7"/>
      <c r="W72" s="7"/>
      <c r="X72" s="7"/>
      <c r="Y72" s="7"/>
      <c r="Z72" s="7"/>
      <c r="AA72" s="7"/>
      <c r="AB72" s="7"/>
      <c r="AC72" s="7"/>
      <c r="AD72" s="7"/>
      <c r="AE72" s="7"/>
      <c r="AF72" s="7"/>
      <c r="AG72" s="7"/>
      <c r="AH72" s="7"/>
      <c r="AI72" s="7"/>
      <c r="AP72" s="5"/>
      <c r="AQ72" s="5"/>
      <c r="AR72" s="5"/>
      <c r="AS72" s="5"/>
      <c r="AT72" s="5"/>
      <c r="AU72" s="5"/>
    </row>
    <row r="73" spans="1:47">
      <c r="A73" s="7"/>
      <c r="B73" s="7"/>
      <c r="C73" s="19" t="s">
        <v>172</v>
      </c>
      <c r="D73" s="19" t="s">
        <v>485</v>
      </c>
      <c r="E73" s="19" t="s">
        <v>68</v>
      </c>
      <c r="F73" s="19" t="s">
        <v>473</v>
      </c>
      <c r="G73" s="19" t="s">
        <v>62</v>
      </c>
      <c r="H73" s="19">
        <v>8</v>
      </c>
      <c r="I73" s="19" t="s">
        <v>507</v>
      </c>
      <c r="J73" s="19" t="s">
        <v>34</v>
      </c>
      <c r="K73" s="19" t="s">
        <v>495</v>
      </c>
      <c r="L73" s="32">
        <v>41153</v>
      </c>
      <c r="M73" s="19" t="s">
        <v>37</v>
      </c>
      <c r="T73" s="7"/>
      <c r="U73" s="7"/>
      <c r="V73" s="7"/>
      <c r="W73" s="7"/>
      <c r="X73" s="7"/>
      <c r="Y73" s="7"/>
      <c r="Z73" s="7"/>
      <c r="AA73" s="7"/>
      <c r="AB73" s="7"/>
      <c r="AC73" s="7"/>
      <c r="AD73" s="7"/>
      <c r="AE73" s="7"/>
      <c r="AF73" s="7"/>
      <c r="AG73" s="7"/>
      <c r="AH73" s="7"/>
      <c r="AI73" s="7"/>
      <c r="AP73" s="5"/>
      <c r="AQ73" s="5"/>
      <c r="AR73" s="5"/>
      <c r="AS73" s="5"/>
      <c r="AT73" s="5"/>
      <c r="AU73" s="5"/>
    </row>
    <row r="74" spans="1:47">
      <c r="A74" s="7"/>
      <c r="B74" s="7"/>
      <c r="C74" s="19" t="s">
        <v>173</v>
      </c>
      <c r="D74" s="19" t="s">
        <v>484</v>
      </c>
      <c r="E74" s="19" t="s">
        <v>84</v>
      </c>
      <c r="F74" s="19" t="s">
        <v>473</v>
      </c>
      <c r="G74" s="19" t="s">
        <v>125</v>
      </c>
      <c r="H74" s="19">
        <v>5</v>
      </c>
      <c r="I74" s="19" t="s">
        <v>507</v>
      </c>
      <c r="J74" s="19" t="s">
        <v>34</v>
      </c>
      <c r="K74" s="19" t="s">
        <v>496</v>
      </c>
      <c r="L74" s="32">
        <v>41911</v>
      </c>
      <c r="M74" s="19" t="s">
        <v>37</v>
      </c>
      <c r="T74" s="7"/>
      <c r="U74" s="7"/>
      <c r="V74" s="7"/>
      <c r="W74" s="7"/>
      <c r="X74" s="7"/>
      <c r="Y74" s="7"/>
      <c r="Z74" s="7"/>
      <c r="AA74" s="7"/>
      <c r="AB74" s="7"/>
      <c r="AC74" s="7"/>
      <c r="AD74" s="7"/>
      <c r="AE74" s="7"/>
      <c r="AF74" s="7"/>
      <c r="AG74" s="7"/>
      <c r="AH74" s="7"/>
      <c r="AI74" s="7"/>
      <c r="AP74" s="5"/>
      <c r="AQ74" s="5"/>
      <c r="AR74" s="5"/>
      <c r="AS74" s="5"/>
      <c r="AT74" s="5"/>
      <c r="AU74" s="5"/>
    </row>
    <row r="75" spans="1:47">
      <c r="A75" s="7"/>
      <c r="B75" s="7"/>
      <c r="C75" s="19" t="s">
        <v>176</v>
      </c>
      <c r="D75" s="19" t="s">
        <v>485</v>
      </c>
      <c r="E75" s="19" t="s">
        <v>68</v>
      </c>
      <c r="F75" s="19" t="s">
        <v>475</v>
      </c>
      <c r="G75" s="19" t="s">
        <v>38</v>
      </c>
      <c r="H75" s="19">
        <v>1</v>
      </c>
      <c r="I75" s="19" t="s">
        <v>510</v>
      </c>
      <c r="J75" s="19" t="s">
        <v>34</v>
      </c>
      <c r="K75" s="19" t="s">
        <v>492</v>
      </c>
      <c r="L75" s="32">
        <v>40637</v>
      </c>
      <c r="M75" s="19" t="s">
        <v>479</v>
      </c>
      <c r="T75" s="7"/>
      <c r="U75" s="7"/>
      <c r="V75" s="7"/>
      <c r="W75" s="7"/>
      <c r="X75" s="7"/>
      <c r="Y75" s="7"/>
      <c r="Z75" s="7"/>
      <c r="AA75" s="7"/>
      <c r="AB75" s="7"/>
      <c r="AC75" s="7"/>
      <c r="AD75" s="7"/>
      <c r="AE75" s="7"/>
      <c r="AF75" s="7"/>
      <c r="AG75" s="7"/>
      <c r="AH75" s="7"/>
      <c r="AI75" s="7"/>
      <c r="AP75" s="5"/>
      <c r="AQ75" s="5"/>
      <c r="AR75" s="5"/>
      <c r="AS75" s="5"/>
      <c r="AT75" s="5"/>
      <c r="AU75" s="5"/>
    </row>
    <row r="76" spans="1:47">
      <c r="A76" s="7"/>
      <c r="B76" s="7"/>
      <c r="C76" s="19" t="s">
        <v>178</v>
      </c>
      <c r="D76" s="19" t="s">
        <v>484</v>
      </c>
      <c r="E76" s="19" t="s">
        <v>36</v>
      </c>
      <c r="F76" s="19" t="s">
        <v>474</v>
      </c>
      <c r="G76" s="19" t="s">
        <v>38</v>
      </c>
      <c r="H76" s="19">
        <v>9</v>
      </c>
      <c r="I76" s="19" t="s">
        <v>508</v>
      </c>
      <c r="J76" s="19" t="s">
        <v>34</v>
      </c>
      <c r="K76" s="19" t="s">
        <v>496</v>
      </c>
      <c r="L76" s="32">
        <v>41827</v>
      </c>
      <c r="M76" s="19" t="s">
        <v>37</v>
      </c>
      <c r="T76" s="7"/>
      <c r="U76" s="7"/>
      <c r="V76" s="7"/>
      <c r="W76" s="7"/>
      <c r="X76" s="7"/>
      <c r="Y76" s="7"/>
      <c r="Z76" s="7"/>
      <c r="AA76" s="7"/>
      <c r="AB76" s="7"/>
      <c r="AC76" s="7"/>
      <c r="AD76" s="7"/>
      <c r="AE76" s="7"/>
      <c r="AF76" s="7"/>
      <c r="AG76" s="7"/>
      <c r="AH76" s="7"/>
      <c r="AI76" s="7"/>
      <c r="AP76" s="5"/>
      <c r="AQ76" s="5"/>
      <c r="AR76" s="5"/>
      <c r="AS76" s="5"/>
      <c r="AT76" s="5"/>
      <c r="AU76" s="5"/>
    </row>
    <row r="77" spans="1:47">
      <c r="A77" s="7"/>
      <c r="B77" s="7"/>
      <c r="C77" s="19" t="s">
        <v>179</v>
      </c>
      <c r="D77" s="19" t="s">
        <v>484</v>
      </c>
      <c r="E77" s="19" t="s">
        <v>36</v>
      </c>
      <c r="F77" s="19" t="s">
        <v>473</v>
      </c>
      <c r="G77" s="19" t="s">
        <v>477</v>
      </c>
      <c r="H77" s="19">
        <v>15</v>
      </c>
      <c r="I77" s="19" t="s">
        <v>506</v>
      </c>
      <c r="J77" s="19" t="s">
        <v>34</v>
      </c>
      <c r="K77" s="19" t="s">
        <v>502</v>
      </c>
      <c r="L77" s="32">
        <v>42781</v>
      </c>
      <c r="M77" s="19" t="s">
        <v>37</v>
      </c>
      <c r="T77" s="7"/>
      <c r="U77" s="7"/>
      <c r="V77" s="7"/>
      <c r="W77" s="7"/>
      <c r="X77" s="7"/>
      <c r="Y77" s="7"/>
      <c r="Z77" s="7"/>
      <c r="AA77" s="7"/>
      <c r="AB77" s="7"/>
      <c r="AC77" s="7"/>
      <c r="AD77" s="7"/>
      <c r="AE77" s="7"/>
      <c r="AF77" s="7"/>
      <c r="AG77" s="7"/>
      <c r="AH77" s="7"/>
      <c r="AI77" s="7"/>
      <c r="AP77" s="5"/>
      <c r="AQ77" s="5"/>
      <c r="AR77" s="5"/>
      <c r="AS77" s="5"/>
      <c r="AT77" s="5"/>
      <c r="AU77" s="5"/>
    </row>
    <row r="78" spans="1:47">
      <c r="A78" s="7"/>
      <c r="B78" s="7"/>
      <c r="C78" s="19" t="s">
        <v>182</v>
      </c>
      <c r="D78" s="19" t="s">
        <v>484</v>
      </c>
      <c r="E78" s="19" t="s">
        <v>36</v>
      </c>
      <c r="F78" s="19" t="s">
        <v>473</v>
      </c>
      <c r="G78" s="19" t="s">
        <v>38</v>
      </c>
      <c r="H78" s="19">
        <v>1</v>
      </c>
      <c r="I78" s="19" t="s">
        <v>507</v>
      </c>
      <c r="J78" s="19" t="s">
        <v>34</v>
      </c>
      <c r="K78" s="19" t="s">
        <v>496</v>
      </c>
      <c r="L78" s="32">
        <v>41978</v>
      </c>
      <c r="M78" s="19" t="s">
        <v>37</v>
      </c>
      <c r="T78" s="7"/>
      <c r="U78" s="7"/>
      <c r="V78" s="7"/>
      <c r="W78" s="7"/>
      <c r="X78" s="7"/>
      <c r="Y78" s="7"/>
      <c r="Z78" s="7"/>
      <c r="AA78" s="7"/>
      <c r="AB78" s="7"/>
      <c r="AC78" s="7"/>
      <c r="AD78" s="7"/>
      <c r="AE78" s="7"/>
      <c r="AF78" s="7"/>
      <c r="AG78" s="7"/>
      <c r="AH78" s="7"/>
      <c r="AI78" s="7"/>
      <c r="AP78" s="5"/>
      <c r="AQ78" s="5"/>
      <c r="AR78" s="5"/>
      <c r="AS78" s="5"/>
      <c r="AT78" s="5"/>
      <c r="AU78" s="5"/>
    </row>
    <row r="79" spans="1:47">
      <c r="A79" s="7"/>
      <c r="B79" s="7"/>
      <c r="C79" s="19" t="s">
        <v>183</v>
      </c>
      <c r="D79" s="19" t="s">
        <v>485</v>
      </c>
      <c r="E79" s="19" t="s">
        <v>36</v>
      </c>
      <c r="F79" s="19" t="s">
        <v>473</v>
      </c>
      <c r="G79" s="19" t="s">
        <v>125</v>
      </c>
      <c r="H79" s="19">
        <v>17</v>
      </c>
      <c r="I79" s="19" t="s">
        <v>506</v>
      </c>
      <c r="J79" s="19" t="s">
        <v>34</v>
      </c>
      <c r="K79" s="19" t="s">
        <v>495</v>
      </c>
      <c r="L79" s="32">
        <v>40959</v>
      </c>
      <c r="M79" s="19" t="s">
        <v>37</v>
      </c>
      <c r="T79" s="7"/>
      <c r="U79" s="7"/>
      <c r="V79" s="7"/>
      <c r="W79" s="7"/>
      <c r="X79" s="7"/>
      <c r="Y79" s="7"/>
      <c r="Z79" s="7"/>
      <c r="AA79" s="7"/>
      <c r="AB79" s="7"/>
      <c r="AC79" s="7"/>
      <c r="AD79" s="7"/>
      <c r="AE79" s="7"/>
      <c r="AF79" s="7"/>
      <c r="AG79" s="7"/>
      <c r="AH79" s="7"/>
      <c r="AI79" s="7"/>
      <c r="AP79" s="5"/>
      <c r="AQ79" s="5"/>
      <c r="AR79" s="5"/>
      <c r="AS79" s="5"/>
      <c r="AT79" s="5"/>
      <c r="AU79" s="5"/>
    </row>
    <row r="80" spans="1:47">
      <c r="A80" s="7"/>
      <c r="B80" s="7"/>
      <c r="C80" s="19" t="s">
        <v>186</v>
      </c>
      <c r="D80" s="19" t="s">
        <v>485</v>
      </c>
      <c r="E80" s="19" t="s">
        <v>68</v>
      </c>
      <c r="F80" s="19" t="s">
        <v>474</v>
      </c>
      <c r="G80" s="19" t="s">
        <v>38</v>
      </c>
      <c r="H80" s="19">
        <v>6</v>
      </c>
      <c r="I80" s="19" t="s">
        <v>507</v>
      </c>
      <c r="J80" s="19" t="s">
        <v>34</v>
      </c>
      <c r="K80" s="19" t="s">
        <v>497</v>
      </c>
      <c r="L80" s="32">
        <v>41456</v>
      </c>
      <c r="M80" s="19" t="s">
        <v>37</v>
      </c>
      <c r="T80" s="7"/>
      <c r="U80" s="7"/>
      <c r="V80" s="7"/>
      <c r="W80" s="7"/>
      <c r="X80" s="7"/>
      <c r="Y80" s="7"/>
      <c r="Z80" s="7"/>
      <c r="AA80" s="7"/>
      <c r="AB80" s="7"/>
      <c r="AC80" s="7"/>
      <c r="AD80" s="7"/>
      <c r="AE80" s="7"/>
      <c r="AF80" s="7"/>
      <c r="AG80" s="7"/>
      <c r="AH80" s="7"/>
      <c r="AI80" s="7"/>
      <c r="AP80" s="5"/>
      <c r="AQ80" s="5"/>
      <c r="AR80" s="5"/>
      <c r="AS80" s="5"/>
      <c r="AT80" s="5"/>
      <c r="AU80" s="5"/>
    </row>
    <row r="81" spans="1:47">
      <c r="A81" s="7"/>
      <c r="B81" s="7"/>
      <c r="C81" s="19" t="s">
        <v>187</v>
      </c>
      <c r="D81" s="19" t="s">
        <v>485</v>
      </c>
      <c r="E81" s="19" t="s">
        <v>36</v>
      </c>
      <c r="F81" s="19" t="s">
        <v>473</v>
      </c>
      <c r="G81" s="19" t="s">
        <v>38</v>
      </c>
      <c r="H81" s="19">
        <v>15</v>
      </c>
      <c r="I81" s="19" t="s">
        <v>506</v>
      </c>
      <c r="J81" s="19" t="s">
        <v>34</v>
      </c>
      <c r="K81" s="19" t="s">
        <v>495</v>
      </c>
      <c r="L81" s="32">
        <v>40943</v>
      </c>
      <c r="M81" s="19" t="s">
        <v>37</v>
      </c>
      <c r="T81" s="7"/>
      <c r="U81" s="7"/>
      <c r="V81" s="7"/>
      <c r="W81" s="7"/>
      <c r="X81" s="7"/>
      <c r="Y81" s="7"/>
      <c r="Z81" s="7"/>
      <c r="AA81" s="7"/>
      <c r="AB81" s="7"/>
      <c r="AC81" s="7"/>
      <c r="AD81" s="7"/>
      <c r="AE81" s="7"/>
      <c r="AF81" s="7"/>
      <c r="AG81" s="7"/>
      <c r="AH81" s="7"/>
      <c r="AI81" s="7"/>
      <c r="AP81" s="5"/>
      <c r="AQ81" s="5"/>
      <c r="AR81" s="5"/>
      <c r="AS81" s="5"/>
      <c r="AT81" s="5"/>
      <c r="AU81" s="5"/>
    </row>
    <row r="82" spans="1:47">
      <c r="A82" s="7"/>
      <c r="B82" s="7"/>
      <c r="C82" s="19" t="s">
        <v>188</v>
      </c>
      <c r="D82" s="19" t="s">
        <v>485</v>
      </c>
      <c r="E82" s="19" t="s">
        <v>36</v>
      </c>
      <c r="F82" s="19" t="s">
        <v>474</v>
      </c>
      <c r="G82" s="19" t="s">
        <v>477</v>
      </c>
      <c r="H82" s="19">
        <v>16</v>
      </c>
      <c r="I82" s="19" t="s">
        <v>506</v>
      </c>
      <c r="J82" s="19" t="s">
        <v>34</v>
      </c>
      <c r="K82" s="19" t="s">
        <v>493</v>
      </c>
      <c r="L82" s="32">
        <v>42125</v>
      </c>
      <c r="M82" s="19" t="s">
        <v>37</v>
      </c>
      <c r="T82" s="7"/>
      <c r="U82" s="7"/>
      <c r="V82" s="7"/>
      <c r="W82" s="7"/>
      <c r="X82" s="7"/>
      <c r="Y82" s="7"/>
      <c r="Z82" s="7"/>
      <c r="AA82" s="7"/>
      <c r="AB82" s="7"/>
      <c r="AC82" s="7"/>
      <c r="AD82" s="7"/>
      <c r="AE82" s="7"/>
      <c r="AF82" s="7"/>
      <c r="AG82" s="7"/>
      <c r="AH82" s="7"/>
      <c r="AI82" s="7"/>
      <c r="AP82" s="5"/>
      <c r="AQ82" s="5"/>
      <c r="AR82" s="5"/>
      <c r="AS82" s="5"/>
      <c r="AT82" s="5"/>
      <c r="AU82" s="5"/>
    </row>
    <row r="83" spans="1:47">
      <c r="A83" s="7"/>
      <c r="B83" s="7"/>
      <c r="C83" s="19" t="s">
        <v>189</v>
      </c>
      <c r="D83" s="19" t="s">
        <v>484</v>
      </c>
      <c r="E83" s="19" t="s">
        <v>68</v>
      </c>
      <c r="F83" s="19" t="s">
        <v>473</v>
      </c>
      <c r="G83" s="19" t="s">
        <v>477</v>
      </c>
      <c r="H83" s="19">
        <v>4</v>
      </c>
      <c r="I83" s="19" t="s">
        <v>508</v>
      </c>
      <c r="J83" s="19" t="s">
        <v>34</v>
      </c>
      <c r="K83" s="19" t="s">
        <v>496</v>
      </c>
      <c r="L83" s="32">
        <v>41760</v>
      </c>
      <c r="M83" s="19" t="s">
        <v>37</v>
      </c>
      <c r="T83" s="7"/>
      <c r="U83" s="7"/>
      <c r="V83" s="7"/>
      <c r="W83" s="7"/>
      <c r="X83" s="7"/>
      <c r="Y83" s="7"/>
      <c r="Z83" s="7"/>
      <c r="AA83" s="7"/>
      <c r="AB83" s="7"/>
      <c r="AC83" s="7"/>
      <c r="AD83" s="7"/>
      <c r="AE83" s="7"/>
      <c r="AF83" s="7"/>
      <c r="AG83" s="7"/>
      <c r="AH83" s="7"/>
      <c r="AI83" s="7"/>
      <c r="AP83" s="5"/>
      <c r="AQ83" s="5"/>
      <c r="AR83" s="5"/>
      <c r="AS83" s="5"/>
      <c r="AT83" s="5"/>
      <c r="AU83" s="5"/>
    </row>
    <row r="84" spans="1:47">
      <c r="A84" s="7"/>
      <c r="B84" s="7"/>
      <c r="C84" s="19" t="s">
        <v>191</v>
      </c>
      <c r="D84" s="19" t="s">
        <v>485</v>
      </c>
      <c r="E84" s="19" t="s">
        <v>36</v>
      </c>
      <c r="F84" s="19" t="s">
        <v>473</v>
      </c>
      <c r="G84" s="19" t="s">
        <v>125</v>
      </c>
      <c r="H84" s="19">
        <v>14</v>
      </c>
      <c r="I84" s="19" t="s">
        <v>506</v>
      </c>
      <c r="J84" s="19" t="s">
        <v>34</v>
      </c>
      <c r="K84" s="19" t="s">
        <v>492</v>
      </c>
      <c r="L84" s="32">
        <v>40817</v>
      </c>
      <c r="M84" s="19" t="s">
        <v>37</v>
      </c>
      <c r="T84" s="7"/>
      <c r="U84" s="7"/>
      <c r="V84" s="7"/>
      <c r="W84" s="7"/>
      <c r="X84" s="7"/>
      <c r="Y84" s="7"/>
      <c r="Z84" s="7"/>
      <c r="AA84" s="7"/>
      <c r="AB84" s="7"/>
      <c r="AC84" s="7"/>
      <c r="AD84" s="7"/>
      <c r="AE84" s="7"/>
      <c r="AF84" s="7"/>
      <c r="AG84" s="7"/>
      <c r="AH84" s="7"/>
      <c r="AI84" s="7"/>
      <c r="AP84" s="5"/>
      <c r="AQ84" s="5"/>
      <c r="AR84" s="5"/>
      <c r="AS84" s="5"/>
      <c r="AT84" s="5"/>
      <c r="AU84" s="5"/>
    </row>
    <row r="85" spans="1:47">
      <c r="A85" s="7"/>
      <c r="B85" s="7"/>
      <c r="C85" s="19" t="s">
        <v>193</v>
      </c>
      <c r="D85" s="19" t="s">
        <v>485</v>
      </c>
      <c r="E85" s="19" t="s">
        <v>36</v>
      </c>
      <c r="F85" s="19" t="s">
        <v>473</v>
      </c>
      <c r="G85" s="19" t="s">
        <v>38</v>
      </c>
      <c r="H85" s="19">
        <v>4</v>
      </c>
      <c r="I85" s="19" t="s">
        <v>507</v>
      </c>
      <c r="J85" s="19" t="s">
        <v>34</v>
      </c>
      <c r="K85" s="19" t="s">
        <v>496</v>
      </c>
      <c r="L85" s="32">
        <v>41900</v>
      </c>
      <c r="M85" s="19" t="s">
        <v>37</v>
      </c>
      <c r="T85" s="7"/>
      <c r="U85" s="7"/>
      <c r="V85" s="7"/>
      <c r="W85" s="7"/>
      <c r="X85" s="7"/>
      <c r="Y85" s="7"/>
      <c r="Z85" s="7"/>
      <c r="AA85" s="7"/>
      <c r="AB85" s="7"/>
      <c r="AC85" s="7"/>
      <c r="AD85" s="7"/>
      <c r="AE85" s="7"/>
      <c r="AF85" s="7"/>
      <c r="AG85" s="7"/>
      <c r="AH85" s="7"/>
      <c r="AI85" s="7"/>
      <c r="AP85" s="5"/>
      <c r="AQ85" s="5"/>
      <c r="AR85" s="5"/>
      <c r="AS85" s="5"/>
      <c r="AT85" s="5"/>
      <c r="AU85" s="5"/>
    </row>
    <row r="86" spans="1:47">
      <c r="A86" s="7"/>
      <c r="B86" s="7"/>
      <c r="C86" s="19" t="s">
        <v>194</v>
      </c>
      <c r="D86" s="19" t="s">
        <v>485</v>
      </c>
      <c r="E86" s="19" t="s">
        <v>36</v>
      </c>
      <c r="F86" s="19" t="s">
        <v>474</v>
      </c>
      <c r="G86" s="19" t="s">
        <v>38</v>
      </c>
      <c r="H86" s="19">
        <v>6</v>
      </c>
      <c r="I86" s="19" t="s">
        <v>507</v>
      </c>
      <c r="J86" s="19" t="s">
        <v>34</v>
      </c>
      <c r="K86" s="19" t="s">
        <v>500</v>
      </c>
      <c r="L86" s="32">
        <v>40294</v>
      </c>
      <c r="M86" s="19" t="s">
        <v>37</v>
      </c>
      <c r="T86" s="7"/>
      <c r="U86" s="7"/>
      <c r="V86" s="7"/>
      <c r="W86" s="7"/>
      <c r="X86" s="7"/>
      <c r="Y86" s="7"/>
      <c r="Z86" s="7"/>
      <c r="AA86" s="7"/>
      <c r="AB86" s="7"/>
      <c r="AC86" s="7"/>
      <c r="AD86" s="7"/>
      <c r="AE86" s="7"/>
      <c r="AF86" s="7"/>
      <c r="AG86" s="7"/>
      <c r="AH86" s="7"/>
      <c r="AI86" s="7"/>
      <c r="AP86" s="5"/>
      <c r="AQ86" s="5"/>
      <c r="AR86" s="5"/>
      <c r="AS86" s="5"/>
      <c r="AT86" s="5"/>
      <c r="AU86" s="5"/>
    </row>
    <row r="87" spans="1:47">
      <c r="A87" s="7"/>
      <c r="B87" s="7"/>
      <c r="C87" s="19" t="s">
        <v>195</v>
      </c>
      <c r="D87" s="19" t="s">
        <v>485</v>
      </c>
      <c r="E87" s="19" t="s">
        <v>36</v>
      </c>
      <c r="F87" s="19" t="s">
        <v>474</v>
      </c>
      <c r="G87" s="19" t="s">
        <v>38</v>
      </c>
      <c r="H87" s="19">
        <v>7</v>
      </c>
      <c r="I87" s="19" t="s">
        <v>506</v>
      </c>
      <c r="J87" s="19" t="s">
        <v>34</v>
      </c>
      <c r="K87" s="19" t="s">
        <v>492</v>
      </c>
      <c r="L87" s="32">
        <v>40637</v>
      </c>
      <c r="M87" s="19" t="s">
        <v>479</v>
      </c>
      <c r="T87" s="7"/>
      <c r="U87" s="7"/>
      <c r="V87" s="7"/>
      <c r="W87" s="7"/>
      <c r="X87" s="7"/>
      <c r="Y87" s="7"/>
      <c r="Z87" s="7"/>
      <c r="AA87" s="7"/>
      <c r="AB87" s="7"/>
      <c r="AC87" s="7"/>
      <c r="AD87" s="7"/>
      <c r="AE87" s="7"/>
      <c r="AF87" s="7"/>
      <c r="AG87" s="7"/>
      <c r="AH87" s="7"/>
      <c r="AI87" s="7"/>
      <c r="AP87" s="5"/>
      <c r="AQ87" s="5"/>
      <c r="AR87" s="5"/>
      <c r="AS87" s="5"/>
      <c r="AT87" s="5"/>
      <c r="AU87" s="5"/>
    </row>
    <row r="88" spans="1:47">
      <c r="A88" s="7"/>
      <c r="B88" s="7"/>
      <c r="C88" s="19" t="s">
        <v>197</v>
      </c>
      <c r="D88" s="19" t="s">
        <v>484</v>
      </c>
      <c r="E88" s="19" t="s">
        <v>36</v>
      </c>
      <c r="F88" s="19" t="s">
        <v>473</v>
      </c>
      <c r="G88" s="19" t="s">
        <v>38</v>
      </c>
      <c r="H88" s="19">
        <v>8</v>
      </c>
      <c r="I88" s="19" t="s">
        <v>507</v>
      </c>
      <c r="J88" s="19" t="s">
        <v>34</v>
      </c>
      <c r="K88" s="19" t="s">
        <v>496</v>
      </c>
      <c r="L88" s="32">
        <v>41923</v>
      </c>
      <c r="M88" s="19" t="s">
        <v>37</v>
      </c>
      <c r="T88" s="7"/>
      <c r="U88" s="7"/>
      <c r="V88" s="7"/>
      <c r="W88" s="7"/>
      <c r="X88" s="7"/>
      <c r="Y88" s="7"/>
      <c r="Z88" s="7"/>
      <c r="AA88" s="7"/>
      <c r="AB88" s="7"/>
      <c r="AC88" s="7"/>
      <c r="AD88" s="7"/>
      <c r="AE88" s="7"/>
      <c r="AF88" s="7"/>
      <c r="AG88" s="7"/>
      <c r="AH88" s="7"/>
      <c r="AI88" s="7"/>
      <c r="AP88" s="5"/>
      <c r="AQ88" s="5"/>
      <c r="AR88" s="5"/>
      <c r="AS88" s="5"/>
      <c r="AT88" s="5"/>
      <c r="AU88" s="5"/>
    </row>
    <row r="89" spans="1:47">
      <c r="A89" s="7"/>
      <c r="B89" s="7"/>
      <c r="C89" s="19" t="s">
        <v>198</v>
      </c>
      <c r="D89" s="19" t="s">
        <v>484</v>
      </c>
      <c r="E89" s="19" t="s">
        <v>36</v>
      </c>
      <c r="F89" s="19" t="s">
        <v>474</v>
      </c>
      <c r="G89" s="19" t="s">
        <v>38</v>
      </c>
      <c r="H89" s="19">
        <v>3</v>
      </c>
      <c r="I89" s="19" t="s">
        <v>507</v>
      </c>
      <c r="J89" s="19" t="s">
        <v>34</v>
      </c>
      <c r="K89" s="19" t="s">
        <v>496</v>
      </c>
      <c r="L89" s="32">
        <v>41729</v>
      </c>
      <c r="M89" s="19" t="s">
        <v>37</v>
      </c>
      <c r="T89" s="7"/>
      <c r="U89" s="7"/>
      <c r="V89" s="7"/>
      <c r="W89" s="7"/>
      <c r="X89" s="7"/>
      <c r="Y89" s="7"/>
      <c r="Z89" s="7"/>
      <c r="AA89" s="7"/>
      <c r="AB89" s="7"/>
      <c r="AC89" s="7"/>
      <c r="AD89" s="7"/>
      <c r="AE89" s="7"/>
      <c r="AF89" s="7"/>
      <c r="AG89" s="7"/>
      <c r="AH89" s="7"/>
      <c r="AI89" s="7"/>
      <c r="AP89" s="5"/>
      <c r="AQ89" s="5"/>
      <c r="AR89" s="5"/>
      <c r="AS89" s="5"/>
      <c r="AT89" s="5"/>
      <c r="AU89" s="5"/>
    </row>
    <row r="90" spans="1:47">
      <c r="A90" s="7"/>
      <c r="B90" s="7"/>
      <c r="C90" s="19" t="s">
        <v>199</v>
      </c>
      <c r="D90" s="19" t="s">
        <v>485</v>
      </c>
      <c r="E90" s="19" t="s">
        <v>36</v>
      </c>
      <c r="F90" s="19" t="s">
        <v>475</v>
      </c>
      <c r="G90" s="19" t="s">
        <v>38</v>
      </c>
      <c r="H90" s="19">
        <v>5</v>
      </c>
      <c r="I90" s="19" t="s">
        <v>506</v>
      </c>
      <c r="J90" s="19" t="s">
        <v>34</v>
      </c>
      <c r="K90" s="19" t="s">
        <v>496</v>
      </c>
      <c r="L90" s="32">
        <v>41827</v>
      </c>
      <c r="M90" s="19" t="s">
        <v>37</v>
      </c>
      <c r="T90" s="7"/>
      <c r="U90" s="7"/>
      <c r="V90" s="7"/>
      <c r="W90" s="7"/>
      <c r="X90" s="7"/>
      <c r="Y90" s="7"/>
      <c r="Z90" s="7"/>
      <c r="AA90" s="7"/>
      <c r="AB90" s="7"/>
      <c r="AC90" s="7"/>
      <c r="AD90" s="7"/>
      <c r="AE90" s="7"/>
      <c r="AF90" s="7"/>
      <c r="AG90" s="7"/>
      <c r="AH90" s="7"/>
      <c r="AI90" s="7"/>
      <c r="AP90" s="5"/>
      <c r="AQ90" s="5"/>
      <c r="AR90" s="5"/>
      <c r="AS90" s="5"/>
      <c r="AT90" s="5"/>
      <c r="AU90" s="5"/>
    </row>
    <row r="91" spans="1:47">
      <c r="A91" s="7"/>
      <c r="B91" s="7"/>
      <c r="C91" s="19" t="s">
        <v>200</v>
      </c>
      <c r="D91" s="19" t="s">
        <v>484</v>
      </c>
      <c r="E91" s="19" t="s">
        <v>36</v>
      </c>
      <c r="F91" s="19" t="s">
        <v>473</v>
      </c>
      <c r="G91" s="19" t="s">
        <v>38</v>
      </c>
      <c r="H91" s="19">
        <v>16</v>
      </c>
      <c r="I91" s="19" t="s">
        <v>506</v>
      </c>
      <c r="J91" s="19" t="s">
        <v>34</v>
      </c>
      <c r="K91" s="19" t="s">
        <v>495</v>
      </c>
      <c r="L91" s="32">
        <v>40943</v>
      </c>
      <c r="M91" s="19" t="s">
        <v>479</v>
      </c>
      <c r="T91" s="7"/>
      <c r="U91" s="7"/>
      <c r="V91" s="7"/>
      <c r="W91" s="7"/>
      <c r="X91" s="7"/>
      <c r="Y91" s="7"/>
      <c r="Z91" s="7"/>
      <c r="AA91" s="7"/>
      <c r="AB91" s="7"/>
      <c r="AC91" s="7"/>
      <c r="AD91" s="7"/>
      <c r="AE91" s="7"/>
      <c r="AF91" s="7"/>
      <c r="AG91" s="7"/>
      <c r="AH91" s="7"/>
      <c r="AI91" s="7"/>
      <c r="AP91" s="5"/>
      <c r="AQ91" s="5"/>
      <c r="AR91" s="5"/>
      <c r="AS91" s="5"/>
      <c r="AT91" s="5"/>
      <c r="AU91" s="5"/>
    </row>
    <row r="92" spans="1:47">
      <c r="A92" s="7"/>
      <c r="B92" s="7"/>
      <c r="C92" s="19" t="s">
        <v>201</v>
      </c>
      <c r="D92" s="19" t="s">
        <v>485</v>
      </c>
      <c r="E92" s="19" t="s">
        <v>36</v>
      </c>
      <c r="F92" s="19" t="s">
        <v>473</v>
      </c>
      <c r="G92" s="19" t="s">
        <v>38</v>
      </c>
      <c r="H92" s="19">
        <v>19</v>
      </c>
      <c r="I92" s="19" t="s">
        <v>506</v>
      </c>
      <c r="J92" s="19" t="s">
        <v>34</v>
      </c>
      <c r="K92" s="19" t="s">
        <v>496</v>
      </c>
      <c r="L92" s="32">
        <v>41687</v>
      </c>
      <c r="M92" s="19" t="s">
        <v>479</v>
      </c>
      <c r="T92" s="7"/>
      <c r="U92" s="7"/>
      <c r="V92" s="7"/>
      <c r="W92" s="7"/>
      <c r="X92" s="7"/>
      <c r="Y92" s="7"/>
      <c r="Z92" s="7"/>
      <c r="AA92" s="7"/>
      <c r="AB92" s="7"/>
      <c r="AC92" s="7"/>
      <c r="AD92" s="7"/>
      <c r="AE92" s="7"/>
      <c r="AF92" s="7"/>
      <c r="AG92" s="7"/>
      <c r="AH92" s="7"/>
      <c r="AI92" s="7"/>
      <c r="AP92" s="5"/>
      <c r="AQ92" s="5"/>
      <c r="AR92" s="5"/>
      <c r="AS92" s="5"/>
      <c r="AT92" s="5"/>
      <c r="AU92" s="5"/>
    </row>
    <row r="93" spans="1:47">
      <c r="A93" s="7"/>
      <c r="B93" s="7"/>
      <c r="C93" s="19" t="s">
        <v>203</v>
      </c>
      <c r="D93" s="19" t="s">
        <v>485</v>
      </c>
      <c r="E93" s="19" t="s">
        <v>68</v>
      </c>
      <c r="F93" s="19" t="s">
        <v>474</v>
      </c>
      <c r="G93" s="19" t="s">
        <v>62</v>
      </c>
      <c r="H93" s="19">
        <v>19</v>
      </c>
      <c r="I93" s="19" t="s">
        <v>506</v>
      </c>
      <c r="J93" s="19" t="s">
        <v>34</v>
      </c>
      <c r="K93" s="19" t="s">
        <v>492</v>
      </c>
      <c r="L93" s="32">
        <v>40579</v>
      </c>
      <c r="M93" s="19" t="s">
        <v>479</v>
      </c>
      <c r="T93" s="7"/>
      <c r="U93" s="7"/>
      <c r="V93" s="7"/>
      <c r="W93" s="7"/>
      <c r="X93" s="7"/>
      <c r="Y93" s="7"/>
      <c r="Z93" s="7"/>
      <c r="AA93" s="7"/>
      <c r="AB93" s="7"/>
      <c r="AC93" s="7"/>
      <c r="AD93" s="7"/>
      <c r="AE93" s="7"/>
      <c r="AF93" s="7"/>
      <c r="AG93" s="7"/>
      <c r="AH93" s="7"/>
      <c r="AI93" s="7"/>
      <c r="AP93" s="5"/>
      <c r="AQ93" s="5"/>
      <c r="AR93" s="5"/>
      <c r="AS93" s="5"/>
      <c r="AT93" s="5"/>
      <c r="AU93" s="5"/>
    </row>
    <row r="94" spans="1:47">
      <c r="A94" s="7"/>
      <c r="B94" s="7"/>
      <c r="C94" s="19" t="s">
        <v>204</v>
      </c>
      <c r="D94" s="19" t="s">
        <v>485</v>
      </c>
      <c r="E94" s="19" t="s">
        <v>68</v>
      </c>
      <c r="F94" s="19" t="s">
        <v>474</v>
      </c>
      <c r="G94" s="19" t="s">
        <v>38</v>
      </c>
      <c r="H94" s="19">
        <v>17</v>
      </c>
      <c r="I94" s="19" t="s">
        <v>507</v>
      </c>
      <c r="J94" s="19" t="s">
        <v>34</v>
      </c>
      <c r="K94" s="19" t="s">
        <v>496</v>
      </c>
      <c r="L94" s="32">
        <v>41827</v>
      </c>
      <c r="M94" s="19" t="s">
        <v>37</v>
      </c>
      <c r="T94" s="7"/>
      <c r="U94" s="7"/>
      <c r="V94" s="7"/>
      <c r="W94" s="7"/>
      <c r="X94" s="7"/>
      <c r="Y94" s="7"/>
      <c r="Z94" s="7"/>
      <c r="AA94" s="7"/>
      <c r="AB94" s="7"/>
      <c r="AC94" s="7"/>
      <c r="AD94" s="7"/>
      <c r="AE94" s="7"/>
      <c r="AF94" s="7"/>
      <c r="AG94" s="7"/>
      <c r="AH94" s="7"/>
      <c r="AI94" s="7"/>
      <c r="AP94" s="5"/>
      <c r="AQ94" s="5"/>
      <c r="AR94" s="5"/>
      <c r="AS94" s="5"/>
      <c r="AT94" s="5"/>
      <c r="AU94" s="5"/>
    </row>
    <row r="95" spans="1:47">
      <c r="A95" s="7"/>
      <c r="B95" s="7"/>
      <c r="C95" s="19" t="s">
        <v>205</v>
      </c>
      <c r="D95" s="19" t="s">
        <v>485</v>
      </c>
      <c r="E95" s="19" t="s">
        <v>68</v>
      </c>
      <c r="F95" s="19" t="s">
        <v>473</v>
      </c>
      <c r="G95" s="19" t="s">
        <v>38</v>
      </c>
      <c r="H95" s="19">
        <v>7</v>
      </c>
      <c r="I95" s="19" t="s">
        <v>506</v>
      </c>
      <c r="J95" s="19" t="s">
        <v>34</v>
      </c>
      <c r="K95" s="19" t="s">
        <v>496</v>
      </c>
      <c r="L95" s="32">
        <v>41687</v>
      </c>
      <c r="M95" s="19" t="s">
        <v>37</v>
      </c>
      <c r="T95" s="7"/>
      <c r="U95" s="7"/>
      <c r="V95" s="7"/>
      <c r="W95" s="7"/>
      <c r="X95" s="7"/>
      <c r="Y95" s="7"/>
      <c r="Z95" s="7"/>
      <c r="AA95" s="7"/>
      <c r="AB95" s="7"/>
      <c r="AC95" s="7"/>
      <c r="AD95" s="7"/>
      <c r="AE95" s="7"/>
      <c r="AF95" s="7"/>
      <c r="AG95" s="7"/>
      <c r="AH95" s="7"/>
      <c r="AI95" s="7"/>
      <c r="AP95" s="5"/>
      <c r="AQ95" s="5"/>
      <c r="AR95" s="5"/>
      <c r="AS95" s="5"/>
      <c r="AT95" s="5"/>
      <c r="AU95" s="5"/>
    </row>
    <row r="96" spans="1:47">
      <c r="A96" s="7"/>
      <c r="B96" s="7"/>
      <c r="C96" s="19" t="s">
        <v>206</v>
      </c>
      <c r="D96" s="19" t="s">
        <v>485</v>
      </c>
      <c r="E96" s="19" t="s">
        <v>36</v>
      </c>
      <c r="F96" s="19" t="s">
        <v>474</v>
      </c>
      <c r="G96" s="19" t="s">
        <v>38</v>
      </c>
      <c r="H96" s="19">
        <v>16</v>
      </c>
      <c r="I96" s="19" t="s">
        <v>509</v>
      </c>
      <c r="J96" s="19" t="s">
        <v>34</v>
      </c>
      <c r="K96" s="19" t="s">
        <v>492</v>
      </c>
      <c r="L96" s="32">
        <v>40735</v>
      </c>
      <c r="M96" s="19" t="s">
        <v>479</v>
      </c>
      <c r="T96" s="7"/>
      <c r="U96" s="7"/>
      <c r="V96" s="7"/>
      <c r="W96" s="7"/>
      <c r="X96" s="7"/>
      <c r="Y96" s="7"/>
      <c r="Z96" s="7"/>
      <c r="AA96" s="7"/>
      <c r="AB96" s="7"/>
      <c r="AC96" s="7"/>
      <c r="AD96" s="7"/>
      <c r="AE96" s="7"/>
      <c r="AF96" s="7"/>
      <c r="AG96" s="7"/>
      <c r="AH96" s="7"/>
      <c r="AI96" s="7"/>
      <c r="AP96" s="5"/>
      <c r="AQ96" s="5"/>
      <c r="AR96" s="5"/>
      <c r="AS96" s="5"/>
      <c r="AT96" s="5"/>
      <c r="AU96" s="5"/>
    </row>
    <row r="97" spans="1:47">
      <c r="A97" s="7"/>
      <c r="B97" s="7"/>
      <c r="C97" s="19" t="s">
        <v>207</v>
      </c>
      <c r="D97" s="19" t="s">
        <v>484</v>
      </c>
      <c r="E97" s="19" t="s">
        <v>36</v>
      </c>
      <c r="F97" s="19" t="s">
        <v>474</v>
      </c>
      <c r="G97" s="19" t="s">
        <v>38</v>
      </c>
      <c r="H97" s="19">
        <v>15</v>
      </c>
      <c r="I97" s="19" t="s">
        <v>506</v>
      </c>
      <c r="J97" s="19" t="s">
        <v>34</v>
      </c>
      <c r="K97" s="19" t="s">
        <v>493</v>
      </c>
      <c r="L97" s="32">
        <v>42313</v>
      </c>
      <c r="M97" s="19" t="s">
        <v>37</v>
      </c>
      <c r="T97" s="7"/>
      <c r="U97" s="7"/>
      <c r="V97" s="7"/>
      <c r="W97" s="7"/>
      <c r="X97" s="7"/>
      <c r="Y97" s="7"/>
      <c r="Z97" s="7"/>
      <c r="AA97" s="7"/>
      <c r="AB97" s="7"/>
      <c r="AC97" s="7"/>
      <c r="AD97" s="7"/>
      <c r="AE97" s="7"/>
      <c r="AF97" s="7"/>
      <c r="AG97" s="7"/>
      <c r="AH97" s="7"/>
      <c r="AI97" s="7"/>
      <c r="AP97" s="5"/>
      <c r="AQ97" s="5"/>
      <c r="AR97" s="5"/>
      <c r="AS97" s="5"/>
      <c r="AT97" s="5"/>
      <c r="AU97" s="5"/>
    </row>
    <row r="98" spans="1:47">
      <c r="A98" s="7"/>
      <c r="B98" s="7"/>
      <c r="C98" s="19" t="s">
        <v>208</v>
      </c>
      <c r="D98" s="19" t="s">
        <v>484</v>
      </c>
      <c r="E98" s="19" t="s">
        <v>36</v>
      </c>
      <c r="F98" s="19" t="s">
        <v>473</v>
      </c>
      <c r="G98" s="19" t="s">
        <v>477</v>
      </c>
      <c r="H98" s="19">
        <v>2</v>
      </c>
      <c r="I98" s="19" t="s">
        <v>506</v>
      </c>
      <c r="J98" s="19" t="s">
        <v>34</v>
      </c>
      <c r="K98" s="19" t="s">
        <v>493</v>
      </c>
      <c r="L98" s="32">
        <v>42093</v>
      </c>
      <c r="M98" s="19" t="s">
        <v>37</v>
      </c>
      <c r="T98" s="7"/>
      <c r="U98" s="7"/>
      <c r="V98" s="7"/>
      <c r="W98" s="7"/>
      <c r="X98" s="7"/>
      <c r="Y98" s="7"/>
      <c r="Z98" s="7"/>
      <c r="AA98" s="7"/>
      <c r="AB98" s="7"/>
      <c r="AC98" s="7"/>
      <c r="AD98" s="7"/>
      <c r="AE98" s="7"/>
      <c r="AF98" s="7"/>
      <c r="AG98" s="7"/>
      <c r="AH98" s="7"/>
      <c r="AI98" s="7"/>
      <c r="AP98" s="5"/>
      <c r="AQ98" s="5"/>
      <c r="AR98" s="5"/>
      <c r="AS98" s="5"/>
      <c r="AT98" s="5"/>
      <c r="AU98" s="5"/>
    </row>
    <row r="99" spans="1:47">
      <c r="A99" s="7"/>
      <c r="B99" s="7"/>
      <c r="C99" s="19" t="s">
        <v>210</v>
      </c>
      <c r="D99" s="19" t="s">
        <v>485</v>
      </c>
      <c r="E99" s="19" t="s">
        <v>36</v>
      </c>
      <c r="F99" s="19" t="s">
        <v>474</v>
      </c>
      <c r="G99" s="19" t="s">
        <v>38</v>
      </c>
      <c r="H99" s="19">
        <v>19</v>
      </c>
      <c r="I99" s="19" t="s">
        <v>507</v>
      </c>
      <c r="J99" s="19" t="s">
        <v>34</v>
      </c>
      <c r="K99" s="19" t="s">
        <v>495</v>
      </c>
      <c r="L99" s="32">
        <v>41153</v>
      </c>
      <c r="M99" s="19" t="s">
        <v>37</v>
      </c>
      <c r="T99" s="7"/>
      <c r="U99" s="7"/>
      <c r="V99" s="7"/>
      <c r="W99" s="7"/>
      <c r="X99" s="7"/>
      <c r="Y99" s="7"/>
      <c r="Z99" s="7"/>
      <c r="AA99" s="7"/>
      <c r="AB99" s="7"/>
      <c r="AC99" s="7"/>
      <c r="AD99" s="7"/>
      <c r="AE99" s="7"/>
      <c r="AF99" s="7"/>
      <c r="AG99" s="7"/>
      <c r="AH99" s="7"/>
      <c r="AI99" s="7"/>
      <c r="AP99" s="5"/>
      <c r="AQ99" s="5"/>
      <c r="AR99" s="5"/>
      <c r="AS99" s="5"/>
      <c r="AT99" s="5"/>
      <c r="AU99" s="5"/>
    </row>
    <row r="100" spans="1:47">
      <c r="A100" s="7"/>
      <c r="B100" s="7"/>
      <c r="C100" s="19" t="s">
        <v>211</v>
      </c>
      <c r="D100" s="19" t="s">
        <v>484</v>
      </c>
      <c r="E100" s="19" t="s">
        <v>36</v>
      </c>
      <c r="F100" s="19" t="s">
        <v>473</v>
      </c>
      <c r="G100" s="19" t="s">
        <v>38</v>
      </c>
      <c r="H100" s="19">
        <v>20</v>
      </c>
      <c r="I100" s="19" t="s">
        <v>507</v>
      </c>
      <c r="J100" s="19" t="s">
        <v>34</v>
      </c>
      <c r="K100" s="19" t="s">
        <v>492</v>
      </c>
      <c r="L100" s="32">
        <v>40679</v>
      </c>
      <c r="M100" s="19" t="s">
        <v>479</v>
      </c>
      <c r="T100" s="7"/>
      <c r="U100" s="7"/>
      <c r="V100" s="7"/>
      <c r="W100" s="7"/>
      <c r="X100" s="7"/>
      <c r="Y100" s="7"/>
      <c r="Z100" s="7"/>
      <c r="AA100" s="7"/>
      <c r="AB100" s="7"/>
      <c r="AC100" s="7"/>
      <c r="AD100" s="7"/>
      <c r="AE100" s="7"/>
      <c r="AF100" s="7"/>
      <c r="AG100" s="7"/>
      <c r="AH100" s="7"/>
      <c r="AI100" s="7"/>
      <c r="AP100" s="5"/>
      <c r="AQ100" s="5"/>
      <c r="AR100" s="5"/>
      <c r="AS100" s="5"/>
      <c r="AT100" s="5"/>
      <c r="AU100" s="5"/>
    </row>
    <row r="101" spans="1:47">
      <c r="A101" s="7"/>
      <c r="B101" s="7"/>
      <c r="C101" s="19" t="s">
        <v>212</v>
      </c>
      <c r="D101" s="19" t="s">
        <v>485</v>
      </c>
      <c r="E101" s="19" t="s">
        <v>36</v>
      </c>
      <c r="F101" s="19" t="s">
        <v>474</v>
      </c>
      <c r="G101" s="19" t="s">
        <v>38</v>
      </c>
      <c r="H101" s="19">
        <v>6</v>
      </c>
      <c r="I101" s="19" t="s">
        <v>506</v>
      </c>
      <c r="J101" s="19" t="s">
        <v>34</v>
      </c>
      <c r="K101" s="19" t="s">
        <v>492</v>
      </c>
      <c r="L101" s="32">
        <v>40637</v>
      </c>
      <c r="M101" s="19" t="s">
        <v>479</v>
      </c>
      <c r="T101" s="7"/>
      <c r="U101" s="7"/>
      <c r="V101" s="7"/>
      <c r="W101" s="7"/>
      <c r="X101" s="7"/>
      <c r="Y101" s="7"/>
      <c r="Z101" s="7"/>
      <c r="AA101" s="7"/>
      <c r="AB101" s="7"/>
      <c r="AC101" s="7"/>
      <c r="AD101" s="7"/>
      <c r="AE101" s="7"/>
      <c r="AF101" s="7"/>
      <c r="AG101" s="7"/>
      <c r="AH101" s="7"/>
      <c r="AI101" s="7"/>
      <c r="AP101" s="5"/>
      <c r="AQ101" s="5"/>
      <c r="AR101" s="5"/>
      <c r="AS101" s="5"/>
      <c r="AT101" s="5"/>
      <c r="AU101" s="5"/>
    </row>
    <row r="102" spans="1:47">
      <c r="A102" s="7"/>
      <c r="B102" s="7"/>
      <c r="C102" s="19" t="s">
        <v>213</v>
      </c>
      <c r="D102" s="19" t="s">
        <v>484</v>
      </c>
      <c r="E102" s="19" t="s">
        <v>36</v>
      </c>
      <c r="F102" s="19" t="s">
        <v>474</v>
      </c>
      <c r="G102" s="19" t="s">
        <v>125</v>
      </c>
      <c r="H102" s="19">
        <v>7</v>
      </c>
      <c r="I102" s="19" t="s">
        <v>507</v>
      </c>
      <c r="J102" s="19" t="s">
        <v>34</v>
      </c>
      <c r="K102" s="19" t="s">
        <v>496</v>
      </c>
      <c r="L102" s="32">
        <v>41911</v>
      </c>
      <c r="M102" s="19" t="s">
        <v>479</v>
      </c>
      <c r="T102" s="7"/>
      <c r="U102" s="7"/>
      <c r="V102" s="7"/>
      <c r="W102" s="7"/>
      <c r="X102" s="7"/>
      <c r="Y102" s="7"/>
      <c r="Z102" s="7"/>
      <c r="AA102" s="7"/>
      <c r="AB102" s="7"/>
      <c r="AC102" s="7"/>
      <c r="AD102" s="7"/>
      <c r="AE102" s="7"/>
      <c r="AF102" s="7"/>
      <c r="AG102" s="7"/>
      <c r="AH102" s="7"/>
      <c r="AI102" s="7"/>
      <c r="AP102" s="5"/>
      <c r="AQ102" s="5"/>
      <c r="AR102" s="5"/>
      <c r="AS102" s="5"/>
      <c r="AT102" s="5"/>
      <c r="AU102" s="5"/>
    </row>
    <row r="103" spans="1:47">
      <c r="A103" s="7"/>
      <c r="B103" s="7"/>
      <c r="C103" s="19" t="s">
        <v>215</v>
      </c>
      <c r="D103" s="19" t="s">
        <v>484</v>
      </c>
      <c r="E103" s="19" t="s">
        <v>68</v>
      </c>
      <c r="F103" s="19" t="s">
        <v>473</v>
      </c>
      <c r="G103" s="19" t="s">
        <v>477</v>
      </c>
      <c r="H103" s="19">
        <v>15</v>
      </c>
      <c r="I103" s="19" t="s">
        <v>507</v>
      </c>
      <c r="J103" s="19" t="s">
        <v>34</v>
      </c>
      <c r="K103" s="19" t="s">
        <v>492</v>
      </c>
      <c r="L103" s="32">
        <v>40648</v>
      </c>
      <c r="M103" s="19" t="s">
        <v>37</v>
      </c>
      <c r="T103" s="7"/>
      <c r="U103" s="7"/>
      <c r="V103" s="7"/>
      <c r="W103" s="7"/>
      <c r="X103" s="7"/>
      <c r="Y103" s="7"/>
      <c r="Z103" s="7"/>
      <c r="AA103" s="7"/>
      <c r="AB103" s="7"/>
      <c r="AC103" s="7"/>
      <c r="AD103" s="7"/>
      <c r="AE103" s="7"/>
      <c r="AF103" s="7"/>
      <c r="AG103" s="7"/>
      <c r="AH103" s="7"/>
      <c r="AI103" s="7"/>
      <c r="AP103" s="5"/>
      <c r="AQ103" s="5"/>
      <c r="AR103" s="5"/>
      <c r="AS103" s="5"/>
      <c r="AT103" s="5"/>
      <c r="AU103" s="5"/>
    </row>
    <row r="104" spans="1:47">
      <c r="A104" s="7"/>
      <c r="B104" s="7"/>
      <c r="C104" s="19" t="s">
        <v>217</v>
      </c>
      <c r="D104" s="19" t="s">
        <v>485</v>
      </c>
      <c r="E104" s="19" t="s">
        <v>36</v>
      </c>
      <c r="F104" s="19" t="s">
        <v>474</v>
      </c>
      <c r="G104" s="19" t="s">
        <v>111</v>
      </c>
      <c r="H104" s="19">
        <v>3</v>
      </c>
      <c r="I104" s="19" t="s">
        <v>507</v>
      </c>
      <c r="J104" s="19" t="s">
        <v>34</v>
      </c>
      <c r="K104" s="19" t="s">
        <v>498</v>
      </c>
      <c r="L104" s="32">
        <v>39934</v>
      </c>
      <c r="M104" s="19" t="s">
        <v>37</v>
      </c>
      <c r="T104" s="7"/>
      <c r="U104" s="7"/>
      <c r="V104" s="7"/>
      <c r="W104" s="7"/>
      <c r="X104" s="7"/>
      <c r="Y104" s="7"/>
      <c r="Z104" s="7"/>
      <c r="AA104" s="7"/>
      <c r="AB104" s="7"/>
      <c r="AC104" s="7"/>
      <c r="AD104" s="7"/>
      <c r="AE104" s="7"/>
      <c r="AF104" s="7"/>
      <c r="AG104" s="7"/>
      <c r="AH104" s="7"/>
      <c r="AI104" s="7"/>
      <c r="AP104" s="5"/>
      <c r="AQ104" s="5"/>
      <c r="AR104" s="5"/>
      <c r="AS104" s="5"/>
      <c r="AT104" s="5"/>
      <c r="AU104" s="5"/>
    </row>
    <row r="105" spans="1:47">
      <c r="A105" s="7"/>
      <c r="B105" s="7"/>
      <c r="C105" s="19" t="s">
        <v>221</v>
      </c>
      <c r="D105" s="19" t="s">
        <v>484</v>
      </c>
      <c r="E105" s="19" t="s">
        <v>68</v>
      </c>
      <c r="F105" s="19" t="s">
        <v>473</v>
      </c>
      <c r="G105" s="19" t="s">
        <v>125</v>
      </c>
      <c r="H105" s="19">
        <v>7</v>
      </c>
      <c r="I105" s="19" t="s">
        <v>508</v>
      </c>
      <c r="J105" s="19" t="s">
        <v>34</v>
      </c>
      <c r="K105" s="19" t="s">
        <v>492</v>
      </c>
      <c r="L105" s="32">
        <v>40703</v>
      </c>
      <c r="M105" s="19" t="s">
        <v>37</v>
      </c>
      <c r="T105" s="7"/>
      <c r="U105" s="7"/>
      <c r="V105" s="7"/>
      <c r="W105" s="7"/>
      <c r="X105" s="7"/>
      <c r="Y105" s="7"/>
      <c r="Z105" s="7"/>
      <c r="AA105" s="7"/>
      <c r="AB105" s="7"/>
      <c r="AC105" s="7"/>
      <c r="AD105" s="7"/>
      <c r="AE105" s="7"/>
      <c r="AF105" s="7"/>
      <c r="AG105" s="7"/>
      <c r="AH105" s="7"/>
      <c r="AI105" s="7"/>
      <c r="AP105" s="5"/>
      <c r="AQ105" s="5"/>
      <c r="AR105" s="5"/>
      <c r="AS105" s="5"/>
      <c r="AT105" s="5"/>
      <c r="AU105" s="5"/>
    </row>
    <row r="106" spans="1:47">
      <c r="A106" s="7"/>
      <c r="B106" s="7"/>
      <c r="C106" s="19" t="s">
        <v>222</v>
      </c>
      <c r="D106" s="19" t="s">
        <v>485</v>
      </c>
      <c r="E106" s="19" t="s">
        <v>36</v>
      </c>
      <c r="F106" s="19" t="s">
        <v>473</v>
      </c>
      <c r="G106" s="19" t="s">
        <v>477</v>
      </c>
      <c r="H106" s="19">
        <v>1</v>
      </c>
      <c r="I106" s="19" t="s">
        <v>508</v>
      </c>
      <c r="J106" s="19" t="s">
        <v>34</v>
      </c>
      <c r="K106" s="19" t="s">
        <v>500</v>
      </c>
      <c r="L106" s="32">
        <v>40183</v>
      </c>
      <c r="M106" s="19" t="s">
        <v>37</v>
      </c>
      <c r="T106" s="7"/>
      <c r="U106" s="7"/>
      <c r="V106" s="7"/>
      <c r="W106" s="7"/>
      <c r="X106" s="7"/>
      <c r="Y106" s="7"/>
      <c r="Z106" s="7"/>
      <c r="AA106" s="7"/>
      <c r="AB106" s="7"/>
      <c r="AC106" s="7"/>
      <c r="AD106" s="7"/>
      <c r="AE106" s="7"/>
      <c r="AF106" s="7"/>
      <c r="AG106" s="7"/>
      <c r="AH106" s="7"/>
      <c r="AI106" s="7"/>
      <c r="AP106" s="5"/>
      <c r="AQ106" s="5"/>
      <c r="AR106" s="5"/>
      <c r="AS106" s="5"/>
      <c r="AT106" s="5"/>
      <c r="AU106" s="5"/>
    </row>
    <row r="107" spans="1:47">
      <c r="A107" s="7"/>
      <c r="B107" s="7"/>
      <c r="C107" s="19" t="s">
        <v>223</v>
      </c>
      <c r="D107" s="19" t="s">
        <v>484</v>
      </c>
      <c r="E107" s="19" t="s">
        <v>36</v>
      </c>
      <c r="F107" s="19" t="s">
        <v>473</v>
      </c>
      <c r="G107" s="19" t="s">
        <v>38</v>
      </c>
      <c r="H107" s="19">
        <v>5</v>
      </c>
      <c r="I107" s="19" t="s">
        <v>506</v>
      </c>
      <c r="J107" s="19" t="s">
        <v>34</v>
      </c>
      <c r="K107" s="19" t="s">
        <v>493</v>
      </c>
      <c r="L107" s="32">
        <v>42093</v>
      </c>
      <c r="M107" s="19" t="s">
        <v>37</v>
      </c>
      <c r="T107" s="7"/>
      <c r="U107" s="7"/>
      <c r="V107" s="7"/>
      <c r="W107" s="7"/>
      <c r="X107" s="7"/>
      <c r="Y107" s="7"/>
      <c r="Z107" s="7"/>
      <c r="AA107" s="7"/>
      <c r="AB107" s="7"/>
      <c r="AC107" s="7"/>
      <c r="AD107" s="7"/>
      <c r="AE107" s="7"/>
      <c r="AF107" s="7"/>
      <c r="AG107" s="7"/>
      <c r="AH107" s="7"/>
      <c r="AI107" s="7"/>
      <c r="AP107" s="5"/>
      <c r="AQ107" s="5"/>
      <c r="AR107" s="5"/>
      <c r="AS107" s="5"/>
      <c r="AT107" s="5"/>
      <c r="AU107" s="5"/>
    </row>
    <row r="108" spans="1:47">
      <c r="A108" s="7"/>
      <c r="B108" s="7"/>
      <c r="C108" s="19" t="s">
        <v>224</v>
      </c>
      <c r="D108" s="19" t="s">
        <v>485</v>
      </c>
      <c r="E108" s="19" t="s">
        <v>68</v>
      </c>
      <c r="F108" s="19" t="s">
        <v>473</v>
      </c>
      <c r="G108" s="19" t="s">
        <v>38</v>
      </c>
      <c r="H108" s="19">
        <v>12</v>
      </c>
      <c r="I108" s="19" t="s">
        <v>506</v>
      </c>
      <c r="J108" s="19" t="s">
        <v>34</v>
      </c>
      <c r="K108" s="19" t="s">
        <v>492</v>
      </c>
      <c r="L108" s="32">
        <v>40679</v>
      </c>
      <c r="M108" s="19" t="s">
        <v>37</v>
      </c>
      <c r="T108" s="7"/>
      <c r="U108" s="7"/>
      <c r="V108" s="7"/>
      <c r="W108" s="7"/>
      <c r="X108" s="7"/>
      <c r="Y108" s="7"/>
      <c r="Z108" s="7"/>
      <c r="AA108" s="7"/>
      <c r="AB108" s="7"/>
      <c r="AC108" s="7"/>
      <c r="AD108" s="7"/>
      <c r="AE108" s="7"/>
      <c r="AF108" s="7"/>
      <c r="AG108" s="7"/>
      <c r="AH108" s="7"/>
      <c r="AI108" s="7"/>
      <c r="AP108" s="5"/>
      <c r="AQ108" s="5"/>
      <c r="AR108" s="5"/>
      <c r="AS108" s="5"/>
      <c r="AT108" s="5"/>
      <c r="AU108" s="5"/>
    </row>
    <row r="109" spans="1:47">
      <c r="A109" s="7"/>
      <c r="B109" s="7"/>
      <c r="C109" s="19" t="s">
        <v>225</v>
      </c>
      <c r="D109" s="19" t="s">
        <v>485</v>
      </c>
      <c r="E109" s="19" t="s">
        <v>68</v>
      </c>
      <c r="F109" s="19" t="s">
        <v>474</v>
      </c>
      <c r="G109" s="19" t="s">
        <v>38</v>
      </c>
      <c r="H109" s="19">
        <v>19</v>
      </c>
      <c r="I109" s="19" t="s">
        <v>506</v>
      </c>
      <c r="J109" s="19" t="s">
        <v>34</v>
      </c>
      <c r="K109" s="19" t="s">
        <v>493</v>
      </c>
      <c r="L109" s="32">
        <v>42093</v>
      </c>
      <c r="M109" s="19" t="s">
        <v>37</v>
      </c>
      <c r="T109" s="7"/>
      <c r="U109" s="7"/>
      <c r="V109" s="7"/>
      <c r="W109" s="7"/>
      <c r="X109" s="7"/>
      <c r="Y109" s="7"/>
      <c r="Z109" s="7"/>
      <c r="AA109" s="7"/>
      <c r="AB109" s="7"/>
      <c r="AC109" s="7"/>
      <c r="AD109" s="7"/>
      <c r="AE109" s="7"/>
      <c r="AF109" s="7"/>
      <c r="AG109" s="7"/>
      <c r="AH109" s="7"/>
      <c r="AI109" s="7"/>
      <c r="AP109" s="5"/>
      <c r="AQ109" s="5"/>
      <c r="AR109" s="5"/>
      <c r="AS109" s="5"/>
      <c r="AT109" s="5"/>
      <c r="AU109" s="5"/>
    </row>
    <row r="110" spans="1:47">
      <c r="A110" s="7"/>
      <c r="B110" s="7"/>
      <c r="C110" s="19" t="s">
        <v>226</v>
      </c>
      <c r="D110" s="19" t="s">
        <v>485</v>
      </c>
      <c r="E110" s="19" t="s">
        <v>68</v>
      </c>
      <c r="F110" s="19" t="s">
        <v>475</v>
      </c>
      <c r="G110" s="19" t="s">
        <v>38</v>
      </c>
      <c r="H110" s="19">
        <v>2</v>
      </c>
      <c r="I110" s="19" t="s">
        <v>508</v>
      </c>
      <c r="J110" s="19" t="s">
        <v>34</v>
      </c>
      <c r="K110" s="19" t="s">
        <v>492</v>
      </c>
      <c r="L110" s="32">
        <v>40735</v>
      </c>
      <c r="M110" s="19" t="s">
        <v>479</v>
      </c>
      <c r="T110" s="7"/>
      <c r="U110" s="7"/>
      <c r="V110" s="7"/>
      <c r="W110" s="7"/>
      <c r="X110" s="7"/>
      <c r="Y110" s="7"/>
      <c r="Z110" s="7"/>
      <c r="AA110" s="7"/>
      <c r="AB110" s="7"/>
      <c r="AC110" s="7"/>
      <c r="AD110" s="7"/>
      <c r="AE110" s="7"/>
      <c r="AF110" s="7"/>
      <c r="AG110" s="7"/>
      <c r="AH110" s="7"/>
      <c r="AI110" s="7"/>
      <c r="AP110" s="5"/>
      <c r="AQ110" s="5"/>
      <c r="AR110" s="5"/>
      <c r="AS110" s="5"/>
      <c r="AT110" s="5"/>
      <c r="AU110" s="5"/>
    </row>
    <row r="111" spans="1:47">
      <c r="A111" s="7"/>
      <c r="B111" s="7"/>
      <c r="C111" s="19" t="s">
        <v>227</v>
      </c>
      <c r="D111" s="19" t="s">
        <v>485</v>
      </c>
      <c r="E111" s="19" t="s">
        <v>68</v>
      </c>
      <c r="F111" s="19" t="s">
        <v>475</v>
      </c>
      <c r="G111" s="19" t="s">
        <v>125</v>
      </c>
      <c r="H111" s="19">
        <v>7</v>
      </c>
      <c r="I111" s="19" t="s">
        <v>508</v>
      </c>
      <c r="J111" s="19" t="s">
        <v>34</v>
      </c>
      <c r="K111" s="19" t="s">
        <v>496</v>
      </c>
      <c r="L111" s="32">
        <v>41827</v>
      </c>
      <c r="M111" s="19" t="s">
        <v>479</v>
      </c>
      <c r="T111" s="7"/>
      <c r="U111" s="7"/>
      <c r="V111" s="7"/>
      <c r="W111" s="7"/>
      <c r="X111" s="7"/>
      <c r="Y111" s="7"/>
      <c r="Z111" s="7"/>
      <c r="AA111" s="7"/>
      <c r="AB111" s="7"/>
      <c r="AC111" s="7"/>
      <c r="AD111" s="7"/>
      <c r="AE111" s="7"/>
      <c r="AF111" s="7"/>
      <c r="AG111" s="7"/>
      <c r="AH111" s="7"/>
      <c r="AI111" s="7"/>
      <c r="AP111" s="5"/>
      <c r="AQ111" s="5"/>
      <c r="AR111" s="5"/>
      <c r="AS111" s="5"/>
      <c r="AT111" s="5"/>
      <c r="AU111" s="5"/>
    </row>
    <row r="112" spans="1:47">
      <c r="A112" s="7"/>
      <c r="B112" s="7"/>
      <c r="C112" s="19" t="s">
        <v>229</v>
      </c>
      <c r="D112" s="19" t="s">
        <v>484</v>
      </c>
      <c r="E112" s="19" t="s">
        <v>68</v>
      </c>
      <c r="F112" s="19" t="s">
        <v>474</v>
      </c>
      <c r="G112" s="19" t="s">
        <v>38</v>
      </c>
      <c r="H112" s="19">
        <v>15</v>
      </c>
      <c r="I112" s="19" t="s">
        <v>507</v>
      </c>
      <c r="J112" s="19" t="s">
        <v>34</v>
      </c>
      <c r="K112" s="19" t="s">
        <v>495</v>
      </c>
      <c r="L112" s="32">
        <v>40943</v>
      </c>
      <c r="M112" s="19" t="s">
        <v>479</v>
      </c>
      <c r="T112" s="7"/>
      <c r="U112" s="7"/>
      <c r="V112" s="7"/>
      <c r="W112" s="7"/>
      <c r="X112" s="7"/>
      <c r="Y112" s="7"/>
      <c r="Z112" s="7"/>
      <c r="AA112" s="7"/>
      <c r="AB112" s="7"/>
      <c r="AC112" s="7"/>
      <c r="AD112" s="7"/>
      <c r="AE112" s="7"/>
      <c r="AF112" s="7"/>
      <c r="AG112" s="7"/>
      <c r="AH112" s="7"/>
      <c r="AI112" s="7"/>
      <c r="AP112" s="5"/>
      <c r="AQ112" s="5"/>
      <c r="AR112" s="5"/>
      <c r="AS112" s="5"/>
      <c r="AT112" s="5"/>
      <c r="AU112" s="5"/>
    </row>
    <row r="113" spans="1:47">
      <c r="A113" s="7"/>
      <c r="B113" s="7"/>
      <c r="C113" s="19" t="s">
        <v>230</v>
      </c>
      <c r="D113" s="19" t="s">
        <v>485</v>
      </c>
      <c r="E113" s="19" t="s">
        <v>84</v>
      </c>
      <c r="F113" s="19" t="s">
        <v>473</v>
      </c>
      <c r="G113" s="19" t="s">
        <v>38</v>
      </c>
      <c r="H113" s="19">
        <v>3</v>
      </c>
      <c r="I113" s="19" t="s">
        <v>507</v>
      </c>
      <c r="J113" s="19" t="s">
        <v>34</v>
      </c>
      <c r="K113" s="19" t="s">
        <v>496</v>
      </c>
      <c r="L113" s="32">
        <v>41911</v>
      </c>
      <c r="M113" s="19" t="s">
        <v>37</v>
      </c>
      <c r="T113" s="7"/>
      <c r="U113" s="7"/>
      <c r="V113" s="7"/>
      <c r="W113" s="7"/>
      <c r="X113" s="7"/>
      <c r="Y113" s="7"/>
      <c r="Z113" s="7"/>
      <c r="AA113" s="7"/>
      <c r="AB113" s="7"/>
      <c r="AC113" s="7"/>
      <c r="AD113" s="7"/>
      <c r="AE113" s="7"/>
      <c r="AF113" s="7"/>
      <c r="AG113" s="7"/>
      <c r="AH113" s="7"/>
      <c r="AI113" s="7"/>
      <c r="AP113" s="5"/>
      <c r="AQ113" s="5"/>
      <c r="AR113" s="5"/>
      <c r="AS113" s="5"/>
      <c r="AT113" s="5"/>
      <c r="AU113" s="5"/>
    </row>
    <row r="114" spans="1:47">
      <c r="A114" s="7"/>
      <c r="B114" s="7"/>
      <c r="C114" s="19" t="s">
        <v>231</v>
      </c>
      <c r="D114" s="19" t="s">
        <v>485</v>
      </c>
      <c r="E114" s="19" t="s">
        <v>36</v>
      </c>
      <c r="F114" s="19" t="s">
        <v>473</v>
      </c>
      <c r="G114" s="19" t="s">
        <v>125</v>
      </c>
      <c r="H114" s="19">
        <v>20</v>
      </c>
      <c r="I114" s="19" t="s">
        <v>506</v>
      </c>
      <c r="J114" s="19" t="s">
        <v>34</v>
      </c>
      <c r="K114" s="19" t="s">
        <v>493</v>
      </c>
      <c r="L114" s="32">
        <v>42051</v>
      </c>
      <c r="M114" s="19" t="s">
        <v>37</v>
      </c>
      <c r="T114" s="7"/>
      <c r="U114" s="7"/>
      <c r="V114" s="7"/>
      <c r="W114" s="7"/>
      <c r="X114" s="7"/>
      <c r="Y114" s="7"/>
      <c r="Z114" s="7"/>
      <c r="AA114" s="7"/>
      <c r="AB114" s="7"/>
      <c r="AC114" s="7"/>
      <c r="AD114" s="7"/>
      <c r="AE114" s="7"/>
      <c r="AF114" s="7"/>
      <c r="AG114" s="7"/>
      <c r="AH114" s="7"/>
      <c r="AI114" s="7"/>
      <c r="AP114" s="5"/>
      <c r="AQ114" s="5"/>
      <c r="AR114" s="5"/>
      <c r="AS114" s="5"/>
      <c r="AT114" s="5"/>
      <c r="AU114" s="5"/>
    </row>
    <row r="115" spans="1:47">
      <c r="A115" s="7"/>
      <c r="B115" s="7"/>
      <c r="C115" s="19" t="s">
        <v>233</v>
      </c>
      <c r="D115" s="19" t="s">
        <v>485</v>
      </c>
      <c r="E115" s="19" t="s">
        <v>36</v>
      </c>
      <c r="F115" s="19" t="s">
        <v>473</v>
      </c>
      <c r="G115" s="19" t="s">
        <v>477</v>
      </c>
      <c r="H115" s="19">
        <v>10</v>
      </c>
      <c r="I115" s="19" t="s">
        <v>508</v>
      </c>
      <c r="J115" s="19" t="s">
        <v>34</v>
      </c>
      <c r="K115" s="19" t="s">
        <v>493</v>
      </c>
      <c r="L115" s="32">
        <v>42051</v>
      </c>
      <c r="M115" s="19" t="s">
        <v>479</v>
      </c>
      <c r="T115" s="7"/>
      <c r="U115" s="7"/>
      <c r="V115" s="7"/>
      <c r="W115" s="7"/>
      <c r="X115" s="7"/>
      <c r="Y115" s="7"/>
      <c r="Z115" s="7"/>
      <c r="AA115" s="7"/>
      <c r="AB115" s="7"/>
      <c r="AC115" s="7"/>
      <c r="AD115" s="7"/>
      <c r="AE115" s="7"/>
      <c r="AF115" s="7"/>
      <c r="AG115" s="7"/>
      <c r="AH115" s="7"/>
      <c r="AI115" s="7"/>
      <c r="AP115" s="5"/>
      <c r="AQ115" s="5"/>
      <c r="AR115" s="5"/>
      <c r="AS115" s="5"/>
      <c r="AT115" s="5"/>
      <c r="AU115" s="5"/>
    </row>
    <row r="116" spans="1:47">
      <c r="A116" s="7"/>
      <c r="B116" s="7"/>
      <c r="C116" s="19" t="s">
        <v>234</v>
      </c>
      <c r="D116" s="19" t="s">
        <v>484</v>
      </c>
      <c r="E116" s="19" t="s">
        <v>36</v>
      </c>
      <c r="F116" s="19" t="s">
        <v>474</v>
      </c>
      <c r="G116" s="19" t="s">
        <v>477</v>
      </c>
      <c r="H116" s="19">
        <v>20</v>
      </c>
      <c r="I116" s="19" t="s">
        <v>506</v>
      </c>
      <c r="J116" s="19" t="s">
        <v>34</v>
      </c>
      <c r="K116" s="19" t="s">
        <v>493</v>
      </c>
      <c r="L116" s="32">
        <v>42093</v>
      </c>
      <c r="M116" s="19" t="s">
        <v>37</v>
      </c>
      <c r="T116" s="7"/>
      <c r="U116" s="7"/>
      <c r="V116" s="7"/>
      <c r="W116" s="7"/>
      <c r="X116" s="7"/>
      <c r="Y116" s="7"/>
      <c r="Z116" s="7"/>
      <c r="AA116" s="7"/>
      <c r="AB116" s="7"/>
      <c r="AC116" s="7"/>
      <c r="AD116" s="7"/>
      <c r="AE116" s="7"/>
      <c r="AF116" s="7"/>
      <c r="AG116" s="7"/>
      <c r="AH116" s="7"/>
      <c r="AI116" s="7"/>
      <c r="AP116" s="5"/>
      <c r="AQ116" s="5"/>
      <c r="AR116" s="5"/>
      <c r="AS116" s="5"/>
      <c r="AT116" s="5"/>
      <c r="AU116" s="5"/>
    </row>
    <row r="117" spans="1:47">
      <c r="A117" s="7"/>
      <c r="B117" s="7"/>
      <c r="C117" s="19" t="s">
        <v>235</v>
      </c>
      <c r="D117" s="19" t="s">
        <v>485</v>
      </c>
      <c r="E117" s="19" t="s">
        <v>36</v>
      </c>
      <c r="F117" s="19" t="s">
        <v>473</v>
      </c>
      <c r="G117" s="19" t="s">
        <v>38</v>
      </c>
      <c r="H117" s="19">
        <v>7</v>
      </c>
      <c r="I117" s="19" t="s">
        <v>506</v>
      </c>
      <c r="J117" s="19" t="s">
        <v>34</v>
      </c>
      <c r="K117" s="19" t="s">
        <v>497</v>
      </c>
      <c r="L117" s="32">
        <v>41589</v>
      </c>
      <c r="M117" s="19" t="s">
        <v>37</v>
      </c>
      <c r="T117" s="7"/>
      <c r="U117" s="7"/>
      <c r="V117" s="7"/>
      <c r="W117" s="7"/>
      <c r="X117" s="7"/>
      <c r="Y117" s="7"/>
      <c r="Z117" s="7"/>
      <c r="AA117" s="7"/>
      <c r="AB117" s="7"/>
      <c r="AC117" s="7"/>
      <c r="AD117" s="7"/>
      <c r="AE117" s="7"/>
      <c r="AF117" s="7"/>
      <c r="AG117" s="7"/>
      <c r="AH117" s="7"/>
      <c r="AI117" s="7"/>
      <c r="AP117" s="5"/>
      <c r="AQ117" s="5"/>
      <c r="AR117" s="5"/>
      <c r="AS117" s="5"/>
      <c r="AT117" s="5"/>
      <c r="AU117" s="5"/>
    </row>
    <row r="118" spans="1:47">
      <c r="A118" s="7"/>
      <c r="B118" s="7"/>
      <c r="C118" s="19" t="s">
        <v>236</v>
      </c>
      <c r="D118" s="19" t="s">
        <v>484</v>
      </c>
      <c r="E118" s="19" t="s">
        <v>68</v>
      </c>
      <c r="F118" s="19" t="s">
        <v>475</v>
      </c>
      <c r="G118" s="19" t="s">
        <v>38</v>
      </c>
      <c r="H118" s="19">
        <v>1</v>
      </c>
      <c r="I118" s="19" t="s">
        <v>508</v>
      </c>
      <c r="J118" s="19" t="s">
        <v>34</v>
      </c>
      <c r="K118" s="19" t="s">
        <v>492</v>
      </c>
      <c r="L118" s="32">
        <v>40854</v>
      </c>
      <c r="M118" s="19" t="s">
        <v>37</v>
      </c>
      <c r="T118" s="7"/>
      <c r="U118" s="7"/>
      <c r="V118" s="7"/>
      <c r="W118" s="7"/>
      <c r="X118" s="7"/>
      <c r="Y118" s="7"/>
      <c r="Z118" s="7"/>
      <c r="AA118" s="7"/>
      <c r="AB118" s="7"/>
      <c r="AC118" s="7"/>
      <c r="AD118" s="7"/>
      <c r="AE118" s="7"/>
      <c r="AF118" s="7"/>
      <c r="AG118" s="7"/>
      <c r="AH118" s="7"/>
      <c r="AI118" s="7"/>
      <c r="AP118" s="5"/>
      <c r="AQ118" s="5"/>
      <c r="AR118" s="5"/>
      <c r="AS118" s="5"/>
      <c r="AT118" s="5"/>
      <c r="AU118" s="5"/>
    </row>
    <row r="119" spans="1:47">
      <c r="A119" s="7"/>
      <c r="B119" s="7"/>
      <c r="C119" s="19" t="s">
        <v>237</v>
      </c>
      <c r="D119" s="19" t="s">
        <v>484</v>
      </c>
      <c r="E119" s="19" t="s">
        <v>68</v>
      </c>
      <c r="F119" s="19" t="s">
        <v>474</v>
      </c>
      <c r="G119" s="19" t="s">
        <v>38</v>
      </c>
      <c r="H119" s="19">
        <v>10</v>
      </c>
      <c r="I119" s="19" t="s">
        <v>508</v>
      </c>
      <c r="J119" s="19" t="s">
        <v>34</v>
      </c>
      <c r="K119" s="19" t="s">
        <v>500</v>
      </c>
      <c r="L119" s="32">
        <v>40294</v>
      </c>
      <c r="M119" s="19" t="s">
        <v>479</v>
      </c>
      <c r="T119" s="7"/>
      <c r="U119" s="7"/>
      <c r="V119" s="7"/>
      <c r="W119" s="7"/>
      <c r="X119" s="7"/>
      <c r="Y119" s="7"/>
      <c r="Z119" s="7"/>
      <c r="AA119" s="7"/>
      <c r="AB119" s="7"/>
      <c r="AC119" s="7"/>
      <c r="AD119" s="7"/>
      <c r="AE119" s="7"/>
      <c r="AF119" s="7"/>
      <c r="AG119" s="7"/>
      <c r="AH119" s="7"/>
      <c r="AI119" s="7"/>
      <c r="AP119" s="5"/>
      <c r="AQ119" s="5"/>
      <c r="AR119" s="5"/>
      <c r="AS119" s="5"/>
      <c r="AT119" s="5"/>
      <c r="AU119" s="5"/>
    </row>
    <row r="120" spans="1:47">
      <c r="A120" s="7"/>
      <c r="B120" s="7"/>
      <c r="C120" s="19" t="s">
        <v>238</v>
      </c>
      <c r="D120" s="19" t="s">
        <v>485</v>
      </c>
      <c r="E120" s="19" t="s">
        <v>36</v>
      </c>
      <c r="F120" s="19" t="s">
        <v>475</v>
      </c>
      <c r="G120" s="19" t="s">
        <v>477</v>
      </c>
      <c r="H120" s="19">
        <v>11</v>
      </c>
      <c r="I120" s="19" t="s">
        <v>507</v>
      </c>
      <c r="J120" s="19" t="s">
        <v>34</v>
      </c>
      <c r="K120" s="19" t="s">
        <v>493</v>
      </c>
      <c r="L120" s="32">
        <v>42125</v>
      </c>
      <c r="M120" s="19" t="s">
        <v>37</v>
      </c>
      <c r="T120" s="7"/>
      <c r="U120" s="7"/>
      <c r="V120" s="7"/>
      <c r="W120" s="7"/>
      <c r="X120" s="7"/>
      <c r="Y120" s="7"/>
      <c r="Z120" s="7"/>
      <c r="AA120" s="7"/>
      <c r="AB120" s="7"/>
      <c r="AC120" s="7"/>
      <c r="AD120" s="7"/>
      <c r="AE120" s="7"/>
      <c r="AF120" s="7"/>
      <c r="AG120" s="7"/>
      <c r="AH120" s="7"/>
      <c r="AI120" s="7"/>
      <c r="AP120" s="5"/>
      <c r="AQ120" s="5"/>
      <c r="AR120" s="5"/>
      <c r="AS120" s="5"/>
      <c r="AT120" s="5"/>
      <c r="AU120" s="5"/>
    </row>
    <row r="121" spans="1:47">
      <c r="A121" s="7"/>
      <c r="B121" s="7"/>
      <c r="C121" s="19" t="s">
        <v>239</v>
      </c>
      <c r="D121" s="19" t="s">
        <v>485</v>
      </c>
      <c r="E121" s="19" t="s">
        <v>36</v>
      </c>
      <c r="F121" s="19" t="s">
        <v>474</v>
      </c>
      <c r="G121" s="19" t="s">
        <v>38</v>
      </c>
      <c r="H121" s="19">
        <v>20</v>
      </c>
      <c r="I121" s="19" t="s">
        <v>506</v>
      </c>
      <c r="J121" s="19" t="s">
        <v>34</v>
      </c>
      <c r="K121" s="19" t="s">
        <v>496</v>
      </c>
      <c r="L121" s="32">
        <v>41978</v>
      </c>
      <c r="M121" s="19" t="s">
        <v>37</v>
      </c>
      <c r="T121" s="7"/>
      <c r="U121" s="7"/>
      <c r="V121" s="7"/>
      <c r="W121" s="7"/>
      <c r="X121" s="7"/>
      <c r="Y121" s="7"/>
      <c r="Z121" s="7"/>
      <c r="AA121" s="7"/>
      <c r="AB121" s="7"/>
      <c r="AC121" s="7"/>
      <c r="AD121" s="7"/>
      <c r="AE121" s="7"/>
      <c r="AF121" s="7"/>
      <c r="AG121" s="7"/>
      <c r="AH121" s="7"/>
      <c r="AI121" s="7"/>
      <c r="AP121" s="5"/>
      <c r="AQ121" s="5"/>
      <c r="AR121" s="5"/>
      <c r="AS121" s="5"/>
      <c r="AT121" s="5"/>
      <c r="AU121" s="5"/>
    </row>
    <row r="122" spans="1:47">
      <c r="A122" s="7"/>
      <c r="B122" s="7"/>
      <c r="C122" s="19" t="s">
        <v>240</v>
      </c>
      <c r="D122" s="19" t="s">
        <v>484</v>
      </c>
      <c r="E122" s="19" t="s">
        <v>36</v>
      </c>
      <c r="F122" s="19" t="s">
        <v>474</v>
      </c>
      <c r="G122" s="19" t="s">
        <v>38</v>
      </c>
      <c r="H122" s="19">
        <v>2</v>
      </c>
      <c r="I122" s="19" t="s">
        <v>507</v>
      </c>
      <c r="J122" s="19" t="s">
        <v>34</v>
      </c>
      <c r="K122" s="19" t="s">
        <v>495</v>
      </c>
      <c r="L122" s="32">
        <v>40946</v>
      </c>
      <c r="M122" s="19" t="s">
        <v>37</v>
      </c>
      <c r="T122" s="7"/>
      <c r="U122" s="7"/>
      <c r="V122" s="7"/>
      <c r="W122" s="7"/>
      <c r="X122" s="7"/>
      <c r="Y122" s="7"/>
      <c r="Z122" s="7"/>
      <c r="AA122" s="7"/>
      <c r="AB122" s="7"/>
      <c r="AC122" s="7"/>
      <c r="AD122" s="7"/>
      <c r="AE122" s="7"/>
      <c r="AF122" s="7"/>
      <c r="AG122" s="7"/>
      <c r="AH122" s="7"/>
      <c r="AI122" s="7"/>
      <c r="AP122" s="5"/>
      <c r="AQ122" s="5"/>
      <c r="AR122" s="5"/>
      <c r="AS122" s="5"/>
      <c r="AT122" s="5"/>
      <c r="AU122" s="5"/>
    </row>
    <row r="123" spans="1:47">
      <c r="A123" s="7"/>
      <c r="B123" s="7"/>
      <c r="C123" s="19" t="s">
        <v>241</v>
      </c>
      <c r="D123" s="19" t="s">
        <v>485</v>
      </c>
      <c r="E123" s="19" t="s">
        <v>242</v>
      </c>
      <c r="F123" s="19" t="s">
        <v>475</v>
      </c>
      <c r="G123" s="19" t="s">
        <v>38</v>
      </c>
      <c r="H123" s="19">
        <v>1</v>
      </c>
      <c r="I123" s="19" t="s">
        <v>506</v>
      </c>
      <c r="J123" s="19" t="s">
        <v>34</v>
      </c>
      <c r="K123" s="19" t="s">
        <v>497</v>
      </c>
      <c r="L123" s="32">
        <v>41547</v>
      </c>
      <c r="M123" s="19" t="s">
        <v>37</v>
      </c>
      <c r="T123" s="7"/>
      <c r="U123" s="7"/>
      <c r="V123" s="7"/>
      <c r="W123" s="7"/>
      <c r="X123" s="7"/>
      <c r="Y123" s="7"/>
      <c r="Z123" s="7"/>
      <c r="AA123" s="7"/>
      <c r="AB123" s="7"/>
      <c r="AC123" s="7"/>
      <c r="AD123" s="7"/>
      <c r="AE123" s="7"/>
      <c r="AF123" s="7"/>
      <c r="AG123" s="7"/>
      <c r="AH123" s="7"/>
      <c r="AI123" s="7"/>
      <c r="AP123" s="5"/>
      <c r="AQ123" s="5"/>
      <c r="AR123" s="5"/>
      <c r="AS123" s="5"/>
      <c r="AT123" s="5"/>
      <c r="AU123" s="5"/>
    </row>
    <row r="124" spans="1:47">
      <c r="A124" s="7"/>
      <c r="B124" s="7"/>
      <c r="C124" s="19" t="s">
        <v>243</v>
      </c>
      <c r="D124" s="19" t="s">
        <v>485</v>
      </c>
      <c r="E124" s="19" t="s">
        <v>97</v>
      </c>
      <c r="F124" s="19" t="s">
        <v>474</v>
      </c>
      <c r="G124" s="19" t="s">
        <v>38</v>
      </c>
      <c r="H124" s="19">
        <v>3</v>
      </c>
      <c r="I124" s="19" t="s">
        <v>507</v>
      </c>
      <c r="J124" s="19" t="s">
        <v>34</v>
      </c>
      <c r="K124" s="19" t="s">
        <v>497</v>
      </c>
      <c r="L124" s="32">
        <v>41505</v>
      </c>
      <c r="M124" s="19" t="s">
        <v>37</v>
      </c>
      <c r="T124" s="7"/>
      <c r="U124" s="7"/>
      <c r="V124" s="7"/>
      <c r="W124" s="7"/>
      <c r="X124" s="7"/>
      <c r="Y124" s="7"/>
      <c r="Z124" s="7"/>
      <c r="AA124" s="7"/>
      <c r="AB124" s="7"/>
      <c r="AC124" s="7"/>
      <c r="AD124" s="7"/>
      <c r="AE124" s="7"/>
      <c r="AF124" s="7"/>
      <c r="AG124" s="7"/>
      <c r="AH124" s="7"/>
      <c r="AI124" s="7"/>
      <c r="AP124" s="5"/>
      <c r="AQ124" s="5"/>
      <c r="AR124" s="5"/>
      <c r="AS124" s="5"/>
      <c r="AT124" s="5"/>
      <c r="AU124" s="5"/>
    </row>
    <row r="125" spans="1:47">
      <c r="A125" s="7"/>
      <c r="B125" s="7"/>
      <c r="C125" s="19" t="s">
        <v>244</v>
      </c>
      <c r="D125" s="19" t="s">
        <v>484</v>
      </c>
      <c r="E125" s="19" t="s">
        <v>36</v>
      </c>
      <c r="F125" s="19" t="s">
        <v>475</v>
      </c>
      <c r="G125" s="19" t="s">
        <v>38</v>
      </c>
      <c r="H125" s="19">
        <v>2</v>
      </c>
      <c r="I125" s="19" t="s">
        <v>507</v>
      </c>
      <c r="J125" s="19" t="s">
        <v>34</v>
      </c>
      <c r="K125" s="19" t="s">
        <v>493</v>
      </c>
      <c r="L125" s="32">
        <v>42041</v>
      </c>
      <c r="M125" s="19" t="s">
        <v>37</v>
      </c>
      <c r="T125" s="7"/>
      <c r="U125" s="7"/>
      <c r="V125" s="7"/>
      <c r="W125" s="7"/>
      <c r="X125" s="7"/>
      <c r="Y125" s="7"/>
      <c r="Z125" s="7"/>
      <c r="AA125" s="7"/>
      <c r="AB125" s="7"/>
      <c r="AC125" s="7"/>
      <c r="AD125" s="7"/>
      <c r="AE125" s="7"/>
      <c r="AF125" s="7"/>
      <c r="AG125" s="7"/>
      <c r="AH125" s="7"/>
      <c r="AI125" s="7"/>
      <c r="AP125" s="5"/>
      <c r="AQ125" s="5"/>
      <c r="AR125" s="5"/>
      <c r="AS125" s="5"/>
      <c r="AT125" s="5"/>
      <c r="AU125" s="5"/>
    </row>
    <row r="126" spans="1:47">
      <c r="A126" s="7"/>
      <c r="B126" s="7"/>
      <c r="C126" s="19" t="s">
        <v>245</v>
      </c>
      <c r="D126" s="19" t="s">
        <v>485</v>
      </c>
      <c r="E126" s="19" t="s">
        <v>36</v>
      </c>
      <c r="F126" s="19" t="s">
        <v>475</v>
      </c>
      <c r="G126" s="19" t="s">
        <v>38</v>
      </c>
      <c r="H126" s="19">
        <v>17</v>
      </c>
      <c r="I126" s="19" t="s">
        <v>506</v>
      </c>
      <c r="J126" s="19" t="s">
        <v>34</v>
      </c>
      <c r="K126" s="19" t="s">
        <v>492</v>
      </c>
      <c r="L126" s="32">
        <v>40595</v>
      </c>
      <c r="M126" s="19" t="s">
        <v>479</v>
      </c>
      <c r="T126" s="7"/>
      <c r="U126" s="7"/>
      <c r="V126" s="7"/>
      <c r="W126" s="7"/>
      <c r="X126" s="7"/>
      <c r="Y126" s="7"/>
      <c r="Z126" s="7"/>
      <c r="AA126" s="7"/>
      <c r="AB126" s="7"/>
      <c r="AC126" s="7"/>
      <c r="AD126" s="7"/>
      <c r="AE126" s="7"/>
      <c r="AF126" s="7"/>
      <c r="AG126" s="7"/>
      <c r="AH126" s="7"/>
      <c r="AI126" s="7"/>
      <c r="AP126" s="5"/>
      <c r="AQ126" s="5"/>
      <c r="AR126" s="5"/>
      <c r="AS126" s="5"/>
      <c r="AT126" s="5"/>
      <c r="AU126" s="5"/>
    </row>
    <row r="127" spans="1:47">
      <c r="A127" s="7"/>
      <c r="B127" s="7"/>
      <c r="C127" s="19" t="s">
        <v>246</v>
      </c>
      <c r="D127" s="19" t="s">
        <v>484</v>
      </c>
      <c r="E127" s="19" t="s">
        <v>68</v>
      </c>
      <c r="F127" s="19" t="s">
        <v>474</v>
      </c>
      <c r="G127" s="19" t="s">
        <v>477</v>
      </c>
      <c r="H127" s="19">
        <v>8</v>
      </c>
      <c r="I127" s="19" t="s">
        <v>506</v>
      </c>
      <c r="J127" s="19" t="s">
        <v>34</v>
      </c>
      <c r="K127" s="19" t="s">
        <v>502</v>
      </c>
      <c r="L127" s="32">
        <v>42845</v>
      </c>
      <c r="M127" s="19" t="s">
        <v>37</v>
      </c>
      <c r="T127" s="7"/>
      <c r="U127" s="7"/>
      <c r="V127" s="7"/>
      <c r="W127" s="7"/>
      <c r="X127" s="7"/>
      <c r="Y127" s="7"/>
      <c r="Z127" s="7"/>
      <c r="AA127" s="7"/>
      <c r="AB127" s="7"/>
      <c r="AC127" s="7"/>
      <c r="AD127" s="7"/>
      <c r="AE127" s="7"/>
      <c r="AF127" s="7"/>
      <c r="AG127" s="7"/>
      <c r="AH127" s="7"/>
      <c r="AI127" s="7"/>
      <c r="AP127" s="5"/>
      <c r="AQ127" s="5"/>
      <c r="AR127" s="5"/>
      <c r="AS127" s="5"/>
      <c r="AT127" s="5"/>
      <c r="AU127" s="5"/>
    </row>
    <row r="128" spans="1:47">
      <c r="A128" s="7"/>
      <c r="B128" s="7"/>
      <c r="C128" s="19" t="s">
        <v>247</v>
      </c>
      <c r="D128" s="19" t="s">
        <v>484</v>
      </c>
      <c r="E128" s="19" t="s">
        <v>84</v>
      </c>
      <c r="F128" s="19" t="s">
        <v>473</v>
      </c>
      <c r="G128" s="19" t="s">
        <v>125</v>
      </c>
      <c r="H128" s="19">
        <v>20</v>
      </c>
      <c r="I128" s="19" t="s">
        <v>508</v>
      </c>
      <c r="J128" s="19" t="s">
        <v>34</v>
      </c>
      <c r="K128" s="19" t="s">
        <v>495</v>
      </c>
      <c r="L128" s="32">
        <v>41093</v>
      </c>
      <c r="M128" s="19" t="s">
        <v>479</v>
      </c>
      <c r="T128" s="7"/>
      <c r="U128" s="7"/>
      <c r="V128" s="7"/>
      <c r="W128" s="7"/>
      <c r="X128" s="7"/>
      <c r="Y128" s="7"/>
      <c r="Z128" s="7"/>
      <c r="AA128" s="7"/>
      <c r="AB128" s="7"/>
      <c r="AC128" s="7"/>
      <c r="AD128" s="7"/>
      <c r="AE128" s="7"/>
      <c r="AF128" s="7"/>
      <c r="AG128" s="7"/>
      <c r="AH128" s="7"/>
      <c r="AI128" s="7"/>
      <c r="AP128" s="5"/>
      <c r="AQ128" s="5"/>
      <c r="AR128" s="5"/>
      <c r="AS128" s="5"/>
      <c r="AT128" s="5"/>
      <c r="AU128" s="5"/>
    </row>
    <row r="129" spans="1:47">
      <c r="A129" s="7"/>
      <c r="B129" s="7"/>
      <c r="C129" s="19" t="s">
        <v>249</v>
      </c>
      <c r="D129" s="19" t="s">
        <v>485</v>
      </c>
      <c r="E129" s="19" t="s">
        <v>36</v>
      </c>
      <c r="F129" s="19" t="s">
        <v>474</v>
      </c>
      <c r="G129" s="19" t="s">
        <v>38</v>
      </c>
      <c r="H129" s="19">
        <v>13</v>
      </c>
      <c r="I129" s="19" t="s">
        <v>507</v>
      </c>
      <c r="J129" s="19" t="s">
        <v>34</v>
      </c>
      <c r="K129" s="19" t="s">
        <v>492</v>
      </c>
      <c r="L129" s="32">
        <v>40875</v>
      </c>
      <c r="M129" s="19" t="s">
        <v>37</v>
      </c>
      <c r="T129" s="7"/>
      <c r="U129" s="7"/>
      <c r="V129" s="7"/>
      <c r="W129" s="7"/>
      <c r="X129" s="7"/>
      <c r="Y129" s="7"/>
      <c r="Z129" s="7"/>
      <c r="AA129" s="7"/>
      <c r="AB129" s="7"/>
      <c r="AC129" s="7"/>
      <c r="AD129" s="7"/>
      <c r="AE129" s="7"/>
      <c r="AF129" s="7"/>
      <c r="AG129" s="7"/>
      <c r="AH129" s="7"/>
      <c r="AI129" s="7"/>
      <c r="AP129" s="5"/>
      <c r="AQ129" s="5"/>
      <c r="AR129" s="5"/>
      <c r="AS129" s="5"/>
      <c r="AT129" s="5"/>
      <c r="AU129" s="5"/>
    </row>
    <row r="130" spans="1:47">
      <c r="A130" s="7"/>
      <c r="B130" s="7"/>
      <c r="C130" s="19" t="s">
        <v>250</v>
      </c>
      <c r="D130" s="19" t="s">
        <v>484</v>
      </c>
      <c r="E130" s="19" t="s">
        <v>36</v>
      </c>
      <c r="F130" s="19" t="s">
        <v>473</v>
      </c>
      <c r="G130" s="19" t="s">
        <v>38</v>
      </c>
      <c r="H130" s="19">
        <v>20</v>
      </c>
      <c r="I130" s="19" t="s">
        <v>506</v>
      </c>
      <c r="J130" s="19" t="s">
        <v>34</v>
      </c>
      <c r="K130" s="19" t="s">
        <v>497</v>
      </c>
      <c r="L130" s="32">
        <v>41589</v>
      </c>
      <c r="M130" s="19" t="s">
        <v>37</v>
      </c>
      <c r="T130" s="7"/>
      <c r="U130" s="7"/>
      <c r="V130" s="7"/>
      <c r="W130" s="7"/>
      <c r="X130" s="7"/>
      <c r="Y130" s="7"/>
      <c r="Z130" s="7"/>
      <c r="AA130" s="7"/>
      <c r="AB130" s="7"/>
      <c r="AC130" s="7"/>
      <c r="AD130" s="7"/>
      <c r="AE130" s="7"/>
      <c r="AF130" s="7"/>
      <c r="AG130" s="7"/>
      <c r="AH130" s="7"/>
      <c r="AI130" s="7"/>
      <c r="AP130" s="5"/>
      <c r="AQ130" s="5"/>
      <c r="AR130" s="5"/>
      <c r="AS130" s="5"/>
      <c r="AT130" s="5"/>
      <c r="AU130" s="5"/>
    </row>
    <row r="131" spans="1:47">
      <c r="A131" s="7"/>
      <c r="B131" s="7"/>
      <c r="C131" s="19" t="s">
        <v>251</v>
      </c>
      <c r="D131" s="19" t="s">
        <v>485</v>
      </c>
      <c r="E131" s="19" t="s">
        <v>36</v>
      </c>
      <c r="F131" s="19" t="s">
        <v>473</v>
      </c>
      <c r="G131" s="19" t="s">
        <v>38</v>
      </c>
      <c r="H131" s="19">
        <v>8</v>
      </c>
      <c r="I131" s="19" t="s">
        <v>510</v>
      </c>
      <c r="J131" s="19" t="s">
        <v>34</v>
      </c>
      <c r="K131" s="19" t="s">
        <v>495</v>
      </c>
      <c r="L131" s="32">
        <v>41153</v>
      </c>
      <c r="M131" s="19" t="s">
        <v>479</v>
      </c>
      <c r="T131" s="7"/>
      <c r="U131" s="7"/>
      <c r="V131" s="7"/>
      <c r="W131" s="7"/>
      <c r="X131" s="7"/>
      <c r="Y131" s="7"/>
      <c r="Z131" s="7"/>
      <c r="AA131" s="7"/>
      <c r="AB131" s="7"/>
      <c r="AC131" s="7"/>
      <c r="AD131" s="7"/>
      <c r="AE131" s="7"/>
      <c r="AF131" s="7"/>
      <c r="AG131" s="7"/>
      <c r="AH131" s="7"/>
      <c r="AI131" s="7"/>
      <c r="AP131" s="5"/>
      <c r="AQ131" s="5"/>
      <c r="AR131" s="5"/>
      <c r="AS131" s="5"/>
      <c r="AT131" s="5"/>
      <c r="AU131" s="5"/>
    </row>
    <row r="132" spans="1:47">
      <c r="A132" s="7"/>
      <c r="B132" s="7"/>
      <c r="C132" s="19" t="s">
        <v>252</v>
      </c>
      <c r="D132" s="19" t="s">
        <v>485</v>
      </c>
      <c r="E132" s="19" t="s">
        <v>36</v>
      </c>
      <c r="F132" s="19" t="s">
        <v>474</v>
      </c>
      <c r="G132" s="19" t="s">
        <v>38</v>
      </c>
      <c r="H132" s="19">
        <v>5</v>
      </c>
      <c r="I132" s="19" t="s">
        <v>507</v>
      </c>
      <c r="J132" s="19" t="s">
        <v>34</v>
      </c>
      <c r="K132" s="19" t="s">
        <v>496</v>
      </c>
      <c r="L132" s="32">
        <v>41978</v>
      </c>
      <c r="M132" s="19" t="s">
        <v>37</v>
      </c>
      <c r="T132" s="7"/>
      <c r="U132" s="7"/>
      <c r="V132" s="7"/>
      <c r="W132" s="7"/>
      <c r="X132" s="7"/>
      <c r="Y132" s="7"/>
      <c r="Z132" s="7"/>
      <c r="AA132" s="7"/>
      <c r="AB132" s="7"/>
      <c r="AC132" s="7"/>
      <c r="AD132" s="7"/>
      <c r="AE132" s="7"/>
      <c r="AF132" s="7"/>
      <c r="AG132" s="7"/>
      <c r="AH132" s="7"/>
      <c r="AI132" s="7"/>
      <c r="AP132" s="5"/>
      <c r="AQ132" s="5"/>
      <c r="AR132" s="5"/>
      <c r="AS132" s="5"/>
      <c r="AT132" s="5"/>
      <c r="AU132" s="5"/>
    </row>
    <row r="133" spans="1:47">
      <c r="A133" s="7"/>
      <c r="B133" s="7"/>
      <c r="C133" s="19" t="s">
        <v>253</v>
      </c>
      <c r="D133" s="19" t="s">
        <v>484</v>
      </c>
      <c r="E133" s="19" t="s">
        <v>36</v>
      </c>
      <c r="F133" s="19" t="s">
        <v>473</v>
      </c>
      <c r="G133" s="19" t="s">
        <v>38</v>
      </c>
      <c r="H133" s="19">
        <v>1</v>
      </c>
      <c r="I133" s="19" t="s">
        <v>506</v>
      </c>
      <c r="J133" s="19" t="s">
        <v>34</v>
      </c>
      <c r="K133" s="19" t="s">
        <v>495</v>
      </c>
      <c r="L133" s="32">
        <v>41134</v>
      </c>
      <c r="M133" s="19" t="s">
        <v>37</v>
      </c>
      <c r="T133" s="7"/>
      <c r="U133" s="7"/>
      <c r="V133" s="7"/>
      <c r="W133" s="7"/>
      <c r="X133" s="7"/>
      <c r="Y133" s="7"/>
      <c r="Z133" s="7"/>
      <c r="AA133" s="7"/>
      <c r="AB133" s="7"/>
      <c r="AC133" s="7"/>
      <c r="AD133" s="7"/>
      <c r="AE133" s="7"/>
      <c r="AF133" s="7"/>
      <c r="AG133" s="7"/>
      <c r="AH133" s="7"/>
      <c r="AI133" s="7"/>
      <c r="AP133" s="5"/>
      <c r="AQ133" s="5"/>
      <c r="AR133" s="5"/>
      <c r="AS133" s="5"/>
      <c r="AT133" s="5"/>
      <c r="AU133" s="5"/>
    </row>
    <row r="134" spans="1:47">
      <c r="A134" s="7"/>
      <c r="B134" s="7"/>
      <c r="C134" s="19" t="s">
        <v>254</v>
      </c>
      <c r="D134" s="19" t="s">
        <v>485</v>
      </c>
      <c r="E134" s="19" t="s">
        <v>36</v>
      </c>
      <c r="F134" s="19" t="s">
        <v>473</v>
      </c>
      <c r="G134" s="19" t="s">
        <v>38</v>
      </c>
      <c r="H134" s="19">
        <v>15</v>
      </c>
      <c r="I134" s="19" t="s">
        <v>508</v>
      </c>
      <c r="J134" s="19" t="s">
        <v>34</v>
      </c>
      <c r="K134" s="19" t="s">
        <v>492</v>
      </c>
      <c r="L134" s="32">
        <v>40817</v>
      </c>
      <c r="M134" s="19" t="s">
        <v>479</v>
      </c>
      <c r="T134" s="7"/>
      <c r="U134" s="7"/>
      <c r="V134" s="7"/>
      <c r="W134" s="7"/>
      <c r="X134" s="7"/>
      <c r="Y134" s="7"/>
      <c r="Z134" s="7"/>
      <c r="AA134" s="7"/>
      <c r="AB134" s="7"/>
      <c r="AC134" s="7"/>
      <c r="AD134" s="7"/>
      <c r="AE134" s="7"/>
      <c r="AF134" s="7"/>
      <c r="AG134" s="7"/>
      <c r="AH134" s="7"/>
      <c r="AI134" s="7"/>
      <c r="AP134" s="5"/>
      <c r="AQ134" s="5"/>
      <c r="AR134" s="5"/>
      <c r="AS134" s="5"/>
      <c r="AT134" s="5"/>
      <c r="AU134" s="5"/>
    </row>
    <row r="135" spans="1:47">
      <c r="A135" s="7"/>
      <c r="B135" s="7"/>
      <c r="C135" s="19" t="s">
        <v>255</v>
      </c>
      <c r="D135" s="19" t="s">
        <v>484</v>
      </c>
      <c r="E135" s="19" t="s">
        <v>242</v>
      </c>
      <c r="F135" s="19" t="s">
        <v>474</v>
      </c>
      <c r="G135" s="19" t="s">
        <v>125</v>
      </c>
      <c r="H135" s="19">
        <v>9</v>
      </c>
      <c r="I135" s="19" t="s">
        <v>506</v>
      </c>
      <c r="J135" s="19" t="s">
        <v>34</v>
      </c>
      <c r="K135" s="19" t="s">
        <v>496</v>
      </c>
      <c r="L135" s="32">
        <v>41869</v>
      </c>
      <c r="M135" s="19" t="s">
        <v>37</v>
      </c>
      <c r="T135" s="7"/>
      <c r="U135" s="7"/>
      <c r="V135" s="7"/>
      <c r="W135" s="7"/>
      <c r="X135" s="7"/>
      <c r="Y135" s="7"/>
      <c r="Z135" s="7"/>
      <c r="AA135" s="7"/>
      <c r="AB135" s="7"/>
      <c r="AC135" s="7"/>
      <c r="AD135" s="7"/>
      <c r="AE135" s="7"/>
      <c r="AF135" s="7"/>
      <c r="AG135" s="7"/>
      <c r="AH135" s="7"/>
      <c r="AI135" s="7"/>
      <c r="AP135" s="5"/>
      <c r="AQ135" s="5"/>
      <c r="AR135" s="5"/>
      <c r="AS135" s="5"/>
      <c r="AT135" s="5"/>
      <c r="AU135" s="5"/>
    </row>
    <row r="136" spans="1:47">
      <c r="A136" s="7"/>
      <c r="B136" s="7"/>
      <c r="C136" s="19" t="s">
        <v>257</v>
      </c>
      <c r="D136" s="19" t="s">
        <v>485</v>
      </c>
      <c r="E136" s="19" t="s">
        <v>36</v>
      </c>
      <c r="F136" s="19" t="s">
        <v>474</v>
      </c>
      <c r="G136" s="19" t="s">
        <v>38</v>
      </c>
      <c r="H136" s="19">
        <v>16</v>
      </c>
      <c r="I136" s="19" t="s">
        <v>506</v>
      </c>
      <c r="J136" s="19" t="s">
        <v>148</v>
      </c>
      <c r="K136" s="19" t="s">
        <v>492</v>
      </c>
      <c r="L136" s="32">
        <v>40770</v>
      </c>
      <c r="M136" s="19" t="s">
        <v>479</v>
      </c>
      <c r="T136" s="7"/>
      <c r="U136" s="7"/>
      <c r="V136" s="7"/>
      <c r="W136" s="7"/>
      <c r="X136" s="7"/>
      <c r="Y136" s="7"/>
      <c r="Z136" s="7"/>
      <c r="AA136" s="7"/>
      <c r="AB136" s="7"/>
      <c r="AC136" s="7"/>
      <c r="AD136" s="7"/>
      <c r="AE136" s="7"/>
      <c r="AF136" s="7"/>
      <c r="AG136" s="7"/>
      <c r="AH136" s="7"/>
      <c r="AI136" s="7"/>
      <c r="AP136" s="5"/>
      <c r="AQ136" s="5"/>
      <c r="AR136" s="5"/>
      <c r="AS136" s="5"/>
      <c r="AT136" s="5"/>
      <c r="AU136" s="5"/>
    </row>
    <row r="137" spans="1:47">
      <c r="A137" s="7"/>
      <c r="B137" s="7"/>
      <c r="C137" s="19" t="s">
        <v>258</v>
      </c>
      <c r="D137" s="19" t="s">
        <v>485</v>
      </c>
      <c r="E137" s="19" t="s">
        <v>36</v>
      </c>
      <c r="F137" s="19" t="s">
        <v>473</v>
      </c>
      <c r="G137" s="19" t="s">
        <v>477</v>
      </c>
      <c r="H137" s="19">
        <v>4</v>
      </c>
      <c r="I137" s="19" t="s">
        <v>506</v>
      </c>
      <c r="J137" s="19" t="s">
        <v>34</v>
      </c>
      <c r="K137" s="19" t="s">
        <v>493</v>
      </c>
      <c r="L137" s="32">
        <v>42093</v>
      </c>
      <c r="M137" s="19" t="s">
        <v>37</v>
      </c>
      <c r="T137" s="7"/>
      <c r="U137" s="7"/>
      <c r="V137" s="7"/>
      <c r="W137" s="7"/>
      <c r="X137" s="7"/>
      <c r="Y137" s="7"/>
      <c r="Z137" s="7"/>
      <c r="AA137" s="7"/>
      <c r="AB137" s="7"/>
      <c r="AC137" s="7"/>
      <c r="AD137" s="7"/>
      <c r="AE137" s="7"/>
      <c r="AF137" s="7"/>
      <c r="AG137" s="7"/>
      <c r="AH137" s="7"/>
      <c r="AI137" s="7"/>
      <c r="AP137" s="5"/>
      <c r="AQ137" s="5"/>
      <c r="AR137" s="5"/>
      <c r="AS137" s="5"/>
      <c r="AT137" s="5"/>
      <c r="AU137" s="5"/>
    </row>
    <row r="138" spans="1:47">
      <c r="A138" s="7"/>
      <c r="B138" s="7"/>
      <c r="C138" s="19" t="s">
        <v>259</v>
      </c>
      <c r="D138" s="19" t="s">
        <v>485</v>
      </c>
      <c r="E138" s="19" t="s">
        <v>36</v>
      </c>
      <c r="F138" s="19" t="s">
        <v>474</v>
      </c>
      <c r="G138" s="19" t="s">
        <v>125</v>
      </c>
      <c r="H138" s="19">
        <v>19</v>
      </c>
      <c r="I138" s="19" t="s">
        <v>508</v>
      </c>
      <c r="J138" s="19" t="s">
        <v>34</v>
      </c>
      <c r="K138" s="19" t="s">
        <v>496</v>
      </c>
      <c r="L138" s="32">
        <v>41764</v>
      </c>
      <c r="M138" s="19" t="s">
        <v>37</v>
      </c>
      <c r="T138" s="7"/>
      <c r="U138" s="7"/>
      <c r="V138" s="7"/>
      <c r="W138" s="7"/>
      <c r="X138" s="7"/>
      <c r="Y138" s="7"/>
      <c r="Z138" s="7"/>
      <c r="AA138" s="7"/>
      <c r="AB138" s="7"/>
      <c r="AC138" s="7"/>
      <c r="AD138" s="7"/>
      <c r="AE138" s="7"/>
      <c r="AF138" s="7"/>
      <c r="AG138" s="7"/>
      <c r="AH138" s="7"/>
      <c r="AI138" s="7"/>
      <c r="AP138" s="5"/>
      <c r="AQ138" s="5"/>
      <c r="AR138" s="5"/>
      <c r="AS138" s="5"/>
      <c r="AT138" s="5"/>
      <c r="AU138" s="5"/>
    </row>
    <row r="139" spans="1:47">
      <c r="A139" s="7"/>
      <c r="B139" s="7"/>
      <c r="C139" s="19" t="s">
        <v>262</v>
      </c>
      <c r="D139" s="19" t="s">
        <v>485</v>
      </c>
      <c r="E139" s="19" t="s">
        <v>68</v>
      </c>
      <c r="F139" s="19" t="s">
        <v>474</v>
      </c>
      <c r="G139" s="19" t="s">
        <v>111</v>
      </c>
      <c r="H139" s="19">
        <v>6</v>
      </c>
      <c r="I139" s="19" t="s">
        <v>506</v>
      </c>
      <c r="J139" s="19" t="s">
        <v>34</v>
      </c>
      <c r="K139" s="19" t="s">
        <v>493</v>
      </c>
      <c r="L139" s="32">
        <v>42051</v>
      </c>
      <c r="M139" s="19" t="s">
        <v>479</v>
      </c>
      <c r="T139" s="7"/>
      <c r="U139" s="7"/>
      <c r="V139" s="7"/>
      <c r="W139" s="7"/>
      <c r="X139" s="7"/>
      <c r="Y139" s="7"/>
      <c r="Z139" s="7"/>
      <c r="AA139" s="7"/>
      <c r="AB139" s="7"/>
      <c r="AC139" s="7"/>
      <c r="AD139" s="7"/>
      <c r="AE139" s="7"/>
      <c r="AF139" s="7"/>
      <c r="AG139" s="7"/>
      <c r="AH139" s="7"/>
      <c r="AI139" s="7"/>
      <c r="AP139" s="5"/>
      <c r="AQ139" s="5"/>
      <c r="AR139" s="5"/>
      <c r="AS139" s="5"/>
      <c r="AT139" s="5"/>
      <c r="AU139" s="5"/>
    </row>
    <row r="140" spans="1:47">
      <c r="A140" s="7"/>
      <c r="B140" s="7"/>
      <c r="C140" s="19" t="s">
        <v>264</v>
      </c>
      <c r="D140" s="19" t="s">
        <v>485</v>
      </c>
      <c r="E140" s="19" t="s">
        <v>36</v>
      </c>
      <c r="F140" s="19" t="s">
        <v>473</v>
      </c>
      <c r="G140" s="19" t="s">
        <v>38</v>
      </c>
      <c r="H140" s="19">
        <v>4</v>
      </c>
      <c r="I140" s="19" t="s">
        <v>506</v>
      </c>
      <c r="J140" s="19" t="s">
        <v>34</v>
      </c>
      <c r="K140" s="19" t="s">
        <v>495</v>
      </c>
      <c r="L140" s="32">
        <v>40959</v>
      </c>
      <c r="M140" s="19" t="s">
        <v>37</v>
      </c>
      <c r="T140" s="7"/>
      <c r="U140" s="7"/>
      <c r="V140" s="7"/>
      <c r="W140" s="7"/>
      <c r="X140" s="7"/>
      <c r="Y140" s="7"/>
      <c r="Z140" s="7"/>
      <c r="AA140" s="7"/>
      <c r="AB140" s="7"/>
      <c r="AC140" s="7"/>
      <c r="AD140" s="7"/>
      <c r="AE140" s="7"/>
      <c r="AF140" s="7"/>
      <c r="AG140" s="7"/>
      <c r="AH140" s="7"/>
      <c r="AI140" s="7"/>
      <c r="AP140" s="5"/>
      <c r="AQ140" s="5"/>
      <c r="AR140" s="5"/>
      <c r="AS140" s="5"/>
      <c r="AT140" s="5"/>
      <c r="AU140" s="5"/>
    </row>
    <row r="141" spans="1:47">
      <c r="A141" s="7"/>
      <c r="B141" s="7"/>
      <c r="C141" s="19" t="s">
        <v>265</v>
      </c>
      <c r="D141" s="19" t="s">
        <v>485</v>
      </c>
      <c r="E141" s="19" t="s">
        <v>36</v>
      </c>
      <c r="F141" s="19" t="s">
        <v>473</v>
      </c>
      <c r="G141" s="19" t="s">
        <v>38</v>
      </c>
      <c r="H141" s="19">
        <v>4</v>
      </c>
      <c r="I141" s="19" t="s">
        <v>506</v>
      </c>
      <c r="J141" s="19" t="s">
        <v>34</v>
      </c>
      <c r="K141" s="19" t="s">
        <v>499</v>
      </c>
      <c r="L141" s="32">
        <v>42527</v>
      </c>
      <c r="M141" s="19" t="s">
        <v>37</v>
      </c>
      <c r="T141" s="7"/>
      <c r="U141" s="7"/>
      <c r="V141" s="7"/>
      <c r="W141" s="7"/>
      <c r="X141" s="7"/>
      <c r="Y141" s="7"/>
      <c r="Z141" s="7"/>
      <c r="AA141" s="7"/>
      <c r="AB141" s="7"/>
      <c r="AC141" s="7"/>
      <c r="AD141" s="7"/>
      <c r="AE141" s="7"/>
      <c r="AF141" s="7"/>
      <c r="AG141" s="7"/>
      <c r="AH141" s="7"/>
      <c r="AI141" s="7"/>
      <c r="AP141" s="5"/>
      <c r="AQ141" s="5"/>
      <c r="AR141" s="5"/>
      <c r="AS141" s="5"/>
      <c r="AT141" s="5"/>
      <c r="AU141" s="5"/>
    </row>
    <row r="142" spans="1:47">
      <c r="A142" s="7"/>
      <c r="B142" s="7"/>
      <c r="C142" s="19" t="s">
        <v>266</v>
      </c>
      <c r="D142" s="19" t="s">
        <v>485</v>
      </c>
      <c r="E142" s="19" t="s">
        <v>36</v>
      </c>
      <c r="F142" s="19" t="s">
        <v>475</v>
      </c>
      <c r="G142" s="19" t="s">
        <v>38</v>
      </c>
      <c r="H142" s="19">
        <v>6</v>
      </c>
      <c r="I142" s="19" t="s">
        <v>506</v>
      </c>
      <c r="J142" s="19" t="s">
        <v>34</v>
      </c>
      <c r="K142" s="19" t="s">
        <v>493</v>
      </c>
      <c r="L142" s="32">
        <v>42130</v>
      </c>
      <c r="M142" s="19" t="s">
        <v>37</v>
      </c>
      <c r="T142" s="7"/>
      <c r="U142" s="7"/>
      <c r="V142" s="7"/>
      <c r="W142" s="7"/>
      <c r="X142" s="7"/>
      <c r="Y142" s="7"/>
      <c r="Z142" s="7"/>
      <c r="AA142" s="7"/>
      <c r="AB142" s="7"/>
      <c r="AC142" s="7"/>
      <c r="AD142" s="7"/>
      <c r="AE142" s="7"/>
      <c r="AF142" s="7"/>
      <c r="AG142" s="7"/>
      <c r="AH142" s="7"/>
      <c r="AI142" s="7"/>
      <c r="AP142" s="5"/>
      <c r="AQ142" s="5"/>
      <c r="AR142" s="5"/>
      <c r="AS142" s="5"/>
      <c r="AT142" s="5"/>
      <c r="AU142" s="5"/>
    </row>
    <row r="143" spans="1:47">
      <c r="A143" s="7"/>
      <c r="B143" s="7"/>
      <c r="C143" s="19" t="s">
        <v>267</v>
      </c>
      <c r="D143" s="19" t="s">
        <v>485</v>
      </c>
      <c r="E143" s="19" t="s">
        <v>36</v>
      </c>
      <c r="F143" s="19" t="s">
        <v>475</v>
      </c>
      <c r="G143" s="19" t="s">
        <v>38</v>
      </c>
      <c r="H143" s="19">
        <v>18</v>
      </c>
      <c r="I143" s="19" t="s">
        <v>507</v>
      </c>
      <c r="J143" s="19" t="s">
        <v>34</v>
      </c>
      <c r="K143" s="19" t="s">
        <v>492</v>
      </c>
      <c r="L143" s="32">
        <v>40595</v>
      </c>
      <c r="M143" s="19" t="s">
        <v>479</v>
      </c>
      <c r="T143" s="7"/>
      <c r="U143" s="7"/>
      <c r="V143" s="7"/>
      <c r="W143" s="7"/>
      <c r="X143" s="7"/>
      <c r="Y143" s="7"/>
      <c r="Z143" s="7"/>
      <c r="AA143" s="7"/>
      <c r="AB143" s="7"/>
      <c r="AC143" s="7"/>
      <c r="AD143" s="7"/>
      <c r="AE143" s="7"/>
      <c r="AF143" s="7"/>
      <c r="AG143" s="7"/>
      <c r="AH143" s="7"/>
      <c r="AI143" s="7"/>
      <c r="AP143" s="5"/>
      <c r="AQ143" s="5"/>
      <c r="AR143" s="5"/>
      <c r="AS143" s="5"/>
      <c r="AT143" s="5"/>
      <c r="AU143" s="5"/>
    </row>
    <row r="144" spans="1:47">
      <c r="A144" s="7"/>
      <c r="B144" s="7"/>
      <c r="C144" s="19" t="s">
        <v>268</v>
      </c>
      <c r="D144" s="19" t="s">
        <v>484</v>
      </c>
      <c r="E144" s="19" t="s">
        <v>97</v>
      </c>
      <c r="F144" s="19" t="s">
        <v>474</v>
      </c>
      <c r="G144" s="19" t="s">
        <v>38</v>
      </c>
      <c r="H144" s="19">
        <v>4</v>
      </c>
      <c r="I144" s="19" t="s">
        <v>507</v>
      </c>
      <c r="J144" s="19" t="s">
        <v>34</v>
      </c>
      <c r="K144" s="19" t="s">
        <v>492</v>
      </c>
      <c r="L144" s="32">
        <v>40595</v>
      </c>
      <c r="M144" s="19" t="s">
        <v>479</v>
      </c>
      <c r="T144" s="7"/>
      <c r="U144" s="7"/>
      <c r="V144" s="7"/>
      <c r="W144" s="7"/>
      <c r="X144" s="7"/>
      <c r="Y144" s="7"/>
      <c r="Z144" s="7"/>
      <c r="AA144" s="7"/>
      <c r="AB144" s="7"/>
      <c r="AC144" s="7"/>
      <c r="AD144" s="7"/>
      <c r="AE144" s="7"/>
      <c r="AF144" s="7"/>
      <c r="AG144" s="7"/>
      <c r="AH144" s="7"/>
      <c r="AI144" s="7"/>
      <c r="AP144" s="5"/>
      <c r="AQ144" s="5"/>
      <c r="AR144" s="5"/>
      <c r="AS144" s="5"/>
      <c r="AT144" s="5"/>
      <c r="AU144" s="5"/>
    </row>
    <row r="145" spans="1:47">
      <c r="A145" s="7"/>
      <c r="B145" s="7"/>
      <c r="C145" s="19" t="s">
        <v>269</v>
      </c>
      <c r="D145" s="19" t="s">
        <v>485</v>
      </c>
      <c r="E145" s="19" t="s">
        <v>36</v>
      </c>
      <c r="F145" s="19" t="s">
        <v>473</v>
      </c>
      <c r="G145" s="19" t="s">
        <v>38</v>
      </c>
      <c r="H145" s="19">
        <v>14</v>
      </c>
      <c r="I145" s="19" t="s">
        <v>506</v>
      </c>
      <c r="J145" s="19" t="s">
        <v>34</v>
      </c>
      <c r="K145" s="19" t="s">
        <v>497</v>
      </c>
      <c r="L145" s="32">
        <v>41505</v>
      </c>
      <c r="M145" s="19" t="s">
        <v>37</v>
      </c>
      <c r="T145" s="7"/>
      <c r="U145" s="7"/>
      <c r="V145" s="7"/>
      <c r="W145" s="7"/>
      <c r="X145" s="7"/>
      <c r="Y145" s="7"/>
      <c r="Z145" s="7"/>
      <c r="AA145" s="7"/>
      <c r="AB145" s="7"/>
      <c r="AC145" s="7"/>
      <c r="AD145" s="7"/>
      <c r="AE145" s="7"/>
      <c r="AF145" s="7"/>
      <c r="AG145" s="7"/>
      <c r="AH145" s="7"/>
      <c r="AI145" s="7"/>
      <c r="AP145" s="5"/>
      <c r="AQ145" s="5"/>
      <c r="AR145" s="5"/>
      <c r="AS145" s="5"/>
      <c r="AT145" s="5"/>
      <c r="AU145" s="5"/>
    </row>
    <row r="146" spans="1:47">
      <c r="A146" s="7"/>
      <c r="B146" s="7"/>
      <c r="C146" s="19" t="s">
        <v>270</v>
      </c>
      <c r="D146" s="19" t="s">
        <v>485</v>
      </c>
      <c r="E146" s="19" t="s">
        <v>68</v>
      </c>
      <c r="F146" s="19" t="s">
        <v>473</v>
      </c>
      <c r="G146" s="19" t="s">
        <v>38</v>
      </c>
      <c r="H146" s="19">
        <v>7</v>
      </c>
      <c r="I146" s="19" t="s">
        <v>508</v>
      </c>
      <c r="J146" s="19" t="s">
        <v>34</v>
      </c>
      <c r="K146" s="19" t="s">
        <v>495</v>
      </c>
      <c r="L146" s="32">
        <v>41040</v>
      </c>
      <c r="M146" s="19" t="s">
        <v>37</v>
      </c>
      <c r="T146" s="7"/>
      <c r="U146" s="7"/>
      <c r="V146" s="7"/>
      <c r="W146" s="7"/>
      <c r="X146" s="7"/>
      <c r="Y146" s="7"/>
      <c r="Z146" s="7"/>
      <c r="AA146" s="7"/>
      <c r="AB146" s="7"/>
      <c r="AC146" s="7"/>
      <c r="AD146" s="7"/>
      <c r="AE146" s="7"/>
      <c r="AF146" s="7"/>
      <c r="AG146" s="7"/>
      <c r="AH146" s="7"/>
      <c r="AI146" s="7"/>
      <c r="AP146" s="5"/>
      <c r="AQ146" s="5"/>
      <c r="AR146" s="5"/>
      <c r="AS146" s="5"/>
      <c r="AT146" s="5"/>
      <c r="AU146" s="5"/>
    </row>
    <row r="147" spans="1:47">
      <c r="A147" s="7"/>
      <c r="B147" s="7"/>
      <c r="C147" s="19" t="s">
        <v>271</v>
      </c>
      <c r="D147" s="19" t="s">
        <v>485</v>
      </c>
      <c r="E147" s="19" t="s">
        <v>36</v>
      </c>
      <c r="F147" s="19" t="s">
        <v>475</v>
      </c>
      <c r="G147" s="19" t="s">
        <v>38</v>
      </c>
      <c r="H147" s="19">
        <v>7</v>
      </c>
      <c r="I147" s="19" t="s">
        <v>508</v>
      </c>
      <c r="J147" s="19" t="s">
        <v>34</v>
      </c>
      <c r="K147" s="19" t="s">
        <v>497</v>
      </c>
      <c r="L147" s="32">
        <v>41547</v>
      </c>
      <c r="M147" s="19" t="s">
        <v>37</v>
      </c>
      <c r="T147" s="7"/>
      <c r="U147" s="7"/>
      <c r="V147" s="7"/>
      <c r="W147" s="7"/>
      <c r="X147" s="7"/>
      <c r="Y147" s="7"/>
      <c r="Z147" s="7"/>
      <c r="AA147" s="7"/>
      <c r="AB147" s="7"/>
      <c r="AC147" s="7"/>
      <c r="AD147" s="7"/>
      <c r="AE147" s="7"/>
      <c r="AF147" s="7"/>
      <c r="AG147" s="7"/>
      <c r="AH147" s="7"/>
      <c r="AI147" s="7"/>
      <c r="AP147" s="5"/>
      <c r="AQ147" s="5"/>
      <c r="AR147" s="5"/>
      <c r="AS147" s="5"/>
      <c r="AT147" s="5"/>
      <c r="AU147" s="5"/>
    </row>
    <row r="148" spans="1:47">
      <c r="A148" s="7"/>
      <c r="B148" s="7"/>
      <c r="C148" s="19" t="s">
        <v>272</v>
      </c>
      <c r="D148" s="19" t="s">
        <v>485</v>
      </c>
      <c r="E148" s="19" t="s">
        <v>242</v>
      </c>
      <c r="F148" s="19" t="s">
        <v>475</v>
      </c>
      <c r="G148" s="19" t="s">
        <v>38</v>
      </c>
      <c r="H148" s="19">
        <v>11</v>
      </c>
      <c r="I148" s="19" t="s">
        <v>506</v>
      </c>
      <c r="J148" s="19" t="s">
        <v>34</v>
      </c>
      <c r="K148" s="19" t="s">
        <v>492</v>
      </c>
      <c r="L148" s="32">
        <v>40670</v>
      </c>
      <c r="M148" s="19" t="s">
        <v>37</v>
      </c>
      <c r="T148" s="7"/>
      <c r="U148" s="7"/>
      <c r="V148" s="7"/>
      <c r="W148" s="7"/>
      <c r="X148" s="7"/>
      <c r="Y148" s="7"/>
      <c r="Z148" s="7"/>
      <c r="AA148" s="7"/>
      <c r="AB148" s="7"/>
      <c r="AC148" s="7"/>
      <c r="AD148" s="7"/>
      <c r="AE148" s="7"/>
      <c r="AF148" s="7"/>
      <c r="AG148" s="7"/>
      <c r="AH148" s="7"/>
      <c r="AI148" s="7"/>
      <c r="AP148" s="5"/>
      <c r="AQ148" s="5"/>
      <c r="AR148" s="5"/>
      <c r="AS148" s="5"/>
      <c r="AT148" s="5"/>
      <c r="AU148" s="5"/>
    </row>
    <row r="149" spans="1:47">
      <c r="A149" s="7"/>
      <c r="B149" s="7"/>
      <c r="C149" s="19" t="s">
        <v>273</v>
      </c>
      <c r="D149" s="19" t="s">
        <v>485</v>
      </c>
      <c r="E149" s="19" t="s">
        <v>36</v>
      </c>
      <c r="F149" s="19" t="s">
        <v>475</v>
      </c>
      <c r="G149" s="19" t="s">
        <v>38</v>
      </c>
      <c r="H149" s="19">
        <v>9</v>
      </c>
      <c r="I149" s="19" t="s">
        <v>508</v>
      </c>
      <c r="J149" s="19" t="s">
        <v>34</v>
      </c>
      <c r="K149" s="19" t="s">
        <v>496</v>
      </c>
      <c r="L149" s="32">
        <v>41791</v>
      </c>
      <c r="M149" s="19" t="s">
        <v>37</v>
      </c>
      <c r="T149" s="7"/>
      <c r="U149" s="7"/>
      <c r="V149" s="7"/>
      <c r="W149" s="7"/>
      <c r="X149" s="7"/>
      <c r="Y149" s="7"/>
      <c r="Z149" s="7"/>
      <c r="AA149" s="7"/>
      <c r="AB149" s="7"/>
      <c r="AC149" s="7"/>
      <c r="AD149" s="7"/>
      <c r="AE149" s="7"/>
      <c r="AF149" s="7"/>
      <c r="AG149" s="7"/>
      <c r="AH149" s="7"/>
      <c r="AI149" s="7"/>
      <c r="AP149" s="5"/>
      <c r="AQ149" s="5"/>
      <c r="AR149" s="5"/>
      <c r="AS149" s="5"/>
      <c r="AT149" s="5"/>
      <c r="AU149" s="5"/>
    </row>
    <row r="150" spans="1:47">
      <c r="A150" s="7"/>
      <c r="B150" s="7"/>
      <c r="C150" s="19" t="s">
        <v>274</v>
      </c>
      <c r="D150" s="19" t="s">
        <v>484</v>
      </c>
      <c r="E150" s="19" t="s">
        <v>36</v>
      </c>
      <c r="F150" s="19" t="s">
        <v>474</v>
      </c>
      <c r="G150" s="19" t="s">
        <v>38</v>
      </c>
      <c r="H150" s="19">
        <v>9</v>
      </c>
      <c r="I150" s="19" t="s">
        <v>509</v>
      </c>
      <c r="J150" s="19" t="s">
        <v>34</v>
      </c>
      <c r="K150" s="19" t="s">
        <v>492</v>
      </c>
      <c r="L150" s="32">
        <v>40735</v>
      </c>
      <c r="M150" s="19" t="s">
        <v>479</v>
      </c>
      <c r="T150" s="7"/>
      <c r="U150" s="7"/>
      <c r="V150" s="7"/>
      <c r="W150" s="7"/>
      <c r="X150" s="7"/>
      <c r="Y150" s="7"/>
      <c r="Z150" s="7"/>
      <c r="AA150" s="7"/>
      <c r="AB150" s="7"/>
      <c r="AC150" s="7"/>
      <c r="AD150" s="7"/>
      <c r="AE150" s="7"/>
      <c r="AF150" s="7"/>
      <c r="AG150" s="7"/>
      <c r="AH150" s="7"/>
      <c r="AI150" s="7"/>
      <c r="AP150" s="5"/>
      <c r="AQ150" s="5"/>
      <c r="AR150" s="5"/>
      <c r="AS150" s="5"/>
      <c r="AT150" s="5"/>
      <c r="AU150" s="5"/>
    </row>
    <row r="151" spans="1:47">
      <c r="A151" s="7"/>
      <c r="B151" s="7"/>
      <c r="C151" s="19" t="s">
        <v>275</v>
      </c>
      <c r="D151" s="19" t="s">
        <v>485</v>
      </c>
      <c r="E151" s="19" t="s">
        <v>97</v>
      </c>
      <c r="F151" s="19" t="s">
        <v>474</v>
      </c>
      <c r="G151" s="19" t="s">
        <v>477</v>
      </c>
      <c r="H151" s="19">
        <v>2</v>
      </c>
      <c r="I151" s="19" t="s">
        <v>506</v>
      </c>
      <c r="J151" s="19" t="s">
        <v>34</v>
      </c>
      <c r="K151" s="19" t="s">
        <v>493</v>
      </c>
      <c r="L151" s="32">
        <v>42125</v>
      </c>
      <c r="M151" s="19" t="s">
        <v>37</v>
      </c>
      <c r="T151" s="7"/>
      <c r="U151" s="7"/>
      <c r="V151" s="7"/>
      <c r="W151" s="7"/>
      <c r="X151" s="7"/>
      <c r="Y151" s="7"/>
      <c r="Z151" s="7"/>
      <c r="AA151" s="7"/>
      <c r="AB151" s="7"/>
      <c r="AC151" s="7"/>
      <c r="AD151" s="7"/>
      <c r="AE151" s="7"/>
      <c r="AF151" s="7"/>
      <c r="AG151" s="7"/>
      <c r="AH151" s="7"/>
      <c r="AI151" s="7"/>
      <c r="AP151" s="5"/>
      <c r="AQ151" s="5"/>
      <c r="AR151" s="5"/>
      <c r="AS151" s="5"/>
      <c r="AT151" s="5"/>
      <c r="AU151" s="5"/>
    </row>
    <row r="152" spans="1:47">
      <c r="A152" s="7"/>
      <c r="B152" s="7"/>
      <c r="C152" s="19" t="s">
        <v>276</v>
      </c>
      <c r="D152" s="19" t="s">
        <v>485</v>
      </c>
      <c r="E152" s="19" t="s">
        <v>36</v>
      </c>
      <c r="F152" s="19" t="s">
        <v>473</v>
      </c>
      <c r="G152" s="19" t="s">
        <v>38</v>
      </c>
      <c r="H152" s="19">
        <v>1</v>
      </c>
      <c r="I152" s="19" t="s">
        <v>508</v>
      </c>
      <c r="J152" s="19" t="s">
        <v>34</v>
      </c>
      <c r="K152" s="19" t="s">
        <v>496</v>
      </c>
      <c r="L152" s="32">
        <v>41827</v>
      </c>
      <c r="M152" s="19" t="s">
        <v>37</v>
      </c>
      <c r="T152" s="7"/>
      <c r="U152" s="7"/>
      <c r="V152" s="7"/>
      <c r="W152" s="7"/>
      <c r="X152" s="7"/>
      <c r="Y152" s="7"/>
      <c r="Z152" s="7"/>
      <c r="AA152" s="7"/>
      <c r="AB152" s="7"/>
      <c r="AC152" s="7"/>
      <c r="AD152" s="7"/>
      <c r="AE152" s="7"/>
      <c r="AF152" s="7"/>
      <c r="AG152" s="7"/>
      <c r="AH152" s="7"/>
      <c r="AI152" s="7"/>
      <c r="AP152" s="5"/>
      <c r="AQ152" s="5"/>
      <c r="AR152" s="5"/>
      <c r="AS152" s="5"/>
      <c r="AT152" s="5"/>
      <c r="AU152" s="5"/>
    </row>
    <row r="153" spans="1:47">
      <c r="A153" s="7"/>
      <c r="B153" s="7"/>
      <c r="C153" s="19" t="s">
        <v>277</v>
      </c>
      <c r="D153" s="19" t="s">
        <v>485</v>
      </c>
      <c r="E153" s="19" t="s">
        <v>68</v>
      </c>
      <c r="F153" s="19" t="s">
        <v>474</v>
      </c>
      <c r="G153" s="19" t="s">
        <v>38</v>
      </c>
      <c r="H153" s="19">
        <v>4</v>
      </c>
      <c r="I153" s="19" t="s">
        <v>506</v>
      </c>
      <c r="J153" s="19" t="s">
        <v>34</v>
      </c>
      <c r="K153" s="19" t="s">
        <v>492</v>
      </c>
      <c r="L153" s="32">
        <v>40817</v>
      </c>
      <c r="M153" s="19" t="s">
        <v>479</v>
      </c>
      <c r="T153" s="7"/>
      <c r="U153" s="7"/>
      <c r="V153" s="7"/>
      <c r="W153" s="7"/>
      <c r="X153" s="7"/>
      <c r="Y153" s="7"/>
      <c r="Z153" s="7"/>
      <c r="AA153" s="7"/>
      <c r="AB153" s="7"/>
      <c r="AC153" s="7"/>
      <c r="AD153" s="7"/>
      <c r="AE153" s="7"/>
      <c r="AF153" s="7"/>
      <c r="AG153" s="7"/>
      <c r="AH153" s="7"/>
      <c r="AI153" s="7"/>
      <c r="AP153" s="5"/>
      <c r="AQ153" s="5"/>
      <c r="AR153" s="5"/>
      <c r="AS153" s="5"/>
      <c r="AT153" s="5"/>
      <c r="AU153" s="5"/>
    </row>
    <row r="154" spans="1:47">
      <c r="A154" s="7"/>
      <c r="B154" s="7"/>
      <c r="C154" s="19" t="s">
        <v>278</v>
      </c>
      <c r="D154" s="19" t="s">
        <v>485</v>
      </c>
      <c r="E154" s="19" t="s">
        <v>36</v>
      </c>
      <c r="F154" s="19" t="s">
        <v>473</v>
      </c>
      <c r="G154" s="19" t="s">
        <v>125</v>
      </c>
      <c r="H154" s="19">
        <v>2</v>
      </c>
      <c r="I154" s="19" t="s">
        <v>506</v>
      </c>
      <c r="J154" s="19" t="s">
        <v>34</v>
      </c>
      <c r="K154" s="19" t="s">
        <v>492</v>
      </c>
      <c r="L154" s="32">
        <v>40735</v>
      </c>
      <c r="M154" s="19" t="s">
        <v>479</v>
      </c>
      <c r="T154" s="7"/>
      <c r="U154" s="7"/>
      <c r="V154" s="7"/>
      <c r="W154" s="7"/>
      <c r="X154" s="7"/>
      <c r="Y154" s="7"/>
      <c r="Z154" s="7"/>
      <c r="AA154" s="7"/>
      <c r="AB154" s="7"/>
      <c r="AC154" s="7"/>
      <c r="AD154" s="7"/>
      <c r="AE154" s="7"/>
      <c r="AF154" s="7"/>
      <c r="AG154" s="7"/>
      <c r="AH154" s="7"/>
      <c r="AI154" s="7"/>
      <c r="AP154" s="5"/>
      <c r="AQ154" s="5"/>
      <c r="AR154" s="5"/>
      <c r="AS154" s="5"/>
      <c r="AT154" s="5"/>
      <c r="AU154" s="5"/>
    </row>
    <row r="155" spans="1:47">
      <c r="A155" s="7"/>
      <c r="B155" s="7"/>
      <c r="C155" s="19" t="s">
        <v>281</v>
      </c>
      <c r="D155" s="19" t="s">
        <v>484</v>
      </c>
      <c r="E155" s="19" t="s">
        <v>36</v>
      </c>
      <c r="F155" s="19" t="s">
        <v>473</v>
      </c>
      <c r="G155" s="19" t="s">
        <v>38</v>
      </c>
      <c r="H155" s="19">
        <v>10</v>
      </c>
      <c r="I155" s="19" t="s">
        <v>507</v>
      </c>
      <c r="J155" s="19" t="s">
        <v>34</v>
      </c>
      <c r="K155" s="19" t="s">
        <v>497</v>
      </c>
      <c r="L155" s="32">
        <v>41547</v>
      </c>
      <c r="M155" s="19" t="s">
        <v>37</v>
      </c>
      <c r="T155" s="7"/>
      <c r="U155" s="7"/>
      <c r="V155" s="7"/>
      <c r="W155" s="7"/>
      <c r="X155" s="7"/>
      <c r="Y155" s="7"/>
      <c r="Z155" s="7"/>
      <c r="AA155" s="7"/>
      <c r="AB155" s="7"/>
      <c r="AC155" s="7"/>
      <c r="AD155" s="7"/>
      <c r="AE155" s="7"/>
      <c r="AF155" s="7"/>
      <c r="AG155" s="7"/>
      <c r="AH155" s="7"/>
      <c r="AI155" s="7"/>
      <c r="AP155" s="5"/>
      <c r="AQ155" s="5"/>
      <c r="AR155" s="5"/>
      <c r="AS155" s="5"/>
      <c r="AT155" s="5"/>
      <c r="AU155" s="5"/>
    </row>
    <row r="156" spans="1:47">
      <c r="A156" s="7"/>
      <c r="B156" s="7"/>
      <c r="C156" s="19" t="s">
        <v>282</v>
      </c>
      <c r="D156" s="19" t="s">
        <v>484</v>
      </c>
      <c r="E156" s="19" t="s">
        <v>36</v>
      </c>
      <c r="F156" s="19" t="s">
        <v>473</v>
      </c>
      <c r="G156" s="19" t="s">
        <v>125</v>
      </c>
      <c r="H156" s="19">
        <v>13</v>
      </c>
      <c r="I156" s="19" t="s">
        <v>507</v>
      </c>
      <c r="J156" s="19" t="s">
        <v>34</v>
      </c>
      <c r="K156" s="19" t="s">
        <v>497</v>
      </c>
      <c r="L156" s="32">
        <v>41505</v>
      </c>
      <c r="M156" s="19" t="s">
        <v>37</v>
      </c>
      <c r="T156" s="7"/>
      <c r="U156" s="7"/>
      <c r="V156" s="7"/>
      <c r="W156" s="7"/>
      <c r="X156" s="7"/>
      <c r="Y156" s="7"/>
      <c r="Z156" s="7"/>
      <c r="AA156" s="7"/>
      <c r="AB156" s="7"/>
      <c r="AC156" s="7"/>
      <c r="AD156" s="7"/>
      <c r="AE156" s="7"/>
      <c r="AF156" s="7"/>
      <c r="AG156" s="7"/>
      <c r="AH156" s="7"/>
      <c r="AI156" s="7"/>
      <c r="AP156" s="5"/>
      <c r="AQ156" s="5"/>
      <c r="AR156" s="5"/>
      <c r="AS156" s="5"/>
      <c r="AT156" s="5"/>
      <c r="AU156" s="5"/>
    </row>
    <row r="157" spans="1:47">
      <c r="A157" s="7"/>
      <c r="B157" s="7"/>
      <c r="C157" s="19" t="s">
        <v>284</v>
      </c>
      <c r="D157" s="19" t="s">
        <v>485</v>
      </c>
      <c r="E157" s="19" t="s">
        <v>36</v>
      </c>
      <c r="F157" s="19" t="s">
        <v>474</v>
      </c>
      <c r="G157" s="19" t="s">
        <v>286</v>
      </c>
      <c r="H157" s="19">
        <v>10</v>
      </c>
      <c r="I157" s="19" t="s">
        <v>509</v>
      </c>
      <c r="J157" s="19" t="s">
        <v>34</v>
      </c>
      <c r="K157" s="19" t="s">
        <v>495</v>
      </c>
      <c r="L157" s="32">
        <v>40946</v>
      </c>
      <c r="M157" s="19" t="s">
        <v>37</v>
      </c>
      <c r="T157" s="7"/>
      <c r="U157" s="7"/>
      <c r="V157" s="7"/>
      <c r="W157" s="7"/>
      <c r="X157" s="7"/>
      <c r="Y157" s="7"/>
      <c r="Z157" s="7"/>
      <c r="AA157" s="7"/>
      <c r="AB157" s="7"/>
      <c r="AC157" s="7"/>
      <c r="AD157" s="7"/>
      <c r="AE157" s="7"/>
      <c r="AF157" s="7"/>
      <c r="AG157" s="7"/>
      <c r="AH157" s="7"/>
      <c r="AI157" s="7"/>
      <c r="AP157" s="5"/>
      <c r="AQ157" s="5"/>
      <c r="AR157" s="5"/>
      <c r="AS157" s="5"/>
      <c r="AT157" s="5"/>
      <c r="AU157" s="5"/>
    </row>
    <row r="158" spans="1:47">
      <c r="A158" s="7"/>
      <c r="B158" s="7"/>
      <c r="C158" s="19" t="s">
        <v>287</v>
      </c>
      <c r="D158" s="19" t="s">
        <v>485</v>
      </c>
      <c r="E158" s="19" t="s">
        <v>36</v>
      </c>
      <c r="F158" s="19" t="s">
        <v>474</v>
      </c>
      <c r="G158" s="19" t="s">
        <v>38</v>
      </c>
      <c r="H158" s="19">
        <v>16</v>
      </c>
      <c r="I158" s="19" t="s">
        <v>507</v>
      </c>
      <c r="J158" s="19" t="s">
        <v>34</v>
      </c>
      <c r="K158" s="19" t="s">
        <v>492</v>
      </c>
      <c r="L158" s="32">
        <v>40812</v>
      </c>
      <c r="M158" s="19" t="s">
        <v>479</v>
      </c>
      <c r="T158" s="7"/>
      <c r="U158" s="7"/>
      <c r="V158" s="7"/>
      <c r="W158" s="7"/>
      <c r="X158" s="7"/>
      <c r="Y158" s="7"/>
      <c r="Z158" s="7"/>
      <c r="AA158" s="7"/>
      <c r="AB158" s="7"/>
      <c r="AC158" s="7"/>
      <c r="AD158" s="7"/>
      <c r="AE158" s="7"/>
      <c r="AF158" s="7"/>
      <c r="AG158" s="7"/>
      <c r="AH158" s="7"/>
      <c r="AI158" s="7"/>
      <c r="AP158" s="5"/>
      <c r="AQ158" s="5"/>
      <c r="AR158" s="5"/>
      <c r="AS158" s="5"/>
      <c r="AT158" s="5"/>
      <c r="AU158" s="5"/>
    </row>
    <row r="159" spans="1:47">
      <c r="A159" s="7"/>
      <c r="B159" s="7"/>
      <c r="C159" s="19" t="s">
        <v>288</v>
      </c>
      <c r="D159" s="19" t="s">
        <v>485</v>
      </c>
      <c r="E159" s="19" t="s">
        <v>36</v>
      </c>
      <c r="F159" s="19" t="s">
        <v>474</v>
      </c>
      <c r="G159" s="19" t="s">
        <v>38</v>
      </c>
      <c r="H159" s="19">
        <v>6</v>
      </c>
      <c r="I159" s="19" t="s">
        <v>508</v>
      </c>
      <c r="J159" s="19" t="s">
        <v>34</v>
      </c>
      <c r="K159" s="19" t="s">
        <v>492</v>
      </c>
      <c r="L159" s="32">
        <v>40812</v>
      </c>
      <c r="M159" s="19" t="s">
        <v>479</v>
      </c>
      <c r="T159" s="7"/>
      <c r="U159" s="7"/>
      <c r="V159" s="7"/>
      <c r="W159" s="7"/>
      <c r="X159" s="7"/>
      <c r="Y159" s="7"/>
      <c r="Z159" s="7"/>
      <c r="AA159" s="7"/>
      <c r="AB159" s="7"/>
      <c r="AC159" s="7"/>
      <c r="AD159" s="7"/>
      <c r="AE159" s="7"/>
      <c r="AF159" s="7"/>
      <c r="AG159" s="7"/>
      <c r="AH159" s="7"/>
      <c r="AI159" s="7"/>
      <c r="AP159" s="5"/>
      <c r="AQ159" s="5"/>
      <c r="AR159" s="5"/>
      <c r="AS159" s="5"/>
      <c r="AT159" s="5"/>
      <c r="AU159" s="5"/>
    </row>
    <row r="160" spans="1:47">
      <c r="A160" s="7"/>
      <c r="B160" s="7"/>
      <c r="C160" s="19" t="s">
        <v>289</v>
      </c>
      <c r="D160" s="19" t="s">
        <v>484</v>
      </c>
      <c r="E160" s="19" t="s">
        <v>68</v>
      </c>
      <c r="F160" s="19" t="s">
        <v>473</v>
      </c>
      <c r="G160" s="19" t="s">
        <v>38</v>
      </c>
      <c r="H160" s="19">
        <v>3</v>
      </c>
      <c r="I160" s="19" t="s">
        <v>507</v>
      </c>
      <c r="J160" s="19" t="s">
        <v>34</v>
      </c>
      <c r="K160" s="19" t="s">
        <v>496</v>
      </c>
      <c r="L160" s="32">
        <v>41687</v>
      </c>
      <c r="M160" s="19" t="s">
        <v>37</v>
      </c>
      <c r="T160" s="7"/>
      <c r="U160" s="7"/>
      <c r="V160" s="7"/>
      <c r="W160" s="7"/>
      <c r="X160" s="7"/>
      <c r="Y160" s="7"/>
      <c r="Z160" s="7"/>
      <c r="AA160" s="7"/>
      <c r="AB160" s="7"/>
      <c r="AC160" s="7"/>
      <c r="AD160" s="7"/>
      <c r="AE160" s="7"/>
      <c r="AF160" s="7"/>
      <c r="AG160" s="7"/>
      <c r="AH160" s="7"/>
      <c r="AI160" s="7"/>
      <c r="AP160" s="5"/>
      <c r="AQ160" s="5"/>
      <c r="AR160" s="5"/>
      <c r="AS160" s="5"/>
      <c r="AT160" s="5"/>
      <c r="AU160" s="5"/>
    </row>
    <row r="161" spans="1:47">
      <c r="A161" s="7"/>
      <c r="B161" s="7"/>
      <c r="C161" s="19" t="s">
        <v>290</v>
      </c>
      <c r="D161" s="19" t="s">
        <v>484</v>
      </c>
      <c r="E161" s="19" t="s">
        <v>97</v>
      </c>
      <c r="F161" s="19" t="s">
        <v>474</v>
      </c>
      <c r="G161" s="19" t="s">
        <v>38</v>
      </c>
      <c r="H161" s="19">
        <v>17</v>
      </c>
      <c r="I161" s="19" t="s">
        <v>507</v>
      </c>
      <c r="J161" s="19" t="s">
        <v>34</v>
      </c>
      <c r="K161" s="19" t="s">
        <v>492</v>
      </c>
      <c r="L161" s="32">
        <v>40817</v>
      </c>
      <c r="M161" s="19" t="s">
        <v>37</v>
      </c>
      <c r="T161" s="7"/>
      <c r="U161" s="7"/>
      <c r="V161" s="7"/>
      <c r="W161" s="7"/>
      <c r="X161" s="7"/>
      <c r="Y161" s="7"/>
      <c r="Z161" s="7"/>
      <c r="AA161" s="7"/>
      <c r="AB161" s="7"/>
      <c r="AC161" s="7"/>
      <c r="AD161" s="7"/>
      <c r="AE161" s="7"/>
      <c r="AF161" s="7"/>
      <c r="AG161" s="7"/>
      <c r="AH161" s="7"/>
      <c r="AI161" s="7"/>
      <c r="AP161" s="5"/>
      <c r="AQ161" s="5"/>
      <c r="AR161" s="5"/>
      <c r="AS161" s="5"/>
      <c r="AT161" s="5"/>
      <c r="AU161" s="5"/>
    </row>
    <row r="162" spans="1:47">
      <c r="A162" s="7"/>
      <c r="B162" s="7"/>
      <c r="C162" s="19" t="s">
        <v>291</v>
      </c>
      <c r="D162" s="19" t="s">
        <v>484</v>
      </c>
      <c r="E162" s="19" t="s">
        <v>68</v>
      </c>
      <c r="F162" s="19" t="s">
        <v>473</v>
      </c>
      <c r="G162" s="19" t="s">
        <v>125</v>
      </c>
      <c r="H162" s="19">
        <v>20</v>
      </c>
      <c r="I162" s="19" t="s">
        <v>508</v>
      </c>
      <c r="J162" s="19" t="s">
        <v>34</v>
      </c>
      <c r="K162" s="19" t="s">
        <v>492</v>
      </c>
      <c r="L162" s="32">
        <v>40727</v>
      </c>
      <c r="M162" s="19" t="s">
        <v>37</v>
      </c>
      <c r="T162" s="7"/>
      <c r="U162" s="7"/>
      <c r="V162" s="7"/>
      <c r="W162" s="7"/>
      <c r="X162" s="7"/>
      <c r="Y162" s="7"/>
      <c r="Z162" s="7"/>
      <c r="AA162" s="7"/>
      <c r="AB162" s="7"/>
      <c r="AC162" s="7"/>
      <c r="AD162" s="7"/>
      <c r="AE162" s="7"/>
      <c r="AF162" s="7"/>
      <c r="AG162" s="7"/>
      <c r="AH162" s="7"/>
      <c r="AI162" s="7"/>
      <c r="AP162" s="5"/>
      <c r="AQ162" s="5"/>
      <c r="AR162" s="5"/>
      <c r="AS162" s="5"/>
      <c r="AT162" s="5"/>
      <c r="AU162" s="5"/>
    </row>
    <row r="163" spans="1:47">
      <c r="A163" s="7"/>
      <c r="B163" s="7"/>
      <c r="C163" s="19" t="s">
        <v>293</v>
      </c>
      <c r="D163" s="19" t="s">
        <v>484</v>
      </c>
      <c r="E163" s="19" t="s">
        <v>36</v>
      </c>
      <c r="F163" s="19" t="s">
        <v>474</v>
      </c>
      <c r="G163" s="19" t="s">
        <v>477</v>
      </c>
      <c r="H163" s="19">
        <v>7</v>
      </c>
      <c r="I163" s="19" t="s">
        <v>506</v>
      </c>
      <c r="J163" s="19" t="s">
        <v>34</v>
      </c>
      <c r="K163" s="19" t="s">
        <v>496</v>
      </c>
      <c r="L163" s="32">
        <v>41923</v>
      </c>
      <c r="M163" s="19" t="s">
        <v>37</v>
      </c>
      <c r="T163" s="7"/>
      <c r="U163" s="7"/>
      <c r="V163" s="7"/>
      <c r="W163" s="7"/>
      <c r="X163" s="7"/>
      <c r="Y163" s="7"/>
      <c r="Z163" s="7"/>
      <c r="AA163" s="7"/>
      <c r="AB163" s="7"/>
      <c r="AC163" s="7"/>
      <c r="AD163" s="7"/>
      <c r="AE163" s="7"/>
      <c r="AF163" s="7"/>
      <c r="AG163" s="7"/>
      <c r="AH163" s="7"/>
      <c r="AI163" s="7"/>
      <c r="AP163" s="5"/>
      <c r="AQ163" s="5"/>
      <c r="AR163" s="5"/>
      <c r="AS163" s="5"/>
      <c r="AT163" s="5"/>
      <c r="AU163" s="5"/>
    </row>
    <row r="164" spans="1:47">
      <c r="A164" s="7"/>
      <c r="B164" s="7"/>
      <c r="C164" s="19" t="s">
        <v>294</v>
      </c>
      <c r="D164" s="19" t="s">
        <v>484</v>
      </c>
      <c r="E164" s="19" t="s">
        <v>36</v>
      </c>
      <c r="F164" s="19" t="s">
        <v>474</v>
      </c>
      <c r="G164" s="19" t="s">
        <v>38</v>
      </c>
      <c r="H164" s="19">
        <v>9</v>
      </c>
      <c r="I164" s="19" t="s">
        <v>508</v>
      </c>
      <c r="J164" s="19" t="s">
        <v>34</v>
      </c>
      <c r="K164" s="19" t="s">
        <v>492</v>
      </c>
      <c r="L164" s="32">
        <v>40817</v>
      </c>
      <c r="M164" s="19" t="s">
        <v>479</v>
      </c>
      <c r="T164" s="7"/>
      <c r="U164" s="7"/>
      <c r="V164" s="7"/>
      <c r="W164" s="7"/>
      <c r="X164" s="7"/>
      <c r="Y164" s="7"/>
      <c r="Z164" s="7"/>
      <c r="AA164" s="7"/>
      <c r="AB164" s="7"/>
      <c r="AC164" s="7"/>
      <c r="AD164" s="7"/>
      <c r="AE164" s="7"/>
      <c r="AF164" s="7"/>
      <c r="AG164" s="7"/>
      <c r="AH164" s="7"/>
      <c r="AI164" s="7"/>
      <c r="AP164" s="5"/>
      <c r="AQ164" s="5"/>
      <c r="AR164" s="5"/>
      <c r="AS164" s="5"/>
      <c r="AT164" s="5"/>
      <c r="AU164" s="5"/>
    </row>
    <row r="165" spans="1:47">
      <c r="A165" s="7"/>
      <c r="B165" s="7"/>
      <c r="C165" s="19" t="s">
        <v>295</v>
      </c>
      <c r="D165" s="19" t="s">
        <v>485</v>
      </c>
      <c r="E165" s="19" t="s">
        <v>97</v>
      </c>
      <c r="F165" s="19" t="s">
        <v>475</v>
      </c>
      <c r="G165" s="19" t="s">
        <v>38</v>
      </c>
      <c r="H165" s="19">
        <v>20</v>
      </c>
      <c r="I165" s="19" t="s">
        <v>507</v>
      </c>
      <c r="J165" s="19" t="s">
        <v>34</v>
      </c>
      <c r="K165" s="19" t="s">
        <v>497</v>
      </c>
      <c r="L165" s="32">
        <v>41456</v>
      </c>
      <c r="M165" s="19" t="s">
        <v>479</v>
      </c>
      <c r="T165" s="7"/>
      <c r="U165" s="7"/>
      <c r="V165" s="7"/>
      <c r="W165" s="7"/>
      <c r="X165" s="7"/>
      <c r="Y165" s="7"/>
      <c r="Z165" s="7"/>
      <c r="AA165" s="7"/>
      <c r="AB165" s="7"/>
      <c r="AC165" s="7"/>
      <c r="AD165" s="7"/>
      <c r="AE165" s="7"/>
      <c r="AF165" s="7"/>
      <c r="AG165" s="7"/>
      <c r="AH165" s="7"/>
      <c r="AI165" s="7"/>
      <c r="AP165" s="5"/>
      <c r="AQ165" s="5"/>
      <c r="AR165" s="5"/>
      <c r="AS165" s="5"/>
      <c r="AT165" s="5"/>
      <c r="AU165" s="5"/>
    </row>
    <row r="166" spans="1:47">
      <c r="A166" s="7"/>
      <c r="B166" s="7"/>
      <c r="C166" s="19" t="s">
        <v>296</v>
      </c>
      <c r="D166" s="19" t="s">
        <v>484</v>
      </c>
      <c r="E166" s="19" t="s">
        <v>36</v>
      </c>
      <c r="F166" s="19" t="s">
        <v>474</v>
      </c>
      <c r="G166" s="19" t="s">
        <v>38</v>
      </c>
      <c r="H166" s="19">
        <v>13</v>
      </c>
      <c r="I166" s="19" t="s">
        <v>506</v>
      </c>
      <c r="J166" s="19" t="s">
        <v>34</v>
      </c>
      <c r="K166" s="19" t="s">
        <v>495</v>
      </c>
      <c r="L166" s="32">
        <v>41159</v>
      </c>
      <c r="M166" s="19" t="s">
        <v>37</v>
      </c>
      <c r="T166" s="7"/>
      <c r="U166" s="7"/>
      <c r="V166" s="7"/>
      <c r="W166" s="7"/>
      <c r="X166" s="7"/>
      <c r="Y166" s="7"/>
      <c r="Z166" s="7"/>
      <c r="AA166" s="7"/>
      <c r="AB166" s="7"/>
      <c r="AC166" s="7"/>
      <c r="AD166" s="7"/>
      <c r="AE166" s="7"/>
      <c r="AF166" s="7"/>
      <c r="AG166" s="7"/>
      <c r="AH166" s="7"/>
      <c r="AI166" s="7"/>
      <c r="AP166" s="5"/>
      <c r="AQ166" s="5"/>
      <c r="AR166" s="5"/>
      <c r="AS166" s="5"/>
      <c r="AT166" s="5"/>
      <c r="AU166" s="5"/>
    </row>
    <row r="167" spans="1:47">
      <c r="A167" s="7"/>
      <c r="B167" s="7"/>
      <c r="C167" s="19" t="s">
        <v>297</v>
      </c>
      <c r="D167" s="19" t="s">
        <v>484</v>
      </c>
      <c r="E167" s="19" t="s">
        <v>68</v>
      </c>
      <c r="F167" s="19" t="s">
        <v>475</v>
      </c>
      <c r="G167" s="19" t="s">
        <v>111</v>
      </c>
      <c r="H167" s="19">
        <v>3</v>
      </c>
      <c r="I167" s="19" t="s">
        <v>506</v>
      </c>
      <c r="J167" s="19" t="s">
        <v>34</v>
      </c>
      <c r="K167" s="19" t="s">
        <v>496</v>
      </c>
      <c r="L167" s="32">
        <v>41791</v>
      </c>
      <c r="M167" s="19" t="s">
        <v>37</v>
      </c>
      <c r="T167" s="7"/>
      <c r="U167" s="7"/>
      <c r="V167" s="7"/>
      <c r="W167" s="7"/>
      <c r="X167" s="7"/>
      <c r="Y167" s="7"/>
      <c r="Z167" s="7"/>
      <c r="AA167" s="7"/>
      <c r="AB167" s="7"/>
      <c r="AC167" s="7"/>
      <c r="AD167" s="7"/>
      <c r="AE167" s="7"/>
      <c r="AF167" s="7"/>
      <c r="AG167" s="7"/>
      <c r="AH167" s="7"/>
      <c r="AI167" s="7"/>
      <c r="AP167" s="5"/>
      <c r="AQ167" s="5"/>
      <c r="AR167" s="5"/>
      <c r="AS167" s="5"/>
      <c r="AT167" s="5"/>
      <c r="AU167" s="5"/>
    </row>
    <row r="168" spans="1:47">
      <c r="A168" s="7"/>
      <c r="B168" s="7"/>
      <c r="C168" s="19" t="s">
        <v>298</v>
      </c>
      <c r="D168" s="19" t="s">
        <v>484</v>
      </c>
      <c r="E168" s="19" t="s">
        <v>36</v>
      </c>
      <c r="F168" s="19" t="s">
        <v>474</v>
      </c>
      <c r="G168" s="19" t="s">
        <v>38</v>
      </c>
      <c r="H168" s="19">
        <v>20</v>
      </c>
      <c r="I168" s="19" t="s">
        <v>506</v>
      </c>
      <c r="J168" s="19" t="s">
        <v>34</v>
      </c>
      <c r="K168" s="19" t="s">
        <v>495</v>
      </c>
      <c r="L168" s="32">
        <v>40943</v>
      </c>
      <c r="M168" s="19" t="s">
        <v>479</v>
      </c>
      <c r="T168" s="7"/>
      <c r="U168" s="7"/>
      <c r="V168" s="7"/>
      <c r="W168" s="7"/>
      <c r="X168" s="7"/>
      <c r="Y168" s="7"/>
      <c r="Z168" s="7"/>
      <c r="AA168" s="7"/>
      <c r="AB168" s="7"/>
      <c r="AC168" s="7"/>
      <c r="AD168" s="7"/>
      <c r="AE168" s="7"/>
      <c r="AF168" s="7"/>
      <c r="AG168" s="7"/>
      <c r="AH168" s="7"/>
      <c r="AI168" s="7"/>
      <c r="AP168" s="5"/>
      <c r="AQ168" s="5"/>
      <c r="AR168" s="5"/>
      <c r="AS168" s="5"/>
      <c r="AT168" s="5"/>
      <c r="AU168" s="5"/>
    </row>
    <row r="169" spans="1:47">
      <c r="A169" s="7"/>
      <c r="B169" s="7"/>
      <c r="C169" s="19" t="s">
        <v>299</v>
      </c>
      <c r="D169" s="19" t="s">
        <v>485</v>
      </c>
      <c r="E169" s="19" t="s">
        <v>97</v>
      </c>
      <c r="F169" s="19" t="s">
        <v>473</v>
      </c>
      <c r="G169" s="19" t="s">
        <v>477</v>
      </c>
      <c r="H169" s="19">
        <v>2</v>
      </c>
      <c r="I169" s="19" t="s">
        <v>506</v>
      </c>
      <c r="J169" s="19" t="s">
        <v>34</v>
      </c>
      <c r="K169" s="19" t="s">
        <v>499</v>
      </c>
      <c r="L169" s="32">
        <v>42410</v>
      </c>
      <c r="M169" s="19" t="s">
        <v>37</v>
      </c>
      <c r="T169" s="7"/>
      <c r="U169" s="7"/>
      <c r="V169" s="7"/>
      <c r="W169" s="7"/>
      <c r="X169" s="7"/>
      <c r="Y169" s="7"/>
      <c r="Z169" s="7"/>
      <c r="AA169" s="7"/>
      <c r="AB169" s="7"/>
      <c r="AC169" s="7"/>
      <c r="AD169" s="7"/>
      <c r="AE169" s="7"/>
      <c r="AF169" s="7"/>
      <c r="AG169" s="7"/>
      <c r="AH169" s="7"/>
      <c r="AI169" s="7"/>
      <c r="AP169" s="5"/>
      <c r="AQ169" s="5"/>
      <c r="AR169" s="5"/>
      <c r="AS169" s="5"/>
      <c r="AT169" s="5"/>
      <c r="AU169" s="5"/>
    </row>
    <row r="170" spans="1:47">
      <c r="A170" s="7"/>
      <c r="B170" s="7"/>
      <c r="C170" s="19" t="s">
        <v>301</v>
      </c>
      <c r="D170" s="19" t="s">
        <v>485</v>
      </c>
      <c r="E170" s="19" t="s">
        <v>97</v>
      </c>
      <c r="F170" s="19" t="s">
        <v>473</v>
      </c>
      <c r="G170" s="19" t="s">
        <v>38</v>
      </c>
      <c r="H170" s="19">
        <v>17</v>
      </c>
      <c r="I170" s="19" t="s">
        <v>507</v>
      </c>
      <c r="J170" s="19" t="s">
        <v>34</v>
      </c>
      <c r="K170" s="19" t="s">
        <v>492</v>
      </c>
      <c r="L170" s="32">
        <v>40812</v>
      </c>
      <c r="M170" s="19" t="s">
        <v>479</v>
      </c>
      <c r="T170" s="7"/>
      <c r="U170" s="7"/>
      <c r="V170" s="7"/>
      <c r="W170" s="7"/>
      <c r="X170" s="7"/>
      <c r="Y170" s="7"/>
      <c r="Z170" s="7"/>
      <c r="AA170" s="7"/>
      <c r="AB170" s="7"/>
      <c r="AC170" s="7"/>
      <c r="AD170" s="7"/>
      <c r="AE170" s="7"/>
      <c r="AF170" s="7"/>
      <c r="AG170" s="7"/>
      <c r="AH170" s="7"/>
      <c r="AI170" s="7"/>
      <c r="AP170" s="5"/>
      <c r="AQ170" s="5"/>
      <c r="AR170" s="5"/>
      <c r="AS170" s="5"/>
      <c r="AT170" s="5"/>
      <c r="AU170" s="5"/>
    </row>
    <row r="171" spans="1:47">
      <c r="A171" s="7"/>
      <c r="B171" s="7"/>
      <c r="C171" s="19" t="s">
        <v>302</v>
      </c>
      <c r="D171" s="19" t="s">
        <v>484</v>
      </c>
      <c r="E171" s="19" t="s">
        <v>36</v>
      </c>
      <c r="F171" s="19" t="s">
        <v>474</v>
      </c>
      <c r="G171" s="19" t="s">
        <v>111</v>
      </c>
      <c r="H171" s="19">
        <v>20</v>
      </c>
      <c r="I171" s="19" t="s">
        <v>506</v>
      </c>
      <c r="J171" s="19" t="s">
        <v>34</v>
      </c>
      <c r="K171" s="19" t="s">
        <v>499</v>
      </c>
      <c r="L171" s="32">
        <v>42491</v>
      </c>
      <c r="M171" s="19" t="s">
        <v>37</v>
      </c>
      <c r="T171" s="7"/>
      <c r="U171" s="7"/>
      <c r="V171" s="7"/>
      <c r="W171" s="7"/>
      <c r="X171" s="7"/>
      <c r="Y171" s="7"/>
      <c r="Z171" s="7"/>
      <c r="AA171" s="7"/>
      <c r="AB171" s="7"/>
      <c r="AC171" s="7"/>
      <c r="AD171" s="7"/>
      <c r="AE171" s="7"/>
      <c r="AF171" s="7"/>
      <c r="AG171" s="7"/>
      <c r="AH171" s="7"/>
      <c r="AI171" s="7"/>
      <c r="AP171" s="5"/>
      <c r="AQ171" s="5"/>
      <c r="AR171" s="5"/>
      <c r="AS171" s="5"/>
      <c r="AT171" s="5"/>
      <c r="AU171" s="5"/>
    </row>
    <row r="172" spans="1:47">
      <c r="A172" s="7"/>
      <c r="B172" s="7"/>
      <c r="C172" s="19" t="s">
        <v>304</v>
      </c>
      <c r="D172" s="19" t="s">
        <v>484</v>
      </c>
      <c r="E172" s="19" t="s">
        <v>97</v>
      </c>
      <c r="F172" s="19" t="s">
        <v>474</v>
      </c>
      <c r="G172" s="19" t="s">
        <v>38</v>
      </c>
      <c r="H172" s="19">
        <v>10</v>
      </c>
      <c r="I172" s="19" t="s">
        <v>507</v>
      </c>
      <c r="J172" s="19" t="s">
        <v>34</v>
      </c>
      <c r="K172" s="19" t="s">
        <v>495</v>
      </c>
      <c r="L172" s="32">
        <v>41043</v>
      </c>
      <c r="M172" s="19" t="s">
        <v>37</v>
      </c>
      <c r="T172" s="7"/>
      <c r="U172" s="7"/>
      <c r="V172" s="7"/>
      <c r="W172" s="7"/>
      <c r="X172" s="7"/>
      <c r="Y172" s="7"/>
      <c r="Z172" s="7"/>
      <c r="AA172" s="7"/>
      <c r="AB172" s="7"/>
      <c r="AC172" s="7"/>
      <c r="AD172" s="7"/>
      <c r="AE172" s="7"/>
      <c r="AF172" s="7"/>
      <c r="AG172" s="7"/>
      <c r="AH172" s="7"/>
      <c r="AI172" s="7"/>
      <c r="AP172" s="5"/>
      <c r="AQ172" s="5"/>
      <c r="AR172" s="5"/>
      <c r="AS172" s="5"/>
      <c r="AT172" s="5"/>
      <c r="AU172" s="5"/>
    </row>
    <row r="173" spans="1:47">
      <c r="A173" s="7"/>
      <c r="B173" s="7"/>
      <c r="C173" s="19" t="s">
        <v>305</v>
      </c>
      <c r="D173" s="19" t="s">
        <v>484</v>
      </c>
      <c r="E173" s="19" t="s">
        <v>68</v>
      </c>
      <c r="F173" s="19" t="s">
        <v>475</v>
      </c>
      <c r="G173" s="19" t="s">
        <v>125</v>
      </c>
      <c r="H173" s="19">
        <v>16</v>
      </c>
      <c r="I173" s="19" t="s">
        <v>506</v>
      </c>
      <c r="J173" s="19" t="s">
        <v>34</v>
      </c>
      <c r="K173" s="19" t="s">
        <v>495</v>
      </c>
      <c r="L173" s="32">
        <v>41029</v>
      </c>
      <c r="M173" s="19" t="s">
        <v>37</v>
      </c>
      <c r="T173" s="7"/>
      <c r="U173" s="7"/>
      <c r="V173" s="7"/>
      <c r="W173" s="7"/>
      <c r="X173" s="7"/>
      <c r="Y173" s="7"/>
      <c r="Z173" s="7"/>
      <c r="AA173" s="7"/>
      <c r="AB173" s="7"/>
      <c r="AC173" s="7"/>
      <c r="AD173" s="7"/>
      <c r="AE173" s="7"/>
      <c r="AF173" s="7"/>
      <c r="AG173" s="7"/>
      <c r="AH173" s="7"/>
      <c r="AI173" s="7"/>
      <c r="AP173" s="5"/>
      <c r="AQ173" s="5"/>
      <c r="AR173" s="5"/>
      <c r="AS173" s="5"/>
      <c r="AT173" s="5"/>
      <c r="AU173" s="5"/>
    </row>
    <row r="174" spans="1:47">
      <c r="A174" s="7"/>
      <c r="B174" s="7"/>
      <c r="C174" s="19" t="s">
        <v>307</v>
      </c>
      <c r="D174" s="19" t="s">
        <v>485</v>
      </c>
      <c r="E174" s="19" t="s">
        <v>36</v>
      </c>
      <c r="F174" s="19" t="s">
        <v>474</v>
      </c>
      <c r="G174" s="19" t="s">
        <v>38</v>
      </c>
      <c r="H174" s="19">
        <v>11</v>
      </c>
      <c r="I174" s="19" t="s">
        <v>507</v>
      </c>
      <c r="J174" s="19" t="s">
        <v>34</v>
      </c>
      <c r="K174" s="19" t="s">
        <v>497</v>
      </c>
      <c r="L174" s="32">
        <v>41547</v>
      </c>
      <c r="M174" s="19" t="s">
        <v>37</v>
      </c>
      <c r="T174" s="7"/>
      <c r="U174" s="7"/>
      <c r="V174" s="7"/>
      <c r="W174" s="7"/>
      <c r="X174" s="7"/>
      <c r="Y174" s="7"/>
      <c r="Z174" s="7"/>
      <c r="AA174" s="7"/>
      <c r="AB174" s="7"/>
      <c r="AC174" s="7"/>
      <c r="AD174" s="7"/>
      <c r="AE174" s="7"/>
      <c r="AF174" s="7"/>
      <c r="AG174" s="7"/>
      <c r="AH174" s="7"/>
      <c r="AI174" s="7"/>
      <c r="AP174" s="5"/>
      <c r="AQ174" s="5"/>
      <c r="AR174" s="5"/>
      <c r="AS174" s="5"/>
      <c r="AT174" s="5"/>
      <c r="AU174" s="5"/>
    </row>
    <row r="175" spans="1:47">
      <c r="A175" s="7"/>
      <c r="B175" s="7"/>
      <c r="C175" s="19" t="s">
        <v>308</v>
      </c>
      <c r="D175" s="19" t="s">
        <v>485</v>
      </c>
      <c r="E175" s="19" t="s">
        <v>36</v>
      </c>
      <c r="F175" s="19" t="s">
        <v>474</v>
      </c>
      <c r="G175" s="19" t="s">
        <v>38</v>
      </c>
      <c r="H175" s="19">
        <v>16</v>
      </c>
      <c r="I175" s="19" t="s">
        <v>507</v>
      </c>
      <c r="J175" s="19" t="s">
        <v>34</v>
      </c>
      <c r="K175" s="19" t="s">
        <v>492</v>
      </c>
      <c r="L175" s="32">
        <v>40670</v>
      </c>
      <c r="M175" s="19" t="s">
        <v>479</v>
      </c>
      <c r="T175" s="7"/>
      <c r="U175" s="7"/>
      <c r="V175" s="7"/>
      <c r="W175" s="7"/>
      <c r="X175" s="7"/>
      <c r="Y175" s="7"/>
      <c r="Z175" s="7"/>
      <c r="AA175" s="7"/>
      <c r="AB175" s="7"/>
      <c r="AC175" s="7"/>
      <c r="AD175" s="7"/>
      <c r="AE175" s="7"/>
      <c r="AF175" s="7"/>
      <c r="AG175" s="7"/>
      <c r="AH175" s="7"/>
      <c r="AI175" s="7"/>
      <c r="AP175" s="5"/>
      <c r="AQ175" s="5"/>
      <c r="AR175" s="5"/>
      <c r="AS175" s="5"/>
      <c r="AT175" s="5"/>
      <c r="AU175" s="5"/>
    </row>
    <row r="176" spans="1:47">
      <c r="A176" s="7"/>
      <c r="B176" s="7"/>
      <c r="C176" s="19" t="s">
        <v>309</v>
      </c>
      <c r="D176" s="19" t="s">
        <v>484</v>
      </c>
      <c r="E176" s="19" t="s">
        <v>36</v>
      </c>
      <c r="F176" s="19" t="s">
        <v>474</v>
      </c>
      <c r="G176" s="19" t="s">
        <v>38</v>
      </c>
      <c r="H176" s="19">
        <v>7</v>
      </c>
      <c r="I176" s="19" t="s">
        <v>507</v>
      </c>
      <c r="J176" s="19" t="s">
        <v>34</v>
      </c>
      <c r="K176" s="19" t="s">
        <v>497</v>
      </c>
      <c r="L176" s="32">
        <v>41493</v>
      </c>
      <c r="M176" s="19" t="s">
        <v>37</v>
      </c>
      <c r="T176" s="7"/>
      <c r="U176" s="7"/>
      <c r="V176" s="7"/>
      <c r="W176" s="7"/>
      <c r="X176" s="7"/>
      <c r="Y176" s="7"/>
      <c r="Z176" s="7"/>
      <c r="AA176" s="7"/>
      <c r="AB176" s="7"/>
      <c r="AC176" s="7"/>
      <c r="AD176" s="7"/>
      <c r="AE176" s="7"/>
      <c r="AF176" s="7"/>
      <c r="AG176" s="7"/>
      <c r="AH176" s="7"/>
      <c r="AI176" s="7"/>
      <c r="AP176" s="5"/>
      <c r="AQ176" s="5"/>
      <c r="AR176" s="5"/>
      <c r="AS176" s="5"/>
      <c r="AT176" s="5"/>
      <c r="AU176" s="5"/>
    </row>
    <row r="177" spans="1:47">
      <c r="A177" s="7"/>
      <c r="B177" s="7"/>
      <c r="C177" s="19" t="s">
        <v>310</v>
      </c>
      <c r="D177" s="19" t="s">
        <v>485</v>
      </c>
      <c r="E177" s="19" t="s">
        <v>68</v>
      </c>
      <c r="F177" s="19" t="s">
        <v>473</v>
      </c>
      <c r="G177" s="19" t="s">
        <v>477</v>
      </c>
      <c r="H177" s="19">
        <v>14</v>
      </c>
      <c r="I177" s="19" t="s">
        <v>506</v>
      </c>
      <c r="J177" s="19" t="s">
        <v>34</v>
      </c>
      <c r="K177" s="19" t="s">
        <v>492</v>
      </c>
      <c r="L177" s="32">
        <v>40564</v>
      </c>
      <c r="M177" s="19" t="s">
        <v>37</v>
      </c>
      <c r="T177" s="7"/>
      <c r="U177" s="7"/>
      <c r="V177" s="7"/>
      <c r="W177" s="7"/>
      <c r="X177" s="7"/>
      <c r="Y177" s="7"/>
      <c r="Z177" s="7"/>
      <c r="AA177" s="7"/>
      <c r="AB177" s="7"/>
      <c r="AC177" s="7"/>
      <c r="AD177" s="7"/>
      <c r="AE177" s="7"/>
      <c r="AF177" s="7"/>
      <c r="AG177" s="7"/>
      <c r="AH177" s="7"/>
      <c r="AI177" s="7"/>
      <c r="AP177" s="5"/>
      <c r="AQ177" s="5"/>
      <c r="AR177" s="5"/>
      <c r="AS177" s="5"/>
      <c r="AT177" s="5"/>
      <c r="AU177" s="5"/>
    </row>
    <row r="178" spans="1:47">
      <c r="A178" s="7"/>
      <c r="B178" s="7"/>
      <c r="C178" s="19" t="s">
        <v>311</v>
      </c>
      <c r="D178" s="19" t="s">
        <v>485</v>
      </c>
      <c r="E178" s="19" t="s">
        <v>36</v>
      </c>
      <c r="F178" s="19" t="s">
        <v>475</v>
      </c>
      <c r="G178" s="19" t="s">
        <v>38</v>
      </c>
      <c r="H178" s="19">
        <v>15</v>
      </c>
      <c r="I178" s="19" t="s">
        <v>507</v>
      </c>
      <c r="J178" s="19" t="s">
        <v>34</v>
      </c>
      <c r="K178" s="19" t="s">
        <v>497</v>
      </c>
      <c r="L178" s="32">
        <v>41493</v>
      </c>
      <c r="M178" s="19" t="s">
        <v>479</v>
      </c>
      <c r="T178" s="7"/>
      <c r="U178" s="7"/>
      <c r="V178" s="7"/>
      <c r="W178" s="7"/>
      <c r="X178" s="7"/>
      <c r="Y178" s="7"/>
      <c r="Z178" s="7"/>
      <c r="AA178" s="7"/>
      <c r="AB178" s="7"/>
      <c r="AC178" s="7"/>
      <c r="AD178" s="7"/>
      <c r="AE178" s="7"/>
      <c r="AF178" s="7"/>
      <c r="AG178" s="7"/>
      <c r="AH178" s="7"/>
      <c r="AI178" s="7"/>
      <c r="AP178" s="5"/>
      <c r="AQ178" s="5"/>
      <c r="AR178" s="5"/>
      <c r="AS178" s="5"/>
      <c r="AT178" s="5"/>
      <c r="AU178" s="5"/>
    </row>
    <row r="179" spans="1:47">
      <c r="A179" s="7"/>
      <c r="B179" s="7"/>
      <c r="C179" s="19" t="s">
        <v>312</v>
      </c>
      <c r="D179" s="19" t="s">
        <v>485</v>
      </c>
      <c r="E179" s="19" t="s">
        <v>68</v>
      </c>
      <c r="F179" s="19" t="s">
        <v>473</v>
      </c>
      <c r="G179" s="19" t="s">
        <v>38</v>
      </c>
      <c r="H179" s="19">
        <v>19</v>
      </c>
      <c r="I179" s="19" t="s">
        <v>507</v>
      </c>
      <c r="J179" s="19" t="s">
        <v>34</v>
      </c>
      <c r="K179" s="19" t="s">
        <v>497</v>
      </c>
      <c r="L179" s="32">
        <v>41505</v>
      </c>
      <c r="M179" s="19" t="s">
        <v>37</v>
      </c>
      <c r="T179" s="7"/>
      <c r="U179" s="7"/>
      <c r="V179" s="7"/>
      <c r="W179" s="7"/>
      <c r="X179" s="7"/>
      <c r="Y179" s="7"/>
      <c r="Z179" s="7"/>
      <c r="AA179" s="7"/>
      <c r="AB179" s="7"/>
      <c r="AC179" s="7"/>
      <c r="AD179" s="7"/>
      <c r="AE179" s="7"/>
      <c r="AF179" s="7"/>
      <c r="AG179" s="7"/>
      <c r="AH179" s="7"/>
      <c r="AI179" s="7"/>
      <c r="AP179" s="5"/>
      <c r="AQ179" s="5"/>
      <c r="AR179" s="5"/>
      <c r="AS179" s="5"/>
      <c r="AT179" s="5"/>
      <c r="AU179" s="5"/>
    </row>
    <row r="180" spans="1:47">
      <c r="A180" s="7"/>
      <c r="B180" s="7"/>
      <c r="C180" s="19" t="s">
        <v>313</v>
      </c>
      <c r="D180" s="19" t="s">
        <v>485</v>
      </c>
      <c r="E180" s="19" t="s">
        <v>68</v>
      </c>
      <c r="F180" s="19" t="s">
        <v>474</v>
      </c>
      <c r="G180" s="19" t="s">
        <v>38</v>
      </c>
      <c r="H180" s="19">
        <v>6</v>
      </c>
      <c r="I180" s="19" t="s">
        <v>507</v>
      </c>
      <c r="J180" s="19" t="s">
        <v>34</v>
      </c>
      <c r="K180" s="19" t="s">
        <v>493</v>
      </c>
      <c r="L180" s="32">
        <v>42051</v>
      </c>
      <c r="M180" s="19" t="s">
        <v>37</v>
      </c>
      <c r="T180" s="7"/>
      <c r="U180" s="7"/>
      <c r="V180" s="7"/>
      <c r="W180" s="7"/>
      <c r="X180" s="7"/>
      <c r="Y180" s="7"/>
      <c r="Z180" s="7"/>
      <c r="AA180" s="7"/>
      <c r="AB180" s="7"/>
      <c r="AC180" s="7"/>
      <c r="AD180" s="7"/>
      <c r="AE180" s="7"/>
      <c r="AF180" s="7"/>
      <c r="AG180" s="7"/>
      <c r="AH180" s="7"/>
      <c r="AI180" s="7"/>
      <c r="AP180" s="5"/>
      <c r="AQ180" s="5"/>
      <c r="AR180" s="5"/>
      <c r="AS180" s="5"/>
      <c r="AT180" s="5"/>
      <c r="AU180" s="5"/>
    </row>
    <row r="181" spans="1:47">
      <c r="A181" s="7"/>
      <c r="B181" s="7"/>
      <c r="C181" s="19" t="s">
        <v>314</v>
      </c>
      <c r="D181" s="19" t="s">
        <v>485</v>
      </c>
      <c r="E181" s="19" t="s">
        <v>68</v>
      </c>
      <c r="F181" s="19" t="s">
        <v>473</v>
      </c>
      <c r="G181" s="19" t="s">
        <v>38</v>
      </c>
      <c r="H181" s="19">
        <v>17</v>
      </c>
      <c r="I181" s="19" t="s">
        <v>507</v>
      </c>
      <c r="J181" s="19" t="s">
        <v>34</v>
      </c>
      <c r="K181" s="19" t="s">
        <v>492</v>
      </c>
      <c r="L181" s="32">
        <v>40735</v>
      </c>
      <c r="M181" s="19" t="s">
        <v>479</v>
      </c>
      <c r="T181" s="7"/>
      <c r="U181" s="7"/>
      <c r="V181" s="7"/>
      <c r="W181" s="7"/>
      <c r="X181" s="7"/>
      <c r="Y181" s="7"/>
      <c r="Z181" s="7"/>
      <c r="AA181" s="7"/>
      <c r="AB181" s="7"/>
      <c r="AC181" s="7"/>
      <c r="AD181" s="7"/>
      <c r="AE181" s="7"/>
      <c r="AF181" s="7"/>
      <c r="AG181" s="7"/>
      <c r="AH181" s="7"/>
      <c r="AI181" s="7"/>
      <c r="AP181" s="5"/>
      <c r="AQ181" s="5"/>
      <c r="AR181" s="5"/>
      <c r="AS181" s="5"/>
      <c r="AT181" s="5"/>
      <c r="AU181" s="5"/>
    </row>
    <row r="182" spans="1:47">
      <c r="A182" s="7"/>
      <c r="B182" s="7"/>
      <c r="C182" s="19" t="s">
        <v>315</v>
      </c>
      <c r="D182" s="19" t="s">
        <v>484</v>
      </c>
      <c r="E182" s="19" t="s">
        <v>36</v>
      </c>
      <c r="F182" s="19" t="s">
        <v>475</v>
      </c>
      <c r="G182" s="19" t="s">
        <v>38</v>
      </c>
      <c r="H182" s="19">
        <v>18</v>
      </c>
      <c r="I182" s="19" t="s">
        <v>508</v>
      </c>
      <c r="J182" s="19" t="s">
        <v>34</v>
      </c>
      <c r="K182" s="19" t="s">
        <v>495</v>
      </c>
      <c r="L182" s="32">
        <v>41176</v>
      </c>
      <c r="M182" s="19" t="s">
        <v>479</v>
      </c>
      <c r="T182" s="7"/>
      <c r="U182" s="7"/>
      <c r="V182" s="7"/>
      <c r="W182" s="7"/>
      <c r="X182" s="7"/>
      <c r="Y182" s="7"/>
      <c r="Z182" s="7"/>
      <c r="AA182" s="7"/>
      <c r="AB182" s="7"/>
      <c r="AC182" s="7"/>
      <c r="AD182" s="7"/>
      <c r="AE182" s="7"/>
      <c r="AF182" s="7"/>
      <c r="AG182" s="7"/>
      <c r="AH182" s="7"/>
      <c r="AI182" s="7"/>
      <c r="AP182" s="5"/>
      <c r="AQ182" s="5"/>
      <c r="AR182" s="5"/>
      <c r="AS182" s="5"/>
      <c r="AT182" s="5"/>
      <c r="AU182" s="5"/>
    </row>
    <row r="183" spans="1:47">
      <c r="A183" s="7"/>
      <c r="B183" s="7"/>
      <c r="C183" s="19" t="s">
        <v>316</v>
      </c>
      <c r="D183" s="19" t="s">
        <v>485</v>
      </c>
      <c r="E183" s="19" t="s">
        <v>36</v>
      </c>
      <c r="F183" s="19" t="s">
        <v>473</v>
      </c>
      <c r="G183" s="19" t="s">
        <v>38</v>
      </c>
      <c r="H183" s="19">
        <v>14</v>
      </c>
      <c r="I183" s="19" t="s">
        <v>506</v>
      </c>
      <c r="J183" s="19" t="s">
        <v>34</v>
      </c>
      <c r="K183" s="19" t="s">
        <v>496</v>
      </c>
      <c r="L183" s="32">
        <v>41791</v>
      </c>
      <c r="M183" s="19" t="s">
        <v>37</v>
      </c>
      <c r="T183" s="7"/>
      <c r="U183" s="7"/>
      <c r="V183" s="7"/>
      <c r="W183" s="7"/>
      <c r="X183" s="7"/>
      <c r="Y183" s="7"/>
      <c r="Z183" s="7"/>
      <c r="AA183" s="7"/>
      <c r="AB183" s="7"/>
      <c r="AC183" s="7"/>
      <c r="AD183" s="7"/>
      <c r="AE183" s="7"/>
      <c r="AF183" s="7"/>
      <c r="AG183" s="7"/>
      <c r="AH183" s="7"/>
      <c r="AI183" s="7"/>
      <c r="AP183" s="5"/>
      <c r="AQ183" s="5"/>
      <c r="AR183" s="5"/>
      <c r="AS183" s="5"/>
      <c r="AT183" s="5"/>
      <c r="AU183" s="5"/>
    </row>
    <row r="184" spans="1:47">
      <c r="A184" s="7"/>
      <c r="B184" s="7"/>
      <c r="C184" s="19" t="s">
        <v>317</v>
      </c>
      <c r="D184" s="19" t="s">
        <v>485</v>
      </c>
      <c r="E184" s="19" t="s">
        <v>36</v>
      </c>
      <c r="F184" s="19" t="s">
        <v>474</v>
      </c>
      <c r="G184" s="19" t="s">
        <v>38</v>
      </c>
      <c r="H184" s="19">
        <v>4</v>
      </c>
      <c r="I184" s="19" t="s">
        <v>507</v>
      </c>
      <c r="J184" s="19" t="s">
        <v>34</v>
      </c>
      <c r="K184" s="19" t="s">
        <v>499</v>
      </c>
      <c r="L184" s="32">
        <v>42679</v>
      </c>
      <c r="M184" s="19" t="s">
        <v>37</v>
      </c>
      <c r="T184" s="7"/>
      <c r="U184" s="7"/>
      <c r="V184" s="7"/>
      <c r="W184" s="7"/>
      <c r="X184" s="7"/>
      <c r="Y184" s="7"/>
      <c r="Z184" s="7"/>
      <c r="AA184" s="7"/>
      <c r="AB184" s="7"/>
      <c r="AC184" s="7"/>
      <c r="AD184" s="7"/>
      <c r="AE184" s="7"/>
      <c r="AF184" s="7"/>
      <c r="AG184" s="7"/>
      <c r="AH184" s="7"/>
      <c r="AI184" s="7"/>
      <c r="AP184" s="5"/>
      <c r="AQ184" s="5"/>
      <c r="AR184" s="5"/>
      <c r="AS184" s="5"/>
      <c r="AT184" s="5"/>
      <c r="AU184" s="5"/>
    </row>
    <row r="185" spans="1:47">
      <c r="A185" s="7"/>
      <c r="B185" s="7"/>
      <c r="C185" s="19" t="s">
        <v>318</v>
      </c>
      <c r="D185" s="19" t="s">
        <v>485</v>
      </c>
      <c r="E185" s="19" t="s">
        <v>84</v>
      </c>
      <c r="F185" s="19" t="s">
        <v>474</v>
      </c>
      <c r="G185" s="19" t="s">
        <v>38</v>
      </c>
      <c r="H185" s="19">
        <v>16</v>
      </c>
      <c r="I185" s="19" t="s">
        <v>506</v>
      </c>
      <c r="J185" s="19" t="s">
        <v>34</v>
      </c>
      <c r="K185" s="19" t="s">
        <v>492</v>
      </c>
      <c r="L185" s="32">
        <v>40670</v>
      </c>
      <c r="M185" s="19" t="s">
        <v>479</v>
      </c>
      <c r="T185" s="7"/>
      <c r="U185" s="7"/>
      <c r="V185" s="7"/>
      <c r="W185" s="7"/>
      <c r="X185" s="7"/>
      <c r="Y185" s="7"/>
      <c r="Z185" s="7"/>
      <c r="AA185" s="7"/>
      <c r="AB185" s="7"/>
      <c r="AC185" s="7"/>
      <c r="AD185" s="7"/>
      <c r="AE185" s="7"/>
      <c r="AF185" s="7"/>
      <c r="AG185" s="7"/>
      <c r="AH185" s="7"/>
      <c r="AI185" s="7"/>
      <c r="AP185" s="5"/>
      <c r="AQ185" s="5"/>
      <c r="AR185" s="5"/>
      <c r="AS185" s="5"/>
      <c r="AT185" s="5"/>
      <c r="AU185" s="5"/>
    </row>
    <row r="186" spans="1:47">
      <c r="A186" s="7"/>
      <c r="B186" s="7"/>
      <c r="C186" s="19" t="s">
        <v>319</v>
      </c>
      <c r="D186" s="19" t="s">
        <v>485</v>
      </c>
      <c r="E186" s="19" t="s">
        <v>36</v>
      </c>
      <c r="F186" s="19" t="s">
        <v>474</v>
      </c>
      <c r="G186" s="19" t="s">
        <v>38</v>
      </c>
      <c r="H186" s="19">
        <v>11</v>
      </c>
      <c r="I186" s="19" t="s">
        <v>507</v>
      </c>
      <c r="J186" s="19" t="s">
        <v>34</v>
      </c>
      <c r="K186" s="19" t="s">
        <v>497</v>
      </c>
      <c r="L186" s="32">
        <v>41589</v>
      </c>
      <c r="M186" s="19" t="s">
        <v>37</v>
      </c>
      <c r="T186" s="7"/>
      <c r="U186" s="7"/>
      <c r="V186" s="7"/>
      <c r="W186" s="7"/>
      <c r="X186" s="7"/>
      <c r="Y186" s="7"/>
      <c r="Z186" s="7"/>
      <c r="AA186" s="7"/>
      <c r="AB186" s="7"/>
      <c r="AC186" s="7"/>
      <c r="AD186" s="7"/>
      <c r="AE186" s="7"/>
      <c r="AF186" s="7"/>
      <c r="AG186" s="7"/>
      <c r="AH186" s="7"/>
      <c r="AI186" s="7"/>
      <c r="AP186" s="5"/>
      <c r="AQ186" s="5"/>
      <c r="AR186" s="5"/>
      <c r="AS186" s="5"/>
      <c r="AT186" s="5"/>
      <c r="AU186" s="5"/>
    </row>
    <row r="187" spans="1:47">
      <c r="A187" s="7"/>
      <c r="B187" s="7"/>
      <c r="C187" s="19" t="s">
        <v>320</v>
      </c>
      <c r="D187" s="19" t="s">
        <v>485</v>
      </c>
      <c r="E187" s="19" t="s">
        <v>97</v>
      </c>
      <c r="F187" s="19" t="s">
        <v>473</v>
      </c>
      <c r="G187" s="19" t="s">
        <v>62</v>
      </c>
      <c r="H187" s="19">
        <v>14</v>
      </c>
      <c r="I187" s="19" t="s">
        <v>506</v>
      </c>
      <c r="J187" s="19" t="s">
        <v>34</v>
      </c>
      <c r="K187" s="19" t="s">
        <v>497</v>
      </c>
      <c r="L187" s="32">
        <v>41589</v>
      </c>
      <c r="M187" s="19" t="s">
        <v>37</v>
      </c>
      <c r="T187" s="7"/>
      <c r="U187" s="7"/>
      <c r="V187" s="7"/>
      <c r="W187" s="7"/>
      <c r="X187" s="7"/>
      <c r="Y187" s="7"/>
      <c r="Z187" s="7"/>
      <c r="AA187" s="7"/>
      <c r="AB187" s="7"/>
      <c r="AC187" s="7"/>
      <c r="AD187" s="7"/>
      <c r="AE187" s="7"/>
      <c r="AF187" s="7"/>
      <c r="AG187" s="7"/>
      <c r="AH187" s="7"/>
      <c r="AI187" s="7"/>
      <c r="AP187" s="5"/>
      <c r="AQ187" s="5"/>
      <c r="AR187" s="5"/>
      <c r="AS187" s="5"/>
      <c r="AT187" s="5"/>
      <c r="AU187" s="5"/>
    </row>
    <row r="188" spans="1:47">
      <c r="A188" s="7"/>
      <c r="B188" s="7"/>
      <c r="C188" s="19" t="s">
        <v>321</v>
      </c>
      <c r="D188" s="19" t="s">
        <v>485</v>
      </c>
      <c r="E188" s="19" t="s">
        <v>36</v>
      </c>
      <c r="F188" s="19" t="s">
        <v>474</v>
      </c>
      <c r="G188" s="19" t="s">
        <v>38</v>
      </c>
      <c r="H188" s="19">
        <v>8</v>
      </c>
      <c r="I188" s="19" t="s">
        <v>507</v>
      </c>
      <c r="J188" s="19" t="s">
        <v>34</v>
      </c>
      <c r="K188" s="19" t="s">
        <v>492</v>
      </c>
      <c r="L188" s="32">
        <v>40694</v>
      </c>
      <c r="M188" s="19" t="s">
        <v>37</v>
      </c>
      <c r="T188" s="7"/>
      <c r="U188" s="7"/>
      <c r="V188" s="7"/>
      <c r="W188" s="7"/>
      <c r="X188" s="7"/>
      <c r="Y188" s="7"/>
      <c r="Z188" s="7"/>
      <c r="AA188" s="7"/>
      <c r="AB188" s="7"/>
      <c r="AC188" s="7"/>
      <c r="AD188" s="7"/>
      <c r="AE188" s="7"/>
      <c r="AF188" s="7"/>
      <c r="AG188" s="7"/>
      <c r="AH188" s="7"/>
      <c r="AI188" s="7"/>
      <c r="AP188" s="5"/>
      <c r="AQ188" s="5"/>
      <c r="AR188" s="5"/>
      <c r="AS188" s="5"/>
      <c r="AT188" s="5"/>
      <c r="AU188" s="5"/>
    </row>
    <row r="189" spans="1:47">
      <c r="A189" s="7"/>
      <c r="B189" s="7"/>
      <c r="C189" s="19" t="s">
        <v>323</v>
      </c>
      <c r="D189" s="19" t="s">
        <v>485</v>
      </c>
      <c r="E189" s="19" t="s">
        <v>68</v>
      </c>
      <c r="F189" s="19" t="s">
        <v>474</v>
      </c>
      <c r="G189" s="19" t="s">
        <v>38</v>
      </c>
      <c r="H189" s="19">
        <v>20</v>
      </c>
      <c r="I189" s="19" t="s">
        <v>506</v>
      </c>
      <c r="J189" s="19" t="s">
        <v>34</v>
      </c>
      <c r="K189" s="19" t="s">
        <v>497</v>
      </c>
      <c r="L189" s="32">
        <v>41456</v>
      </c>
      <c r="M189" s="19" t="s">
        <v>37</v>
      </c>
      <c r="T189" s="7"/>
      <c r="U189" s="7"/>
      <c r="V189" s="7"/>
      <c r="W189" s="7"/>
      <c r="X189" s="7"/>
      <c r="Y189" s="7"/>
      <c r="Z189" s="7"/>
      <c r="AA189" s="7"/>
      <c r="AB189" s="7"/>
      <c r="AC189" s="7"/>
      <c r="AD189" s="7"/>
      <c r="AE189" s="7"/>
      <c r="AF189" s="7"/>
      <c r="AG189" s="7"/>
      <c r="AH189" s="7"/>
      <c r="AI189" s="7"/>
      <c r="AP189" s="5"/>
      <c r="AQ189" s="5"/>
      <c r="AR189" s="5"/>
      <c r="AS189" s="5"/>
      <c r="AT189" s="5"/>
      <c r="AU189" s="5"/>
    </row>
    <row r="190" spans="1:47">
      <c r="A190" s="7"/>
      <c r="B190" s="7"/>
      <c r="C190" s="19" t="s">
        <v>324</v>
      </c>
      <c r="D190" s="19" t="s">
        <v>484</v>
      </c>
      <c r="E190" s="19" t="s">
        <v>84</v>
      </c>
      <c r="F190" s="19" t="s">
        <v>474</v>
      </c>
      <c r="G190" s="19" t="s">
        <v>125</v>
      </c>
      <c r="H190" s="19">
        <v>7</v>
      </c>
      <c r="I190" s="19" t="s">
        <v>506</v>
      </c>
      <c r="J190" s="19" t="s">
        <v>34</v>
      </c>
      <c r="K190" s="19" t="s">
        <v>499</v>
      </c>
      <c r="L190" s="32">
        <v>42528</v>
      </c>
      <c r="M190" s="19" t="s">
        <v>37</v>
      </c>
      <c r="T190" s="7"/>
      <c r="U190" s="7"/>
      <c r="V190" s="7"/>
      <c r="W190" s="7"/>
      <c r="X190" s="7"/>
      <c r="Y190" s="7"/>
      <c r="Z190" s="7"/>
      <c r="AA190" s="7"/>
      <c r="AB190" s="7"/>
      <c r="AC190" s="7"/>
      <c r="AD190" s="7"/>
      <c r="AE190" s="7"/>
      <c r="AF190" s="7"/>
      <c r="AG190" s="7"/>
      <c r="AH190" s="7"/>
      <c r="AI190" s="7"/>
      <c r="AP190" s="5"/>
      <c r="AQ190" s="5"/>
      <c r="AR190" s="5"/>
      <c r="AS190" s="5"/>
      <c r="AT190" s="5"/>
      <c r="AU190" s="5"/>
    </row>
    <row r="191" spans="1:47">
      <c r="A191" s="7"/>
      <c r="B191" s="7"/>
      <c r="C191" s="19" t="s">
        <v>325</v>
      </c>
      <c r="D191" s="19" t="s">
        <v>485</v>
      </c>
      <c r="E191" s="19" t="s">
        <v>68</v>
      </c>
      <c r="F191" s="19" t="s">
        <v>473</v>
      </c>
      <c r="G191" s="19" t="s">
        <v>38</v>
      </c>
      <c r="H191" s="19">
        <v>17</v>
      </c>
      <c r="I191" s="19" t="s">
        <v>508</v>
      </c>
      <c r="J191" s="19" t="s">
        <v>34</v>
      </c>
      <c r="K191" s="19" t="s">
        <v>495</v>
      </c>
      <c r="L191" s="32">
        <v>40943</v>
      </c>
      <c r="M191" s="19" t="s">
        <v>479</v>
      </c>
      <c r="T191" s="7"/>
      <c r="U191" s="7"/>
      <c r="V191" s="7"/>
      <c r="W191" s="7"/>
      <c r="X191" s="7"/>
      <c r="Y191" s="7"/>
      <c r="Z191" s="7"/>
      <c r="AA191" s="7"/>
      <c r="AB191" s="7"/>
      <c r="AC191" s="7"/>
      <c r="AD191" s="7"/>
      <c r="AE191" s="7"/>
      <c r="AF191" s="7"/>
      <c r="AG191" s="7"/>
      <c r="AH191" s="7"/>
      <c r="AI191" s="7"/>
      <c r="AP191" s="5"/>
      <c r="AQ191" s="5"/>
      <c r="AR191" s="5"/>
      <c r="AS191" s="5"/>
      <c r="AT191" s="5"/>
      <c r="AU191" s="5"/>
    </row>
    <row r="192" spans="1:47">
      <c r="A192" s="7"/>
      <c r="B192" s="7"/>
      <c r="C192" s="19" t="s">
        <v>326</v>
      </c>
      <c r="D192" s="19" t="s">
        <v>485</v>
      </c>
      <c r="E192" s="19" t="s">
        <v>36</v>
      </c>
      <c r="F192" s="19" t="s">
        <v>473</v>
      </c>
      <c r="G192" s="19" t="s">
        <v>38</v>
      </c>
      <c r="H192" s="19">
        <v>10</v>
      </c>
      <c r="I192" s="19" t="s">
        <v>507</v>
      </c>
      <c r="J192" s="19" t="s">
        <v>34</v>
      </c>
      <c r="K192" s="19" t="s">
        <v>493</v>
      </c>
      <c r="L192" s="32">
        <v>42093</v>
      </c>
      <c r="M192" s="19" t="s">
        <v>37</v>
      </c>
      <c r="T192" s="7"/>
      <c r="U192" s="7"/>
      <c r="V192" s="7"/>
      <c r="W192" s="7"/>
      <c r="X192" s="7"/>
      <c r="Y192" s="7"/>
      <c r="Z192" s="7"/>
      <c r="AA192" s="7"/>
      <c r="AB192" s="7"/>
      <c r="AC192" s="7"/>
      <c r="AD192" s="7"/>
      <c r="AE192" s="7"/>
      <c r="AF192" s="7"/>
      <c r="AG192" s="7"/>
      <c r="AH192" s="7"/>
      <c r="AI192" s="7"/>
      <c r="AP192" s="5"/>
      <c r="AQ192" s="5"/>
      <c r="AR192" s="5"/>
      <c r="AS192" s="5"/>
      <c r="AT192" s="5"/>
      <c r="AU192" s="5"/>
    </row>
    <row r="193" spans="1:47">
      <c r="A193" s="7"/>
      <c r="B193" s="7"/>
      <c r="C193" s="19" t="s">
        <v>327</v>
      </c>
      <c r="D193" s="19" t="s">
        <v>484</v>
      </c>
      <c r="E193" s="19" t="s">
        <v>329</v>
      </c>
      <c r="F193" s="19" t="s">
        <v>473</v>
      </c>
      <c r="G193" s="19" t="s">
        <v>38</v>
      </c>
      <c r="H193" s="19">
        <v>2</v>
      </c>
      <c r="I193" s="19" t="s">
        <v>507</v>
      </c>
      <c r="J193" s="19" t="s">
        <v>34</v>
      </c>
      <c r="K193" s="19" t="s">
        <v>495</v>
      </c>
      <c r="L193" s="32">
        <v>41137</v>
      </c>
      <c r="M193" s="19" t="s">
        <v>37</v>
      </c>
      <c r="T193" s="7"/>
      <c r="U193" s="7"/>
      <c r="V193" s="7"/>
      <c r="W193" s="7"/>
      <c r="X193" s="7"/>
      <c r="Y193" s="7"/>
      <c r="Z193" s="7"/>
      <c r="AA193" s="7"/>
      <c r="AB193" s="7"/>
      <c r="AC193" s="7"/>
      <c r="AD193" s="7"/>
      <c r="AE193" s="7"/>
      <c r="AF193" s="7"/>
      <c r="AG193" s="7"/>
      <c r="AH193" s="7"/>
      <c r="AI193" s="7"/>
      <c r="AP193" s="5"/>
      <c r="AQ193" s="5"/>
      <c r="AR193" s="5"/>
      <c r="AS193" s="5"/>
      <c r="AT193" s="5"/>
      <c r="AU193" s="5"/>
    </row>
    <row r="194" spans="1:47">
      <c r="A194" s="7"/>
      <c r="B194" s="7"/>
      <c r="C194" s="19" t="s">
        <v>330</v>
      </c>
      <c r="D194" s="19" t="s">
        <v>484</v>
      </c>
      <c r="E194" s="19" t="s">
        <v>36</v>
      </c>
      <c r="F194" s="19" t="s">
        <v>473</v>
      </c>
      <c r="G194" s="19" t="s">
        <v>38</v>
      </c>
      <c r="H194" s="19">
        <v>6</v>
      </c>
      <c r="I194" s="19" t="s">
        <v>506</v>
      </c>
      <c r="J194" s="19" t="s">
        <v>34</v>
      </c>
      <c r="K194" s="19" t="s">
        <v>492</v>
      </c>
      <c r="L194" s="32">
        <v>40770</v>
      </c>
      <c r="M194" s="19" t="s">
        <v>479</v>
      </c>
      <c r="T194" s="7"/>
      <c r="U194" s="7"/>
      <c r="V194" s="7"/>
      <c r="W194" s="7"/>
      <c r="X194" s="7"/>
      <c r="Y194" s="7"/>
      <c r="Z194" s="7"/>
      <c r="AA194" s="7"/>
      <c r="AB194" s="7"/>
      <c r="AC194" s="7"/>
      <c r="AD194" s="7"/>
      <c r="AE194" s="7"/>
      <c r="AF194" s="7"/>
      <c r="AG194" s="7"/>
      <c r="AH194" s="7"/>
      <c r="AI194" s="7"/>
      <c r="AP194" s="5"/>
      <c r="AQ194" s="5"/>
      <c r="AR194" s="5"/>
      <c r="AS194" s="5"/>
      <c r="AT194" s="5"/>
      <c r="AU194" s="5"/>
    </row>
    <row r="195" spans="1:47">
      <c r="A195" s="7"/>
      <c r="B195" s="7"/>
      <c r="C195" s="19" t="s">
        <v>331</v>
      </c>
      <c r="D195" s="19" t="s">
        <v>484</v>
      </c>
      <c r="E195" s="19" t="s">
        <v>36</v>
      </c>
      <c r="F195" s="19" t="s">
        <v>474</v>
      </c>
      <c r="G195" s="19" t="s">
        <v>38</v>
      </c>
      <c r="H195" s="19">
        <v>14</v>
      </c>
      <c r="I195" s="19" t="s">
        <v>506</v>
      </c>
      <c r="J195" s="19" t="s">
        <v>34</v>
      </c>
      <c r="K195" s="19" t="s">
        <v>492</v>
      </c>
      <c r="L195" s="32">
        <v>40735</v>
      </c>
      <c r="M195" s="19" t="s">
        <v>37</v>
      </c>
      <c r="T195" s="7"/>
      <c r="U195" s="7"/>
      <c r="V195" s="7"/>
      <c r="W195" s="7"/>
      <c r="X195" s="7"/>
      <c r="Y195" s="7"/>
      <c r="Z195" s="7"/>
      <c r="AA195" s="7"/>
      <c r="AB195" s="7"/>
      <c r="AC195" s="7"/>
      <c r="AD195" s="7"/>
      <c r="AE195" s="7"/>
      <c r="AF195" s="7"/>
      <c r="AG195" s="7"/>
      <c r="AH195" s="7"/>
      <c r="AI195" s="7"/>
      <c r="AP195" s="5"/>
      <c r="AQ195" s="5"/>
      <c r="AR195" s="5"/>
      <c r="AS195" s="5"/>
      <c r="AT195" s="5"/>
      <c r="AU195" s="5"/>
    </row>
    <row r="196" spans="1:47">
      <c r="A196" s="7"/>
      <c r="B196" s="7"/>
      <c r="C196" s="19" t="s">
        <v>332</v>
      </c>
      <c r="D196" s="19" t="s">
        <v>484</v>
      </c>
      <c r="E196" s="19" t="s">
        <v>68</v>
      </c>
      <c r="F196" s="19" t="s">
        <v>474</v>
      </c>
      <c r="G196" s="19" t="s">
        <v>477</v>
      </c>
      <c r="H196" s="19">
        <v>13</v>
      </c>
      <c r="I196" s="19" t="s">
        <v>506</v>
      </c>
      <c r="J196" s="19" t="s">
        <v>92</v>
      </c>
      <c r="K196" s="19" t="s">
        <v>495</v>
      </c>
      <c r="L196" s="32">
        <v>40954</v>
      </c>
      <c r="M196" s="19" t="s">
        <v>37</v>
      </c>
      <c r="T196" s="7"/>
      <c r="U196" s="7"/>
      <c r="V196" s="7"/>
      <c r="W196" s="7"/>
      <c r="X196" s="7"/>
      <c r="Y196" s="7"/>
      <c r="Z196" s="7"/>
      <c r="AA196" s="7"/>
      <c r="AB196" s="7"/>
      <c r="AC196" s="7"/>
      <c r="AD196" s="7"/>
      <c r="AE196" s="7"/>
      <c r="AF196" s="7"/>
      <c r="AG196" s="7"/>
      <c r="AH196" s="7"/>
      <c r="AI196" s="7"/>
      <c r="AP196" s="5"/>
      <c r="AQ196" s="5"/>
      <c r="AR196" s="5"/>
      <c r="AS196" s="5"/>
      <c r="AT196" s="5"/>
      <c r="AU196" s="5"/>
    </row>
    <row r="197" spans="1:47">
      <c r="A197" s="7"/>
      <c r="B197" s="7"/>
      <c r="C197" s="19" t="s">
        <v>334</v>
      </c>
      <c r="D197" s="19" t="s">
        <v>485</v>
      </c>
      <c r="E197" s="19" t="s">
        <v>68</v>
      </c>
      <c r="F197" s="19" t="s">
        <v>473</v>
      </c>
      <c r="G197" s="19" t="s">
        <v>38</v>
      </c>
      <c r="H197" s="19">
        <v>1</v>
      </c>
      <c r="I197" s="19" t="s">
        <v>508</v>
      </c>
      <c r="J197" s="19" t="s">
        <v>34</v>
      </c>
      <c r="K197" s="19" t="s">
        <v>497</v>
      </c>
      <c r="L197" s="32">
        <v>41407</v>
      </c>
      <c r="M197" s="19" t="s">
        <v>37</v>
      </c>
      <c r="T197" s="7"/>
      <c r="U197" s="7"/>
      <c r="V197" s="7"/>
      <c r="W197" s="7"/>
      <c r="X197" s="7"/>
      <c r="Y197" s="7"/>
      <c r="Z197" s="7"/>
      <c r="AA197" s="7"/>
      <c r="AB197" s="7"/>
      <c r="AC197" s="7"/>
      <c r="AD197" s="7"/>
      <c r="AE197" s="7"/>
      <c r="AF197" s="7"/>
      <c r="AG197" s="7"/>
      <c r="AH197" s="7"/>
      <c r="AI197" s="7"/>
      <c r="AP197" s="5"/>
      <c r="AQ197" s="5"/>
      <c r="AR197" s="5"/>
      <c r="AS197" s="5"/>
      <c r="AT197" s="5"/>
      <c r="AU197" s="5"/>
    </row>
    <row r="198" spans="1:47">
      <c r="A198" s="7"/>
      <c r="B198" s="7"/>
      <c r="C198" s="19" t="s">
        <v>335</v>
      </c>
      <c r="D198" s="19" t="s">
        <v>484</v>
      </c>
      <c r="E198" s="19" t="s">
        <v>68</v>
      </c>
      <c r="F198" s="19" t="s">
        <v>473</v>
      </c>
      <c r="G198" s="19" t="s">
        <v>38</v>
      </c>
      <c r="H198" s="19">
        <v>12</v>
      </c>
      <c r="I198" s="19" t="s">
        <v>507</v>
      </c>
      <c r="J198" s="19" t="s">
        <v>34</v>
      </c>
      <c r="K198" s="19" t="s">
        <v>495</v>
      </c>
      <c r="L198" s="32">
        <v>41153</v>
      </c>
      <c r="M198" s="19" t="s">
        <v>37</v>
      </c>
      <c r="T198" s="7"/>
      <c r="U198" s="7"/>
      <c r="V198" s="7"/>
      <c r="W198" s="7"/>
      <c r="X198" s="7"/>
      <c r="Y198" s="7"/>
      <c r="Z198" s="7"/>
      <c r="AA198" s="7"/>
      <c r="AB198" s="7"/>
      <c r="AC198" s="7"/>
      <c r="AD198" s="7"/>
      <c r="AE198" s="7"/>
      <c r="AF198" s="7"/>
      <c r="AG198" s="7"/>
      <c r="AH198" s="7"/>
      <c r="AI198" s="7"/>
      <c r="AP198" s="5"/>
      <c r="AQ198" s="5"/>
      <c r="AR198" s="5"/>
      <c r="AS198" s="5"/>
      <c r="AT198" s="5"/>
      <c r="AU198" s="5"/>
    </row>
    <row r="199" spans="1:47">
      <c r="A199" s="7"/>
      <c r="B199" s="7"/>
      <c r="C199" s="19" t="s">
        <v>336</v>
      </c>
      <c r="D199" s="19" t="s">
        <v>485</v>
      </c>
      <c r="E199" s="19" t="s">
        <v>36</v>
      </c>
      <c r="F199" s="19" t="s">
        <v>474</v>
      </c>
      <c r="G199" s="19" t="s">
        <v>477</v>
      </c>
      <c r="H199" s="19">
        <v>6</v>
      </c>
      <c r="I199" s="19" t="s">
        <v>507</v>
      </c>
      <c r="J199" s="19" t="s">
        <v>34</v>
      </c>
      <c r="K199" s="19" t="s">
        <v>493</v>
      </c>
      <c r="L199" s="32">
        <v>42051</v>
      </c>
      <c r="M199" s="19" t="s">
        <v>37</v>
      </c>
      <c r="T199" s="7"/>
      <c r="U199" s="7"/>
      <c r="V199" s="7"/>
      <c r="W199" s="7"/>
      <c r="X199" s="7"/>
      <c r="Y199" s="7"/>
      <c r="Z199" s="7"/>
      <c r="AA199" s="7"/>
      <c r="AB199" s="7"/>
      <c r="AC199" s="7"/>
      <c r="AD199" s="7"/>
      <c r="AE199" s="7"/>
      <c r="AF199" s="7"/>
      <c r="AG199" s="7"/>
      <c r="AH199" s="7"/>
      <c r="AI199" s="7"/>
      <c r="AP199" s="5"/>
      <c r="AQ199" s="5"/>
      <c r="AR199" s="5"/>
      <c r="AS199" s="5"/>
      <c r="AT199" s="5"/>
      <c r="AU199" s="5"/>
    </row>
    <row r="200" spans="1:47">
      <c r="A200" s="7"/>
      <c r="B200" s="7"/>
      <c r="C200" s="19" t="s">
        <v>337</v>
      </c>
      <c r="D200" s="19" t="s">
        <v>485</v>
      </c>
      <c r="E200" s="19" t="s">
        <v>36</v>
      </c>
      <c r="F200" s="19" t="s">
        <v>475</v>
      </c>
      <c r="G200" s="19" t="s">
        <v>38</v>
      </c>
      <c r="H200" s="19">
        <v>18</v>
      </c>
      <c r="I200" s="19" t="s">
        <v>506</v>
      </c>
      <c r="J200" s="19" t="s">
        <v>34</v>
      </c>
      <c r="K200" s="19" t="s">
        <v>497</v>
      </c>
      <c r="L200" s="32">
        <v>41278</v>
      </c>
      <c r="M200" s="19" t="s">
        <v>37</v>
      </c>
      <c r="T200" s="7"/>
      <c r="U200" s="7"/>
      <c r="V200" s="7"/>
      <c r="W200" s="7"/>
      <c r="X200" s="7"/>
      <c r="Y200" s="7"/>
      <c r="Z200" s="7"/>
      <c r="AA200" s="7"/>
      <c r="AB200" s="7"/>
      <c r="AC200" s="7"/>
      <c r="AD200" s="7"/>
      <c r="AE200" s="7"/>
      <c r="AF200" s="7"/>
      <c r="AG200" s="7"/>
      <c r="AH200" s="7"/>
      <c r="AI200" s="7"/>
      <c r="AP200" s="5"/>
      <c r="AQ200" s="5"/>
      <c r="AR200" s="5"/>
      <c r="AS200" s="5"/>
      <c r="AT200" s="5"/>
      <c r="AU200" s="5"/>
    </row>
    <row r="201" spans="1:47">
      <c r="A201" s="7"/>
      <c r="B201" s="7"/>
      <c r="C201" s="19" t="s">
        <v>338</v>
      </c>
      <c r="D201" s="19" t="s">
        <v>484</v>
      </c>
      <c r="E201" s="19" t="s">
        <v>68</v>
      </c>
      <c r="F201" s="19" t="s">
        <v>475</v>
      </c>
      <c r="G201" s="19" t="s">
        <v>38</v>
      </c>
      <c r="H201" s="19">
        <v>11</v>
      </c>
      <c r="I201" s="19" t="s">
        <v>507</v>
      </c>
      <c r="J201" s="19" t="s">
        <v>34</v>
      </c>
      <c r="K201" s="19" t="s">
        <v>497</v>
      </c>
      <c r="L201" s="32">
        <v>41407</v>
      </c>
      <c r="M201" s="19" t="s">
        <v>37</v>
      </c>
      <c r="T201" s="7"/>
      <c r="U201" s="7"/>
      <c r="V201" s="7"/>
      <c r="W201" s="7"/>
      <c r="X201" s="7"/>
      <c r="Y201" s="7"/>
      <c r="Z201" s="7"/>
      <c r="AA201" s="7"/>
      <c r="AB201" s="7"/>
      <c r="AC201" s="7"/>
      <c r="AD201" s="7"/>
      <c r="AE201" s="7"/>
      <c r="AF201" s="7"/>
      <c r="AG201" s="7"/>
      <c r="AH201" s="7"/>
      <c r="AI201" s="7"/>
      <c r="AP201" s="5"/>
      <c r="AQ201" s="5"/>
      <c r="AR201" s="5"/>
      <c r="AS201" s="5"/>
      <c r="AT201" s="5"/>
      <c r="AU201" s="5"/>
    </row>
    <row r="202" spans="1:47">
      <c r="A202" s="7"/>
      <c r="B202" s="7"/>
      <c r="C202" s="19" t="s">
        <v>339</v>
      </c>
      <c r="D202" s="19" t="s">
        <v>484</v>
      </c>
      <c r="E202" s="19" t="s">
        <v>97</v>
      </c>
      <c r="F202" s="19" t="s">
        <v>473</v>
      </c>
      <c r="G202" s="19" t="s">
        <v>38</v>
      </c>
      <c r="H202" s="19">
        <v>13</v>
      </c>
      <c r="I202" s="19" t="s">
        <v>507</v>
      </c>
      <c r="J202" s="19" t="s">
        <v>34</v>
      </c>
      <c r="K202" s="19" t="s">
        <v>497</v>
      </c>
      <c r="L202" s="32">
        <v>41493</v>
      </c>
      <c r="M202" s="19" t="s">
        <v>37</v>
      </c>
      <c r="T202" s="7"/>
      <c r="U202" s="7"/>
      <c r="V202" s="7"/>
      <c r="W202" s="7"/>
      <c r="X202" s="7"/>
      <c r="Y202" s="7"/>
      <c r="Z202" s="7"/>
      <c r="AA202" s="7"/>
      <c r="AB202" s="7"/>
      <c r="AC202" s="7"/>
      <c r="AD202" s="7"/>
      <c r="AE202" s="7"/>
      <c r="AF202" s="7"/>
      <c r="AG202" s="7"/>
      <c r="AH202" s="7"/>
      <c r="AI202" s="7"/>
      <c r="AP202" s="5"/>
      <c r="AQ202" s="5"/>
      <c r="AR202" s="5"/>
      <c r="AS202" s="5"/>
      <c r="AT202" s="5"/>
      <c r="AU202" s="5"/>
    </row>
    <row r="203" spans="1:47">
      <c r="A203" s="7"/>
      <c r="B203" s="7"/>
      <c r="C203" s="19" t="s">
        <v>340</v>
      </c>
      <c r="D203" s="19" t="s">
        <v>484</v>
      </c>
      <c r="E203" s="19" t="s">
        <v>97</v>
      </c>
      <c r="F203" s="19" t="s">
        <v>473</v>
      </c>
      <c r="G203" s="19" t="s">
        <v>477</v>
      </c>
      <c r="H203" s="19">
        <v>17</v>
      </c>
      <c r="I203" s="19" t="s">
        <v>508</v>
      </c>
      <c r="J203" s="19" t="s">
        <v>34</v>
      </c>
      <c r="K203" s="19" t="s">
        <v>502</v>
      </c>
      <c r="L203" s="32">
        <v>43010</v>
      </c>
      <c r="M203" s="19" t="s">
        <v>37</v>
      </c>
      <c r="T203" s="7"/>
      <c r="U203" s="7"/>
      <c r="V203" s="7"/>
      <c r="W203" s="7"/>
      <c r="X203" s="7"/>
      <c r="Y203" s="7"/>
      <c r="Z203" s="7"/>
      <c r="AA203" s="7"/>
      <c r="AB203" s="7"/>
      <c r="AC203" s="7"/>
      <c r="AD203" s="7"/>
      <c r="AE203" s="7"/>
      <c r="AF203" s="7"/>
      <c r="AG203" s="7"/>
      <c r="AH203" s="7"/>
      <c r="AI203" s="7"/>
      <c r="AP203" s="5"/>
      <c r="AQ203" s="5"/>
      <c r="AR203" s="5"/>
      <c r="AS203" s="5"/>
      <c r="AT203" s="5"/>
      <c r="AU203" s="5"/>
    </row>
    <row r="204" spans="1:47">
      <c r="A204" s="7"/>
      <c r="B204" s="7"/>
      <c r="C204" s="19" t="s">
        <v>341</v>
      </c>
      <c r="D204" s="19" t="s">
        <v>484</v>
      </c>
      <c r="E204" s="19" t="s">
        <v>68</v>
      </c>
      <c r="F204" s="19" t="s">
        <v>473</v>
      </c>
      <c r="G204" s="19" t="s">
        <v>38</v>
      </c>
      <c r="H204" s="19">
        <v>19</v>
      </c>
      <c r="I204" s="19" t="s">
        <v>506</v>
      </c>
      <c r="J204" s="19" t="s">
        <v>34</v>
      </c>
      <c r="K204" s="19" t="s">
        <v>492</v>
      </c>
      <c r="L204" s="32">
        <v>40812</v>
      </c>
      <c r="M204" s="19" t="s">
        <v>479</v>
      </c>
      <c r="T204" s="7"/>
      <c r="U204" s="7"/>
      <c r="V204" s="7"/>
      <c r="W204" s="7"/>
      <c r="X204" s="7"/>
      <c r="Y204" s="7"/>
      <c r="Z204" s="7"/>
      <c r="AA204" s="7"/>
      <c r="AB204" s="7"/>
      <c r="AC204" s="7"/>
      <c r="AD204" s="7"/>
      <c r="AE204" s="7"/>
      <c r="AF204" s="7"/>
      <c r="AG204" s="7"/>
      <c r="AH204" s="7"/>
      <c r="AI204" s="7"/>
      <c r="AP204" s="5"/>
      <c r="AQ204" s="5"/>
      <c r="AR204" s="5"/>
      <c r="AS204" s="5"/>
      <c r="AT204" s="5"/>
      <c r="AU204" s="5"/>
    </row>
    <row r="205" spans="1:47">
      <c r="A205" s="7"/>
      <c r="B205" s="7"/>
      <c r="C205" s="19" t="s">
        <v>342</v>
      </c>
      <c r="D205" s="19" t="s">
        <v>484</v>
      </c>
      <c r="E205" s="19" t="s">
        <v>36</v>
      </c>
      <c r="F205" s="19" t="s">
        <v>474</v>
      </c>
      <c r="G205" s="19" t="s">
        <v>38</v>
      </c>
      <c r="H205" s="19">
        <v>10</v>
      </c>
      <c r="I205" s="19" t="s">
        <v>506</v>
      </c>
      <c r="J205" s="19" t="s">
        <v>34</v>
      </c>
      <c r="K205" s="19" t="s">
        <v>497</v>
      </c>
      <c r="L205" s="32">
        <v>41278</v>
      </c>
      <c r="M205" s="19" t="s">
        <v>479</v>
      </c>
      <c r="T205" s="7"/>
      <c r="U205" s="7"/>
      <c r="V205" s="7"/>
      <c r="W205" s="7"/>
      <c r="X205" s="7"/>
      <c r="Y205" s="7"/>
      <c r="Z205" s="7"/>
      <c r="AA205" s="7"/>
      <c r="AB205" s="7"/>
      <c r="AC205" s="7"/>
      <c r="AD205" s="7"/>
      <c r="AE205" s="7"/>
      <c r="AF205" s="7"/>
      <c r="AG205" s="7"/>
      <c r="AH205" s="7"/>
      <c r="AI205" s="7"/>
      <c r="AP205" s="5"/>
      <c r="AQ205" s="5"/>
      <c r="AR205" s="5"/>
      <c r="AS205" s="5"/>
      <c r="AT205" s="5"/>
      <c r="AU205" s="5"/>
    </row>
    <row r="206" spans="1:47">
      <c r="A206" s="7"/>
      <c r="B206" s="7"/>
      <c r="C206" s="19" t="s">
        <v>343</v>
      </c>
      <c r="D206" s="19" t="s">
        <v>484</v>
      </c>
      <c r="E206" s="19" t="s">
        <v>36</v>
      </c>
      <c r="F206" s="19" t="s">
        <v>474</v>
      </c>
      <c r="G206" s="19" t="s">
        <v>38</v>
      </c>
      <c r="H206" s="19">
        <v>11</v>
      </c>
      <c r="I206" s="19" t="s">
        <v>507</v>
      </c>
      <c r="J206" s="19" t="s">
        <v>34</v>
      </c>
      <c r="K206" s="19" t="s">
        <v>496</v>
      </c>
      <c r="L206" s="32">
        <v>41978</v>
      </c>
      <c r="M206" s="19" t="s">
        <v>37</v>
      </c>
      <c r="T206" s="7"/>
      <c r="U206" s="7"/>
      <c r="V206" s="7"/>
      <c r="W206" s="7"/>
      <c r="X206" s="7"/>
      <c r="Y206" s="7"/>
      <c r="Z206" s="7"/>
      <c r="AA206" s="7"/>
      <c r="AB206" s="7"/>
      <c r="AC206" s="7"/>
      <c r="AD206" s="7"/>
      <c r="AE206" s="7"/>
      <c r="AF206" s="7"/>
      <c r="AG206" s="7"/>
      <c r="AH206" s="7"/>
      <c r="AI206" s="7"/>
      <c r="AP206" s="5"/>
      <c r="AQ206" s="5"/>
      <c r="AR206" s="5"/>
      <c r="AS206" s="5"/>
      <c r="AT206" s="5"/>
      <c r="AU206" s="5"/>
    </row>
    <row r="207" spans="1:47">
      <c r="A207" s="7"/>
      <c r="B207" s="7"/>
      <c r="C207" s="19" t="s">
        <v>344</v>
      </c>
      <c r="D207" s="19" t="s">
        <v>485</v>
      </c>
      <c r="E207" s="19" t="s">
        <v>68</v>
      </c>
      <c r="F207" s="19" t="s">
        <v>475</v>
      </c>
      <c r="G207" s="19" t="s">
        <v>38</v>
      </c>
      <c r="H207" s="19">
        <v>12</v>
      </c>
      <c r="I207" s="19" t="s">
        <v>508</v>
      </c>
      <c r="J207" s="19" t="s">
        <v>34</v>
      </c>
      <c r="K207" s="19" t="s">
        <v>497</v>
      </c>
      <c r="L207" s="32">
        <v>41278</v>
      </c>
      <c r="M207" s="19" t="s">
        <v>37</v>
      </c>
      <c r="T207" s="7"/>
      <c r="U207" s="7"/>
      <c r="V207" s="7"/>
      <c r="W207" s="7"/>
      <c r="X207" s="7"/>
      <c r="Y207" s="7"/>
      <c r="Z207" s="7"/>
      <c r="AA207" s="7"/>
      <c r="AB207" s="7"/>
      <c r="AC207" s="7"/>
      <c r="AD207" s="7"/>
      <c r="AE207" s="7"/>
      <c r="AF207" s="7"/>
      <c r="AG207" s="7"/>
      <c r="AH207" s="7"/>
      <c r="AI207" s="7"/>
      <c r="AP207" s="5"/>
      <c r="AQ207" s="5"/>
      <c r="AR207" s="5"/>
      <c r="AS207" s="5"/>
      <c r="AT207" s="5"/>
      <c r="AU207" s="5"/>
    </row>
    <row r="208" spans="1:47">
      <c r="A208" s="7"/>
      <c r="B208" s="7"/>
      <c r="C208" s="19" t="s">
        <v>345</v>
      </c>
      <c r="D208" s="19" t="s">
        <v>485</v>
      </c>
      <c r="E208" s="19" t="s">
        <v>84</v>
      </c>
      <c r="F208" s="19" t="s">
        <v>473</v>
      </c>
      <c r="G208" s="19" t="s">
        <v>125</v>
      </c>
      <c r="H208" s="19">
        <v>2</v>
      </c>
      <c r="I208" s="19" t="s">
        <v>506</v>
      </c>
      <c r="J208" s="19" t="s">
        <v>34</v>
      </c>
      <c r="K208" s="19" t="s">
        <v>497</v>
      </c>
      <c r="L208" s="32">
        <v>41493</v>
      </c>
      <c r="M208" s="19" t="s">
        <v>37</v>
      </c>
      <c r="T208" s="7"/>
      <c r="U208" s="7"/>
      <c r="V208" s="7"/>
      <c r="W208" s="7"/>
      <c r="X208" s="7"/>
      <c r="Y208" s="7"/>
      <c r="Z208" s="7"/>
      <c r="AA208" s="7"/>
      <c r="AB208" s="7"/>
      <c r="AC208" s="7"/>
      <c r="AD208" s="7"/>
      <c r="AE208" s="7"/>
      <c r="AF208" s="7"/>
      <c r="AG208" s="7"/>
      <c r="AH208" s="7"/>
      <c r="AI208" s="7"/>
      <c r="AP208" s="5"/>
      <c r="AQ208" s="5"/>
      <c r="AR208" s="5"/>
      <c r="AS208" s="5"/>
      <c r="AT208" s="5"/>
      <c r="AU208" s="5"/>
    </row>
    <row r="209" spans="1:47">
      <c r="A209" s="7"/>
      <c r="B209" s="7"/>
      <c r="C209" s="19" t="s">
        <v>347</v>
      </c>
      <c r="D209" s="19" t="s">
        <v>485</v>
      </c>
      <c r="E209" s="19" t="s">
        <v>36</v>
      </c>
      <c r="F209" s="19" t="s">
        <v>473</v>
      </c>
      <c r="G209" s="19" t="s">
        <v>38</v>
      </c>
      <c r="H209" s="19">
        <v>4</v>
      </c>
      <c r="I209" s="19" t="s">
        <v>506</v>
      </c>
      <c r="J209" s="19" t="s">
        <v>34</v>
      </c>
      <c r="K209" s="19" t="s">
        <v>497</v>
      </c>
      <c r="L209" s="32">
        <v>41493</v>
      </c>
      <c r="M209" s="19" t="s">
        <v>37</v>
      </c>
      <c r="T209" s="7"/>
      <c r="U209" s="7"/>
      <c r="V209" s="7"/>
      <c r="W209" s="7"/>
      <c r="X209" s="7"/>
      <c r="Y209" s="7"/>
      <c r="Z209" s="7"/>
      <c r="AA209" s="7"/>
      <c r="AB209" s="7"/>
      <c r="AC209" s="7"/>
      <c r="AD209" s="7"/>
      <c r="AE209" s="7"/>
      <c r="AF209" s="7"/>
      <c r="AG209" s="7"/>
      <c r="AH209" s="7"/>
      <c r="AI209" s="7"/>
      <c r="AP209" s="5"/>
      <c r="AQ209" s="5"/>
      <c r="AR209" s="5"/>
      <c r="AS209" s="5"/>
      <c r="AT209" s="5"/>
      <c r="AU209" s="5"/>
    </row>
    <row r="210" spans="1:47">
      <c r="A210" s="7"/>
      <c r="B210" s="7"/>
      <c r="C210" s="19" t="s">
        <v>348</v>
      </c>
      <c r="D210" s="19" t="s">
        <v>485</v>
      </c>
      <c r="E210" s="19" t="s">
        <v>36</v>
      </c>
      <c r="F210" s="19" t="s">
        <v>473</v>
      </c>
      <c r="G210" s="19" t="s">
        <v>38</v>
      </c>
      <c r="H210" s="19">
        <v>5</v>
      </c>
      <c r="I210" s="19" t="s">
        <v>506</v>
      </c>
      <c r="J210" s="19" t="s">
        <v>34</v>
      </c>
      <c r="K210" s="19" t="s">
        <v>496</v>
      </c>
      <c r="L210" s="32">
        <v>41923</v>
      </c>
      <c r="M210" s="19" t="s">
        <v>37</v>
      </c>
      <c r="T210" s="7"/>
      <c r="U210" s="7"/>
      <c r="V210" s="7"/>
      <c r="W210" s="7"/>
      <c r="X210" s="7"/>
      <c r="Y210" s="7"/>
      <c r="Z210" s="7"/>
      <c r="AA210" s="7"/>
      <c r="AB210" s="7"/>
      <c r="AC210" s="7"/>
      <c r="AD210" s="7"/>
      <c r="AE210" s="7"/>
      <c r="AF210" s="7"/>
      <c r="AG210" s="7"/>
      <c r="AH210" s="7"/>
      <c r="AI210" s="7"/>
      <c r="AP210" s="5"/>
      <c r="AQ210" s="5"/>
      <c r="AR210" s="5"/>
      <c r="AS210" s="5"/>
      <c r="AT210" s="5"/>
      <c r="AU210" s="5"/>
    </row>
    <row r="211" spans="1:47">
      <c r="A211" s="7"/>
      <c r="B211" s="7"/>
      <c r="C211" s="19" t="s">
        <v>349</v>
      </c>
      <c r="D211" s="19" t="s">
        <v>485</v>
      </c>
      <c r="E211" s="19" t="s">
        <v>84</v>
      </c>
      <c r="F211" s="19" t="s">
        <v>473</v>
      </c>
      <c r="G211" s="19" t="s">
        <v>38</v>
      </c>
      <c r="H211" s="19">
        <v>3</v>
      </c>
      <c r="I211" s="19" t="s">
        <v>507</v>
      </c>
      <c r="J211" s="19" t="s">
        <v>34</v>
      </c>
      <c r="K211" s="19" t="s">
        <v>496</v>
      </c>
      <c r="L211" s="32">
        <v>41729</v>
      </c>
      <c r="M211" s="19" t="s">
        <v>479</v>
      </c>
      <c r="T211" s="7"/>
      <c r="U211" s="7"/>
      <c r="V211" s="7"/>
      <c r="W211" s="7"/>
      <c r="X211" s="7"/>
      <c r="Y211" s="7"/>
      <c r="Z211" s="7"/>
      <c r="AA211" s="7"/>
      <c r="AB211" s="7"/>
      <c r="AC211" s="7"/>
      <c r="AD211" s="7"/>
      <c r="AE211" s="7"/>
      <c r="AF211" s="7"/>
      <c r="AG211" s="7"/>
      <c r="AH211" s="7"/>
      <c r="AI211" s="7"/>
      <c r="AP211" s="5"/>
      <c r="AQ211" s="5"/>
      <c r="AR211" s="5"/>
      <c r="AS211" s="5"/>
      <c r="AT211" s="5"/>
      <c r="AU211" s="5"/>
    </row>
    <row r="212" spans="1:47">
      <c r="A212" s="7"/>
      <c r="B212" s="7"/>
      <c r="C212" s="19" t="s">
        <v>350</v>
      </c>
      <c r="D212" s="19" t="s">
        <v>485</v>
      </c>
      <c r="E212" s="19" t="s">
        <v>97</v>
      </c>
      <c r="F212" s="19" t="s">
        <v>474</v>
      </c>
      <c r="G212" s="19" t="s">
        <v>38</v>
      </c>
      <c r="H212" s="19">
        <v>17</v>
      </c>
      <c r="I212" s="19" t="s">
        <v>510</v>
      </c>
      <c r="J212" s="19" t="s">
        <v>34</v>
      </c>
      <c r="K212" s="19" t="s">
        <v>495</v>
      </c>
      <c r="L212" s="32">
        <v>41043</v>
      </c>
      <c r="M212" s="19" t="s">
        <v>479</v>
      </c>
      <c r="T212" s="7"/>
      <c r="U212" s="7"/>
      <c r="V212" s="7"/>
      <c r="W212" s="7"/>
      <c r="X212" s="7"/>
      <c r="Y212" s="7"/>
      <c r="Z212" s="7"/>
      <c r="AA212" s="7"/>
      <c r="AB212" s="7"/>
      <c r="AC212" s="7"/>
      <c r="AD212" s="7"/>
      <c r="AE212" s="7"/>
      <c r="AF212" s="7"/>
      <c r="AG212" s="7"/>
      <c r="AH212" s="7"/>
      <c r="AI212" s="7"/>
      <c r="AP212" s="5"/>
      <c r="AQ212" s="5"/>
      <c r="AR212" s="5"/>
      <c r="AS212" s="5"/>
      <c r="AT212" s="5"/>
      <c r="AU212" s="5"/>
    </row>
    <row r="213" spans="1:47">
      <c r="A213" s="7"/>
      <c r="B213" s="7"/>
      <c r="C213" s="19" t="s">
        <v>351</v>
      </c>
      <c r="D213" s="19" t="s">
        <v>485</v>
      </c>
      <c r="E213" s="19" t="s">
        <v>36</v>
      </c>
      <c r="F213" s="19" t="s">
        <v>473</v>
      </c>
      <c r="G213" s="19" t="s">
        <v>125</v>
      </c>
      <c r="H213" s="19">
        <v>1</v>
      </c>
      <c r="I213" s="19" t="s">
        <v>506</v>
      </c>
      <c r="J213" s="19" t="s">
        <v>34</v>
      </c>
      <c r="K213" s="19" t="s">
        <v>497</v>
      </c>
      <c r="L213" s="32">
        <v>41547</v>
      </c>
      <c r="M213" s="19" t="s">
        <v>37</v>
      </c>
      <c r="T213" s="7"/>
      <c r="U213" s="7"/>
      <c r="V213" s="7"/>
      <c r="W213" s="7"/>
      <c r="X213" s="7"/>
      <c r="Y213" s="7"/>
      <c r="Z213" s="7"/>
      <c r="AA213" s="7"/>
      <c r="AB213" s="7"/>
      <c r="AC213" s="7"/>
      <c r="AD213" s="7"/>
      <c r="AE213" s="7"/>
      <c r="AF213" s="7"/>
      <c r="AG213" s="7"/>
      <c r="AH213" s="7"/>
      <c r="AI213" s="7"/>
      <c r="AP213" s="5"/>
      <c r="AQ213" s="5"/>
      <c r="AR213" s="5"/>
      <c r="AS213" s="5"/>
      <c r="AT213" s="5"/>
      <c r="AU213" s="5"/>
    </row>
    <row r="214" spans="1:47">
      <c r="A214" s="7"/>
      <c r="B214" s="7"/>
      <c r="C214" s="19" t="s">
        <v>353</v>
      </c>
      <c r="D214" s="19" t="s">
        <v>484</v>
      </c>
      <c r="E214" s="19" t="s">
        <v>36</v>
      </c>
      <c r="F214" s="19" t="s">
        <v>474</v>
      </c>
      <c r="G214" s="19" t="s">
        <v>38</v>
      </c>
      <c r="H214" s="19">
        <v>13</v>
      </c>
      <c r="I214" s="19" t="s">
        <v>507</v>
      </c>
      <c r="J214" s="19" t="s">
        <v>34</v>
      </c>
      <c r="K214" s="19" t="s">
        <v>497</v>
      </c>
      <c r="L214" s="32">
        <v>41547</v>
      </c>
      <c r="M214" s="19" t="s">
        <v>37</v>
      </c>
      <c r="T214" s="7"/>
      <c r="U214" s="7"/>
      <c r="V214" s="7"/>
      <c r="W214" s="7"/>
      <c r="X214" s="7"/>
      <c r="Y214" s="7"/>
      <c r="Z214" s="7"/>
      <c r="AA214" s="7"/>
      <c r="AB214" s="7"/>
      <c r="AC214" s="7"/>
      <c r="AD214" s="7"/>
      <c r="AE214" s="7"/>
      <c r="AF214" s="7"/>
      <c r="AG214" s="7"/>
      <c r="AH214" s="7"/>
      <c r="AI214" s="7"/>
      <c r="AP214" s="5"/>
      <c r="AQ214" s="5"/>
      <c r="AR214" s="5"/>
      <c r="AS214" s="5"/>
      <c r="AT214" s="5"/>
      <c r="AU214" s="5"/>
    </row>
    <row r="215" spans="1:47">
      <c r="A215" s="7"/>
      <c r="B215" s="7"/>
      <c r="C215" s="19" t="s">
        <v>354</v>
      </c>
      <c r="D215" s="19" t="s">
        <v>484</v>
      </c>
      <c r="E215" s="19" t="s">
        <v>68</v>
      </c>
      <c r="F215" s="19" t="s">
        <v>473</v>
      </c>
      <c r="G215" s="19" t="s">
        <v>38</v>
      </c>
      <c r="H215" s="19">
        <v>6</v>
      </c>
      <c r="I215" s="19" t="s">
        <v>507</v>
      </c>
      <c r="J215" s="19" t="s">
        <v>34</v>
      </c>
      <c r="K215" s="19" t="s">
        <v>496</v>
      </c>
      <c r="L215" s="32">
        <v>41687</v>
      </c>
      <c r="M215" s="19" t="s">
        <v>37</v>
      </c>
      <c r="T215" s="7"/>
      <c r="U215" s="7"/>
      <c r="V215" s="7"/>
      <c r="W215" s="7"/>
      <c r="X215" s="7"/>
      <c r="Y215" s="7"/>
      <c r="Z215" s="7"/>
      <c r="AA215" s="7"/>
      <c r="AB215" s="7"/>
      <c r="AC215" s="7"/>
      <c r="AD215" s="7"/>
      <c r="AE215" s="7"/>
      <c r="AF215" s="7"/>
      <c r="AG215" s="7"/>
      <c r="AH215" s="7"/>
      <c r="AI215" s="7"/>
      <c r="AP215" s="5"/>
      <c r="AQ215" s="5"/>
      <c r="AR215" s="5"/>
      <c r="AS215" s="5"/>
      <c r="AT215" s="5"/>
      <c r="AU215" s="5"/>
    </row>
    <row r="216" spans="1:47">
      <c r="A216" s="7"/>
      <c r="B216" s="7"/>
      <c r="C216" s="19" t="s">
        <v>355</v>
      </c>
      <c r="D216" s="19" t="s">
        <v>484</v>
      </c>
      <c r="E216" s="19" t="s">
        <v>36</v>
      </c>
      <c r="F216" s="19" t="s">
        <v>473</v>
      </c>
      <c r="G216" s="19" t="s">
        <v>125</v>
      </c>
      <c r="H216" s="19">
        <v>18</v>
      </c>
      <c r="I216" s="19" t="s">
        <v>507</v>
      </c>
      <c r="J216" s="19" t="s">
        <v>34</v>
      </c>
      <c r="K216" s="19" t="s">
        <v>493</v>
      </c>
      <c r="L216" s="32">
        <v>42125</v>
      </c>
      <c r="M216" s="19" t="s">
        <v>37</v>
      </c>
      <c r="T216" s="7"/>
      <c r="U216" s="7"/>
      <c r="V216" s="7"/>
      <c r="W216" s="7"/>
      <c r="X216" s="7"/>
      <c r="Y216" s="7"/>
      <c r="Z216" s="7"/>
      <c r="AA216" s="7"/>
      <c r="AB216" s="7"/>
      <c r="AC216" s="7"/>
      <c r="AD216" s="7"/>
      <c r="AE216" s="7"/>
      <c r="AF216" s="7"/>
      <c r="AG216" s="7"/>
      <c r="AH216" s="7"/>
      <c r="AI216" s="7"/>
      <c r="AP216" s="5"/>
      <c r="AQ216" s="5"/>
      <c r="AR216" s="5"/>
      <c r="AS216" s="5"/>
      <c r="AT216" s="5"/>
      <c r="AU216" s="5"/>
    </row>
    <row r="217" spans="1:47">
      <c r="A217" s="7"/>
      <c r="B217" s="7"/>
      <c r="C217" s="19" t="s">
        <v>357</v>
      </c>
      <c r="D217" s="19" t="s">
        <v>485</v>
      </c>
      <c r="E217" s="19" t="s">
        <v>36</v>
      </c>
      <c r="F217" s="19" t="s">
        <v>474</v>
      </c>
      <c r="G217" s="19" t="s">
        <v>38</v>
      </c>
      <c r="H217" s="19">
        <v>7</v>
      </c>
      <c r="I217" s="19" t="s">
        <v>507</v>
      </c>
      <c r="J217" s="19" t="s">
        <v>34</v>
      </c>
      <c r="K217" s="19" t="s">
        <v>492</v>
      </c>
      <c r="L217" s="32">
        <v>40726</v>
      </c>
      <c r="M217" s="19" t="s">
        <v>479</v>
      </c>
      <c r="T217" s="7"/>
      <c r="U217" s="7"/>
      <c r="V217" s="7"/>
      <c r="W217" s="7"/>
      <c r="X217" s="7"/>
      <c r="Y217" s="7"/>
      <c r="Z217" s="7"/>
      <c r="AA217" s="7"/>
      <c r="AB217" s="7"/>
      <c r="AC217" s="7"/>
      <c r="AD217" s="7"/>
      <c r="AE217" s="7"/>
      <c r="AF217" s="7"/>
      <c r="AG217" s="7"/>
      <c r="AH217" s="7"/>
      <c r="AI217" s="7"/>
      <c r="AP217" s="5"/>
      <c r="AQ217" s="5"/>
      <c r="AR217" s="5"/>
      <c r="AS217" s="5"/>
      <c r="AT217" s="5"/>
      <c r="AU217" s="5"/>
    </row>
    <row r="218" spans="1:47">
      <c r="A218" s="7"/>
      <c r="B218" s="7"/>
      <c r="C218" s="19" t="s">
        <v>358</v>
      </c>
      <c r="D218" s="19" t="s">
        <v>484</v>
      </c>
      <c r="E218" s="19" t="s">
        <v>68</v>
      </c>
      <c r="F218" s="19" t="s">
        <v>473</v>
      </c>
      <c r="G218" s="19" t="s">
        <v>62</v>
      </c>
      <c r="H218" s="19">
        <v>13</v>
      </c>
      <c r="I218" s="19" t="s">
        <v>507</v>
      </c>
      <c r="J218" s="19" t="s">
        <v>34</v>
      </c>
      <c r="K218" s="19" t="s">
        <v>492</v>
      </c>
      <c r="L218" s="32">
        <v>40735</v>
      </c>
      <c r="M218" s="19" t="s">
        <v>479</v>
      </c>
      <c r="T218" s="7"/>
      <c r="U218" s="7"/>
      <c r="V218" s="7"/>
      <c r="W218" s="7"/>
      <c r="X218" s="7"/>
      <c r="Y218" s="7"/>
      <c r="Z218" s="7"/>
      <c r="AA218" s="7"/>
      <c r="AB218" s="7"/>
      <c r="AC218" s="7"/>
      <c r="AD218" s="7"/>
      <c r="AE218" s="7"/>
      <c r="AF218" s="7"/>
      <c r="AG218" s="7"/>
      <c r="AH218" s="7"/>
      <c r="AI218" s="7"/>
      <c r="AP218" s="5"/>
      <c r="AQ218" s="5"/>
      <c r="AR218" s="5"/>
      <c r="AS218" s="5"/>
      <c r="AT218" s="5"/>
      <c r="AU218" s="5"/>
    </row>
    <row r="219" spans="1:47">
      <c r="A219" s="7"/>
      <c r="B219" s="7"/>
      <c r="C219" s="19" t="s">
        <v>359</v>
      </c>
      <c r="D219" s="19" t="s">
        <v>484</v>
      </c>
      <c r="E219" s="19" t="s">
        <v>36</v>
      </c>
      <c r="F219" s="19" t="s">
        <v>474</v>
      </c>
      <c r="G219" s="19" t="s">
        <v>477</v>
      </c>
      <c r="H219" s="19">
        <v>19</v>
      </c>
      <c r="I219" s="19" t="s">
        <v>506</v>
      </c>
      <c r="J219" s="19" t="s">
        <v>34</v>
      </c>
      <c r="K219" s="19" t="s">
        <v>496</v>
      </c>
      <c r="L219" s="32">
        <v>41651</v>
      </c>
      <c r="M219" s="19" t="s">
        <v>479</v>
      </c>
      <c r="T219" s="7"/>
      <c r="U219" s="7"/>
      <c r="V219" s="7"/>
      <c r="W219" s="7"/>
      <c r="X219" s="7"/>
      <c r="Y219" s="7"/>
      <c r="Z219" s="7"/>
      <c r="AA219" s="7"/>
      <c r="AB219" s="7"/>
      <c r="AC219" s="7"/>
      <c r="AD219" s="7"/>
      <c r="AE219" s="7"/>
      <c r="AF219" s="7"/>
      <c r="AG219" s="7"/>
      <c r="AH219" s="7"/>
      <c r="AI219" s="7"/>
      <c r="AP219" s="5"/>
      <c r="AQ219" s="5"/>
      <c r="AR219" s="5"/>
      <c r="AS219" s="5"/>
      <c r="AT219" s="5"/>
      <c r="AU219" s="5"/>
    </row>
    <row r="220" spans="1:47">
      <c r="A220" s="7"/>
      <c r="B220" s="7"/>
      <c r="C220" s="19" t="s">
        <v>361</v>
      </c>
      <c r="D220" s="19" t="s">
        <v>485</v>
      </c>
      <c r="E220" s="19" t="s">
        <v>97</v>
      </c>
      <c r="F220" s="19" t="s">
        <v>474</v>
      </c>
      <c r="G220" s="19" t="s">
        <v>38</v>
      </c>
      <c r="H220" s="19">
        <v>2</v>
      </c>
      <c r="I220" s="19" t="s">
        <v>506</v>
      </c>
      <c r="J220" s="19" t="s">
        <v>34</v>
      </c>
      <c r="K220" s="19" t="s">
        <v>492</v>
      </c>
      <c r="L220" s="32">
        <v>40670</v>
      </c>
      <c r="M220" s="19" t="s">
        <v>479</v>
      </c>
      <c r="T220" s="7"/>
      <c r="U220" s="7"/>
      <c r="V220" s="7"/>
      <c r="W220" s="7"/>
      <c r="X220" s="7"/>
      <c r="Y220" s="7"/>
      <c r="Z220" s="7"/>
      <c r="AA220" s="7"/>
      <c r="AB220" s="7"/>
      <c r="AC220" s="7"/>
      <c r="AD220" s="7"/>
      <c r="AE220" s="7"/>
      <c r="AF220" s="7"/>
      <c r="AG220" s="7"/>
      <c r="AH220" s="7"/>
      <c r="AI220" s="7"/>
      <c r="AP220" s="5"/>
      <c r="AQ220" s="5"/>
      <c r="AR220" s="5"/>
      <c r="AS220" s="5"/>
      <c r="AT220" s="5"/>
      <c r="AU220" s="5"/>
    </row>
    <row r="221" spans="1:47">
      <c r="A221" s="7"/>
      <c r="B221" s="7"/>
      <c r="C221" s="19" t="s">
        <v>362</v>
      </c>
      <c r="D221" s="19" t="s">
        <v>485</v>
      </c>
      <c r="E221" s="19" t="s">
        <v>36</v>
      </c>
      <c r="F221" s="19" t="s">
        <v>473</v>
      </c>
      <c r="G221" s="19" t="s">
        <v>38</v>
      </c>
      <c r="H221" s="19">
        <v>5</v>
      </c>
      <c r="I221" s="19" t="s">
        <v>506</v>
      </c>
      <c r="J221" s="19" t="s">
        <v>34</v>
      </c>
      <c r="K221" s="19" t="s">
        <v>492</v>
      </c>
      <c r="L221" s="32">
        <v>40679</v>
      </c>
      <c r="M221" s="19" t="s">
        <v>479</v>
      </c>
      <c r="T221" s="7"/>
      <c r="U221" s="7"/>
      <c r="V221" s="7"/>
      <c r="W221" s="7"/>
      <c r="X221" s="7"/>
      <c r="Y221" s="7"/>
      <c r="Z221" s="7"/>
      <c r="AA221" s="7"/>
      <c r="AB221" s="7"/>
      <c r="AC221" s="7"/>
      <c r="AD221" s="7"/>
      <c r="AE221" s="7"/>
      <c r="AF221" s="7"/>
      <c r="AG221" s="7"/>
      <c r="AH221" s="7"/>
      <c r="AI221" s="7"/>
      <c r="AP221" s="5"/>
      <c r="AQ221" s="5"/>
      <c r="AR221" s="5"/>
      <c r="AS221" s="5"/>
      <c r="AT221" s="5"/>
      <c r="AU221" s="5"/>
    </row>
    <row r="222" spans="1:47">
      <c r="A222" s="7"/>
      <c r="B222" s="7"/>
      <c r="C222" s="19" t="s">
        <v>364</v>
      </c>
      <c r="D222" s="19" t="s">
        <v>485</v>
      </c>
      <c r="E222" s="19" t="s">
        <v>36</v>
      </c>
      <c r="F222" s="19" t="s">
        <v>474</v>
      </c>
      <c r="G222" s="19" t="s">
        <v>38</v>
      </c>
      <c r="H222" s="19">
        <v>12</v>
      </c>
      <c r="I222" s="19" t="s">
        <v>506</v>
      </c>
      <c r="J222" s="19" t="s">
        <v>34</v>
      </c>
      <c r="K222" s="19" t="s">
        <v>492</v>
      </c>
      <c r="L222" s="32">
        <v>40679</v>
      </c>
      <c r="M222" s="19" t="s">
        <v>479</v>
      </c>
      <c r="T222" s="7"/>
      <c r="U222" s="7"/>
      <c r="V222" s="7"/>
      <c r="W222" s="7"/>
      <c r="X222" s="7"/>
      <c r="Y222" s="7"/>
      <c r="Z222" s="7"/>
      <c r="AA222" s="7"/>
      <c r="AB222" s="7"/>
      <c r="AC222" s="7"/>
      <c r="AD222" s="7"/>
      <c r="AE222" s="7"/>
      <c r="AF222" s="7"/>
      <c r="AG222" s="7"/>
      <c r="AH222" s="7"/>
      <c r="AI222" s="7"/>
      <c r="AP222" s="5"/>
      <c r="AQ222" s="5"/>
      <c r="AR222" s="5"/>
      <c r="AS222" s="5"/>
      <c r="AT222" s="5"/>
      <c r="AU222" s="5"/>
    </row>
    <row r="223" spans="1:47">
      <c r="A223" s="7"/>
      <c r="B223" s="7"/>
      <c r="C223" s="19" t="s">
        <v>365</v>
      </c>
      <c r="D223" s="19" t="s">
        <v>485</v>
      </c>
      <c r="E223" s="19" t="s">
        <v>36</v>
      </c>
      <c r="F223" s="19" t="s">
        <v>474</v>
      </c>
      <c r="G223" s="19" t="s">
        <v>38</v>
      </c>
      <c r="H223" s="19">
        <v>6</v>
      </c>
      <c r="I223" s="19" t="s">
        <v>507</v>
      </c>
      <c r="J223" s="19" t="s">
        <v>34</v>
      </c>
      <c r="K223" s="19" t="s">
        <v>500</v>
      </c>
      <c r="L223" s="32">
        <v>40476</v>
      </c>
      <c r="M223" s="19" t="s">
        <v>479</v>
      </c>
      <c r="T223" s="7"/>
      <c r="U223" s="7"/>
      <c r="V223" s="7"/>
      <c r="W223" s="7"/>
      <c r="X223" s="7"/>
      <c r="Y223" s="7"/>
      <c r="Z223" s="7"/>
      <c r="AA223" s="7"/>
      <c r="AB223" s="7"/>
      <c r="AC223" s="7"/>
      <c r="AD223" s="7"/>
      <c r="AE223" s="7"/>
      <c r="AF223" s="7"/>
      <c r="AG223" s="7"/>
      <c r="AH223" s="7"/>
      <c r="AI223" s="7"/>
      <c r="AP223" s="5"/>
      <c r="AQ223" s="5"/>
      <c r="AR223" s="5"/>
      <c r="AS223" s="5"/>
      <c r="AT223" s="5"/>
      <c r="AU223" s="5"/>
    </row>
    <row r="224" spans="1:47">
      <c r="A224" s="7"/>
      <c r="B224" s="7"/>
      <c r="C224" s="19" t="s">
        <v>366</v>
      </c>
      <c r="D224" s="19" t="s">
        <v>485</v>
      </c>
      <c r="E224" s="19" t="s">
        <v>97</v>
      </c>
      <c r="F224" s="19" t="s">
        <v>474</v>
      </c>
      <c r="G224" s="19" t="s">
        <v>38</v>
      </c>
      <c r="H224" s="19">
        <v>14</v>
      </c>
      <c r="I224" s="19" t="s">
        <v>507</v>
      </c>
      <c r="J224" s="19" t="s">
        <v>92</v>
      </c>
      <c r="K224" s="19" t="s">
        <v>495</v>
      </c>
      <c r="L224" s="32">
        <v>40943</v>
      </c>
      <c r="M224" s="19" t="s">
        <v>37</v>
      </c>
      <c r="T224" s="7"/>
      <c r="U224" s="7"/>
      <c r="V224" s="7"/>
      <c r="W224" s="7"/>
      <c r="X224" s="7"/>
      <c r="Y224" s="7"/>
      <c r="Z224" s="7"/>
      <c r="AA224" s="7"/>
      <c r="AB224" s="7"/>
      <c r="AC224" s="7"/>
      <c r="AD224" s="7"/>
      <c r="AE224" s="7"/>
      <c r="AF224" s="7"/>
      <c r="AG224" s="7"/>
      <c r="AH224" s="7"/>
      <c r="AI224" s="7"/>
      <c r="AP224" s="5"/>
      <c r="AQ224" s="5"/>
      <c r="AR224" s="5"/>
      <c r="AS224" s="5"/>
      <c r="AT224" s="5"/>
      <c r="AU224" s="5"/>
    </row>
    <row r="225" spans="1:47">
      <c r="A225" s="7"/>
      <c r="B225" s="7"/>
      <c r="C225" s="19" t="s">
        <v>367</v>
      </c>
      <c r="D225" s="19" t="s">
        <v>485</v>
      </c>
      <c r="E225" s="19" t="s">
        <v>68</v>
      </c>
      <c r="F225" s="19" t="s">
        <v>474</v>
      </c>
      <c r="G225" s="19" t="s">
        <v>477</v>
      </c>
      <c r="H225" s="19">
        <v>16</v>
      </c>
      <c r="I225" s="19" t="s">
        <v>506</v>
      </c>
      <c r="J225" s="19" t="s">
        <v>34</v>
      </c>
      <c r="K225" s="19" t="s">
        <v>496</v>
      </c>
      <c r="L225" s="32">
        <v>41923</v>
      </c>
      <c r="M225" s="19" t="s">
        <v>37</v>
      </c>
      <c r="T225" s="7"/>
      <c r="U225" s="7"/>
      <c r="V225" s="7"/>
      <c r="W225" s="7"/>
      <c r="X225" s="7"/>
      <c r="Y225" s="7"/>
      <c r="Z225" s="7"/>
      <c r="AA225" s="7"/>
      <c r="AB225" s="7"/>
      <c r="AC225" s="7"/>
      <c r="AD225" s="7"/>
      <c r="AE225" s="7"/>
      <c r="AF225" s="7"/>
      <c r="AG225" s="7"/>
      <c r="AH225" s="7"/>
      <c r="AI225" s="7"/>
      <c r="AP225" s="5"/>
      <c r="AQ225" s="5"/>
      <c r="AR225" s="5"/>
      <c r="AS225" s="5"/>
      <c r="AT225" s="5"/>
      <c r="AU225" s="5"/>
    </row>
    <row r="226" spans="1:47">
      <c r="A226" s="7"/>
      <c r="B226" s="7"/>
      <c r="C226" s="19" t="s">
        <v>368</v>
      </c>
      <c r="D226" s="19" t="s">
        <v>484</v>
      </c>
      <c r="E226" s="19" t="s">
        <v>97</v>
      </c>
      <c r="F226" s="19" t="s">
        <v>474</v>
      </c>
      <c r="G226" s="19" t="s">
        <v>38</v>
      </c>
      <c r="H226" s="19">
        <v>13</v>
      </c>
      <c r="I226" s="19" t="s">
        <v>506</v>
      </c>
      <c r="J226" s="19" t="s">
        <v>34</v>
      </c>
      <c r="K226" s="19" t="s">
        <v>492</v>
      </c>
      <c r="L226" s="32">
        <v>40670</v>
      </c>
      <c r="M226" s="19" t="s">
        <v>479</v>
      </c>
      <c r="T226" s="7"/>
      <c r="U226" s="7"/>
      <c r="V226" s="7"/>
      <c r="W226" s="7"/>
      <c r="X226" s="7"/>
      <c r="Y226" s="7"/>
      <c r="Z226" s="7"/>
      <c r="AA226" s="7"/>
      <c r="AB226" s="7"/>
      <c r="AC226" s="7"/>
      <c r="AD226" s="7"/>
      <c r="AE226" s="7"/>
      <c r="AF226" s="7"/>
      <c r="AG226" s="7"/>
      <c r="AH226" s="7"/>
      <c r="AI226" s="7"/>
      <c r="AP226" s="5"/>
      <c r="AQ226" s="5"/>
      <c r="AR226" s="5"/>
      <c r="AS226" s="5"/>
      <c r="AT226" s="5"/>
      <c r="AU226" s="5"/>
    </row>
    <row r="227" spans="1:47">
      <c r="A227" s="7"/>
      <c r="B227" s="7"/>
      <c r="C227" s="19" t="s">
        <v>369</v>
      </c>
      <c r="D227" s="19" t="s">
        <v>484</v>
      </c>
      <c r="E227" s="19" t="s">
        <v>36</v>
      </c>
      <c r="F227" s="19" t="s">
        <v>473</v>
      </c>
      <c r="G227" s="19" t="s">
        <v>38</v>
      </c>
      <c r="H227" s="19">
        <v>15</v>
      </c>
      <c r="I227" s="19" t="s">
        <v>507</v>
      </c>
      <c r="J227" s="19" t="s">
        <v>34</v>
      </c>
      <c r="K227" s="19" t="s">
        <v>503</v>
      </c>
      <c r="L227" s="32">
        <v>39213</v>
      </c>
      <c r="M227" s="19" t="s">
        <v>37</v>
      </c>
      <c r="T227" s="7"/>
      <c r="U227" s="7"/>
      <c r="V227" s="7"/>
      <c r="W227" s="7"/>
      <c r="X227" s="7"/>
      <c r="Y227" s="7"/>
      <c r="Z227" s="7"/>
      <c r="AA227" s="7"/>
      <c r="AB227" s="7"/>
      <c r="AC227" s="7"/>
      <c r="AD227" s="7"/>
      <c r="AE227" s="7"/>
      <c r="AF227" s="7"/>
      <c r="AG227" s="7"/>
      <c r="AH227" s="7"/>
      <c r="AI227" s="7"/>
      <c r="AP227" s="5"/>
      <c r="AQ227" s="5"/>
      <c r="AR227" s="5"/>
      <c r="AS227" s="5"/>
      <c r="AT227" s="5"/>
      <c r="AU227" s="5"/>
    </row>
    <row r="228" spans="1:47">
      <c r="A228" s="7"/>
      <c r="B228" s="7"/>
      <c r="C228" s="19" t="s">
        <v>370</v>
      </c>
      <c r="D228" s="19" t="s">
        <v>485</v>
      </c>
      <c r="E228" s="19" t="s">
        <v>68</v>
      </c>
      <c r="F228" s="19" t="s">
        <v>474</v>
      </c>
      <c r="G228" s="19" t="s">
        <v>125</v>
      </c>
      <c r="H228" s="19">
        <v>9</v>
      </c>
      <c r="I228" s="19" t="s">
        <v>506</v>
      </c>
      <c r="J228" s="19" t="s">
        <v>34</v>
      </c>
      <c r="K228" s="19" t="s">
        <v>495</v>
      </c>
      <c r="L228" s="32">
        <v>41153</v>
      </c>
      <c r="M228" s="19" t="s">
        <v>37</v>
      </c>
      <c r="T228" s="7"/>
      <c r="U228" s="7"/>
      <c r="V228" s="7"/>
      <c r="W228" s="7"/>
      <c r="X228" s="7"/>
      <c r="Y228" s="7"/>
      <c r="Z228" s="7"/>
      <c r="AA228" s="7"/>
      <c r="AB228" s="7"/>
      <c r="AC228" s="7"/>
      <c r="AD228" s="7"/>
      <c r="AE228" s="7"/>
      <c r="AF228" s="7"/>
      <c r="AG228" s="7"/>
      <c r="AH228" s="7"/>
      <c r="AI228" s="7"/>
      <c r="AP228" s="5"/>
      <c r="AQ228" s="5"/>
      <c r="AR228" s="5"/>
      <c r="AS228" s="5"/>
      <c r="AT228" s="5"/>
      <c r="AU228" s="5"/>
    </row>
    <row r="229" spans="1:47">
      <c r="A229" s="7"/>
      <c r="B229" s="7"/>
      <c r="C229" s="19" t="s">
        <v>372</v>
      </c>
      <c r="D229" s="19" t="s">
        <v>485</v>
      </c>
      <c r="E229" s="19" t="s">
        <v>97</v>
      </c>
      <c r="F229" s="19" t="s">
        <v>475</v>
      </c>
      <c r="G229" s="19" t="s">
        <v>38</v>
      </c>
      <c r="H229" s="19">
        <v>14</v>
      </c>
      <c r="I229" s="19" t="s">
        <v>506</v>
      </c>
      <c r="J229" s="19" t="s">
        <v>92</v>
      </c>
      <c r="K229" s="19" t="s">
        <v>492</v>
      </c>
      <c r="L229" s="32">
        <v>40679</v>
      </c>
      <c r="M229" s="19" t="s">
        <v>479</v>
      </c>
      <c r="T229" s="7"/>
      <c r="U229" s="7"/>
      <c r="V229" s="7"/>
      <c r="W229" s="7"/>
      <c r="X229" s="7"/>
      <c r="Y229" s="7"/>
      <c r="Z229" s="7"/>
      <c r="AA229" s="7"/>
      <c r="AB229" s="7"/>
      <c r="AC229" s="7"/>
      <c r="AD229" s="7"/>
      <c r="AE229" s="7"/>
      <c r="AF229" s="7"/>
      <c r="AG229" s="7"/>
      <c r="AH229" s="7"/>
      <c r="AI229" s="7"/>
      <c r="AP229" s="5"/>
      <c r="AQ229" s="5"/>
      <c r="AR229" s="5"/>
      <c r="AS229" s="5"/>
      <c r="AT229" s="5"/>
      <c r="AU229" s="5"/>
    </row>
    <row r="230" spans="1:47">
      <c r="A230" s="7"/>
      <c r="B230" s="7"/>
      <c r="C230" s="19" t="s">
        <v>373</v>
      </c>
      <c r="D230" s="19" t="s">
        <v>484</v>
      </c>
      <c r="E230" s="19" t="s">
        <v>36</v>
      </c>
      <c r="F230" s="19" t="s">
        <v>473</v>
      </c>
      <c r="G230" s="19" t="s">
        <v>38</v>
      </c>
      <c r="H230" s="19">
        <v>14</v>
      </c>
      <c r="I230" s="19" t="s">
        <v>509</v>
      </c>
      <c r="J230" s="19" t="s">
        <v>34</v>
      </c>
      <c r="K230" s="19" t="s">
        <v>496</v>
      </c>
      <c r="L230" s="32">
        <v>41791</v>
      </c>
      <c r="M230" s="19" t="s">
        <v>37</v>
      </c>
      <c r="T230" s="7"/>
      <c r="U230" s="7"/>
      <c r="V230" s="7"/>
      <c r="W230" s="7"/>
      <c r="X230" s="7"/>
      <c r="Y230" s="7"/>
      <c r="Z230" s="7"/>
      <c r="AA230" s="7"/>
      <c r="AB230" s="7"/>
      <c r="AC230" s="7"/>
      <c r="AD230" s="7"/>
      <c r="AE230" s="7"/>
      <c r="AF230" s="7"/>
      <c r="AG230" s="7"/>
      <c r="AH230" s="7"/>
      <c r="AI230" s="7"/>
      <c r="AP230" s="5"/>
      <c r="AQ230" s="5"/>
      <c r="AR230" s="5"/>
      <c r="AS230" s="5"/>
      <c r="AT230" s="5"/>
      <c r="AU230" s="5"/>
    </row>
    <row r="231" spans="1:47">
      <c r="A231" s="7"/>
      <c r="B231" s="7"/>
      <c r="C231" s="19" t="s">
        <v>374</v>
      </c>
      <c r="D231" s="19" t="s">
        <v>485</v>
      </c>
      <c r="E231" s="19" t="s">
        <v>36</v>
      </c>
      <c r="F231" s="19" t="s">
        <v>475</v>
      </c>
      <c r="G231" s="19" t="s">
        <v>38</v>
      </c>
      <c r="H231" s="19">
        <v>16</v>
      </c>
      <c r="I231" s="19" t="s">
        <v>508</v>
      </c>
      <c r="J231" s="19" t="s">
        <v>34</v>
      </c>
      <c r="K231" s="19" t="s">
        <v>495</v>
      </c>
      <c r="L231" s="32">
        <v>41176</v>
      </c>
      <c r="M231" s="19" t="s">
        <v>479</v>
      </c>
      <c r="T231" s="7"/>
      <c r="U231" s="7"/>
      <c r="V231" s="7"/>
      <c r="W231" s="7"/>
      <c r="X231" s="7"/>
      <c r="Y231" s="7"/>
      <c r="Z231" s="7"/>
      <c r="AA231" s="7"/>
      <c r="AB231" s="7"/>
      <c r="AC231" s="7"/>
      <c r="AD231" s="7"/>
      <c r="AE231" s="7"/>
      <c r="AF231" s="7"/>
      <c r="AG231" s="7"/>
      <c r="AH231" s="7"/>
      <c r="AI231" s="7"/>
      <c r="AP231" s="5"/>
      <c r="AQ231" s="5"/>
      <c r="AR231" s="5"/>
      <c r="AS231" s="5"/>
      <c r="AT231" s="5"/>
      <c r="AU231" s="5"/>
    </row>
    <row r="232" spans="1:47">
      <c r="A232" s="7"/>
      <c r="B232" s="7"/>
      <c r="C232" s="19" t="s">
        <v>375</v>
      </c>
      <c r="D232" s="19" t="s">
        <v>484</v>
      </c>
      <c r="E232" s="19" t="s">
        <v>68</v>
      </c>
      <c r="F232" s="19" t="s">
        <v>474</v>
      </c>
      <c r="G232" s="19" t="s">
        <v>62</v>
      </c>
      <c r="H232" s="19">
        <v>4</v>
      </c>
      <c r="I232" s="19" t="s">
        <v>506</v>
      </c>
      <c r="J232" s="19" t="s">
        <v>92</v>
      </c>
      <c r="K232" s="19" t="s">
        <v>492</v>
      </c>
      <c r="L232" s="32">
        <v>40595</v>
      </c>
      <c r="M232" s="19" t="s">
        <v>479</v>
      </c>
      <c r="T232" s="7"/>
      <c r="U232" s="7"/>
      <c r="V232" s="7"/>
      <c r="W232" s="7"/>
      <c r="X232" s="7"/>
      <c r="Y232" s="7"/>
      <c r="Z232" s="7"/>
      <c r="AA232" s="7"/>
      <c r="AB232" s="7"/>
      <c r="AC232" s="7"/>
      <c r="AD232" s="7"/>
      <c r="AE232" s="7"/>
      <c r="AF232" s="7"/>
      <c r="AG232" s="7"/>
      <c r="AH232" s="7"/>
      <c r="AI232" s="7"/>
      <c r="AP232" s="5"/>
      <c r="AQ232" s="5"/>
      <c r="AR232" s="5"/>
      <c r="AS232" s="5"/>
      <c r="AT232" s="5"/>
      <c r="AU232" s="5"/>
    </row>
    <row r="233" spans="1:47">
      <c r="A233" s="7"/>
      <c r="B233" s="7"/>
      <c r="C233" s="19" t="s">
        <v>376</v>
      </c>
      <c r="D233" s="19" t="s">
        <v>485</v>
      </c>
      <c r="E233" s="19" t="s">
        <v>68</v>
      </c>
      <c r="F233" s="19" t="s">
        <v>474</v>
      </c>
      <c r="G233" s="19" t="s">
        <v>477</v>
      </c>
      <c r="H233" s="19">
        <v>10</v>
      </c>
      <c r="I233" s="19" t="s">
        <v>507</v>
      </c>
      <c r="J233" s="19" t="s">
        <v>34</v>
      </c>
      <c r="K233" s="19" t="s">
        <v>499</v>
      </c>
      <c r="L233" s="32">
        <v>42410</v>
      </c>
      <c r="M233" s="19" t="s">
        <v>37</v>
      </c>
      <c r="T233" s="7"/>
      <c r="U233" s="7"/>
      <c r="V233" s="7"/>
      <c r="W233" s="7"/>
      <c r="X233" s="7"/>
      <c r="Y233" s="7"/>
      <c r="Z233" s="7"/>
      <c r="AA233" s="7"/>
      <c r="AB233" s="7"/>
      <c r="AC233" s="7"/>
      <c r="AD233" s="7"/>
      <c r="AE233" s="7"/>
      <c r="AF233" s="7"/>
      <c r="AG233" s="7"/>
      <c r="AH233" s="7"/>
      <c r="AI233" s="7"/>
      <c r="AP233" s="5"/>
      <c r="AQ233" s="5"/>
      <c r="AR233" s="5"/>
      <c r="AS233" s="5"/>
      <c r="AT233" s="5"/>
      <c r="AU233" s="5"/>
    </row>
    <row r="234" spans="1:47">
      <c r="A234" s="7"/>
      <c r="B234" s="7"/>
      <c r="C234" s="19" t="s">
        <v>377</v>
      </c>
      <c r="D234" s="19" t="s">
        <v>484</v>
      </c>
      <c r="E234" s="19" t="s">
        <v>36</v>
      </c>
      <c r="F234" s="19" t="s">
        <v>475</v>
      </c>
      <c r="G234" s="19" t="s">
        <v>38</v>
      </c>
      <c r="H234" s="19">
        <v>19</v>
      </c>
      <c r="I234" s="19" t="s">
        <v>506</v>
      </c>
      <c r="J234" s="19" t="s">
        <v>34</v>
      </c>
      <c r="K234" s="19" t="s">
        <v>492</v>
      </c>
      <c r="L234" s="32">
        <v>40812</v>
      </c>
      <c r="M234" s="19" t="s">
        <v>479</v>
      </c>
      <c r="T234" s="7"/>
      <c r="U234" s="7"/>
      <c r="V234" s="7"/>
      <c r="W234" s="7"/>
      <c r="X234" s="7"/>
      <c r="Y234" s="7"/>
      <c r="Z234" s="7"/>
      <c r="AA234" s="7"/>
      <c r="AB234" s="7"/>
      <c r="AC234" s="7"/>
      <c r="AD234" s="7"/>
      <c r="AE234" s="7"/>
      <c r="AF234" s="7"/>
      <c r="AG234" s="7"/>
      <c r="AH234" s="7"/>
      <c r="AI234" s="7"/>
      <c r="AP234" s="5"/>
      <c r="AQ234" s="5"/>
      <c r="AR234" s="5"/>
      <c r="AS234" s="5"/>
      <c r="AT234" s="5"/>
      <c r="AU234" s="5"/>
    </row>
    <row r="235" spans="1:47">
      <c r="A235" s="7"/>
      <c r="B235" s="7"/>
      <c r="C235" s="19" t="s">
        <v>378</v>
      </c>
      <c r="D235" s="19" t="s">
        <v>484</v>
      </c>
      <c r="E235" s="19" t="s">
        <v>36</v>
      </c>
      <c r="F235" s="19" t="s">
        <v>474</v>
      </c>
      <c r="G235" s="19" t="s">
        <v>125</v>
      </c>
      <c r="H235" s="19">
        <v>4</v>
      </c>
      <c r="I235" s="19" t="s">
        <v>509</v>
      </c>
      <c r="J235" s="19" t="s">
        <v>34</v>
      </c>
      <c r="K235" s="19" t="s">
        <v>496</v>
      </c>
      <c r="L235" s="32">
        <v>41978</v>
      </c>
      <c r="M235" s="19" t="s">
        <v>37</v>
      </c>
      <c r="T235" s="7"/>
      <c r="U235" s="7"/>
      <c r="V235" s="7"/>
      <c r="W235" s="7"/>
      <c r="X235" s="7"/>
      <c r="Y235" s="7"/>
      <c r="Z235" s="7"/>
      <c r="AA235" s="7"/>
      <c r="AB235" s="7"/>
      <c r="AC235" s="7"/>
      <c r="AD235" s="7"/>
      <c r="AE235" s="7"/>
      <c r="AF235" s="7"/>
      <c r="AG235" s="7"/>
      <c r="AH235" s="7"/>
      <c r="AI235" s="7"/>
      <c r="AP235" s="5"/>
      <c r="AQ235" s="5"/>
      <c r="AR235" s="5"/>
      <c r="AS235" s="5"/>
      <c r="AT235" s="5"/>
      <c r="AU235" s="5"/>
    </row>
    <row r="236" spans="1:47">
      <c r="A236" s="7"/>
      <c r="B236" s="7"/>
      <c r="C236" s="19" t="s">
        <v>380</v>
      </c>
      <c r="D236" s="19" t="s">
        <v>484</v>
      </c>
      <c r="E236" s="19" t="s">
        <v>36</v>
      </c>
      <c r="F236" s="19" t="s">
        <v>475</v>
      </c>
      <c r="G236" s="19" t="s">
        <v>38</v>
      </c>
      <c r="H236" s="19">
        <v>11</v>
      </c>
      <c r="I236" s="19" t="s">
        <v>507</v>
      </c>
      <c r="J236" s="19" t="s">
        <v>34</v>
      </c>
      <c r="K236" s="19" t="s">
        <v>492</v>
      </c>
      <c r="L236" s="32">
        <v>40679</v>
      </c>
      <c r="M236" s="19" t="s">
        <v>479</v>
      </c>
      <c r="T236" s="7"/>
      <c r="U236" s="7"/>
      <c r="V236" s="7"/>
      <c r="W236" s="7"/>
      <c r="X236" s="7"/>
      <c r="Y236" s="7"/>
      <c r="Z236" s="7"/>
      <c r="AA236" s="7"/>
      <c r="AB236" s="7"/>
      <c r="AC236" s="7"/>
      <c r="AD236" s="7"/>
      <c r="AE236" s="7"/>
      <c r="AF236" s="7"/>
      <c r="AG236" s="7"/>
      <c r="AH236" s="7"/>
      <c r="AI236" s="7"/>
      <c r="AP236" s="5"/>
      <c r="AQ236" s="5"/>
      <c r="AR236" s="5"/>
      <c r="AS236" s="5"/>
      <c r="AT236" s="5"/>
      <c r="AU236" s="5"/>
    </row>
    <row r="237" spans="1:47">
      <c r="A237" s="7"/>
      <c r="B237" s="7"/>
      <c r="C237" s="19" t="s">
        <v>381</v>
      </c>
      <c r="D237" s="19" t="s">
        <v>485</v>
      </c>
      <c r="E237" s="19" t="s">
        <v>97</v>
      </c>
      <c r="F237" s="19" t="s">
        <v>474</v>
      </c>
      <c r="G237" s="19" t="s">
        <v>38</v>
      </c>
      <c r="H237" s="19">
        <v>16</v>
      </c>
      <c r="I237" s="19" t="s">
        <v>507</v>
      </c>
      <c r="J237" s="19" t="s">
        <v>34</v>
      </c>
      <c r="K237" s="19" t="s">
        <v>492</v>
      </c>
      <c r="L237" s="32">
        <v>40875</v>
      </c>
      <c r="M237" s="19" t="s">
        <v>37</v>
      </c>
      <c r="T237" s="7"/>
      <c r="U237" s="7"/>
      <c r="V237" s="7"/>
      <c r="W237" s="7"/>
      <c r="X237" s="7"/>
      <c r="Y237" s="7"/>
      <c r="Z237" s="7"/>
      <c r="AA237" s="7"/>
      <c r="AB237" s="7"/>
      <c r="AC237" s="7"/>
      <c r="AD237" s="7"/>
      <c r="AE237" s="7"/>
      <c r="AF237" s="7"/>
      <c r="AG237" s="7"/>
      <c r="AH237" s="7"/>
      <c r="AI237" s="7"/>
      <c r="AP237" s="5"/>
      <c r="AQ237" s="5"/>
      <c r="AR237" s="5"/>
      <c r="AS237" s="5"/>
      <c r="AT237" s="5"/>
      <c r="AU237" s="5"/>
    </row>
    <row r="238" spans="1:47">
      <c r="A238" s="7"/>
      <c r="B238" s="7"/>
      <c r="C238" s="19" t="s">
        <v>382</v>
      </c>
      <c r="D238" s="19" t="s">
        <v>485</v>
      </c>
      <c r="E238" s="19" t="s">
        <v>68</v>
      </c>
      <c r="F238" s="19" t="s">
        <v>475</v>
      </c>
      <c r="G238" s="19" t="s">
        <v>38</v>
      </c>
      <c r="H238" s="19">
        <v>10</v>
      </c>
      <c r="I238" s="19" t="s">
        <v>507</v>
      </c>
      <c r="J238" s="19" t="s">
        <v>92</v>
      </c>
      <c r="K238" s="19" t="s">
        <v>492</v>
      </c>
      <c r="L238" s="32">
        <v>40812</v>
      </c>
      <c r="M238" s="19" t="s">
        <v>479</v>
      </c>
      <c r="T238" s="7"/>
      <c r="U238" s="7"/>
      <c r="V238" s="7"/>
      <c r="W238" s="7"/>
      <c r="X238" s="7"/>
      <c r="Y238" s="7"/>
      <c r="Z238" s="7"/>
      <c r="AA238" s="7"/>
      <c r="AB238" s="7"/>
      <c r="AC238" s="7"/>
      <c r="AD238" s="7"/>
      <c r="AE238" s="7"/>
      <c r="AF238" s="7"/>
      <c r="AG238" s="7"/>
      <c r="AH238" s="7"/>
      <c r="AI238" s="7"/>
      <c r="AP238" s="5"/>
      <c r="AQ238" s="5"/>
      <c r="AR238" s="5"/>
      <c r="AS238" s="5"/>
      <c r="AT238" s="5"/>
      <c r="AU238" s="5"/>
    </row>
    <row r="239" spans="1:47">
      <c r="A239" s="7"/>
      <c r="B239" s="7"/>
      <c r="C239" s="19" t="s">
        <v>383</v>
      </c>
      <c r="D239" s="19" t="s">
        <v>484</v>
      </c>
      <c r="E239" s="19" t="s">
        <v>36</v>
      </c>
      <c r="F239" s="19" t="s">
        <v>474</v>
      </c>
      <c r="G239" s="19" t="s">
        <v>38</v>
      </c>
      <c r="H239" s="19">
        <v>13</v>
      </c>
      <c r="I239" s="19" t="s">
        <v>508</v>
      </c>
      <c r="J239" s="19" t="s">
        <v>34</v>
      </c>
      <c r="K239" s="19" t="s">
        <v>492</v>
      </c>
      <c r="L239" s="32">
        <v>40670</v>
      </c>
      <c r="M239" s="19" t="s">
        <v>479</v>
      </c>
      <c r="T239" s="7"/>
      <c r="U239" s="7"/>
      <c r="V239" s="7"/>
      <c r="W239" s="7"/>
      <c r="X239" s="7"/>
      <c r="Y239" s="7"/>
      <c r="Z239" s="7"/>
      <c r="AA239" s="7"/>
      <c r="AB239" s="7"/>
      <c r="AC239" s="7"/>
      <c r="AD239" s="7"/>
      <c r="AE239" s="7"/>
      <c r="AF239" s="7"/>
      <c r="AG239" s="7"/>
      <c r="AH239" s="7"/>
      <c r="AI239" s="7"/>
      <c r="AP239" s="5"/>
      <c r="AQ239" s="5"/>
      <c r="AR239" s="5"/>
      <c r="AS239" s="5"/>
      <c r="AT239" s="5"/>
      <c r="AU239" s="5"/>
    </row>
    <row r="240" spans="1:47">
      <c r="A240" s="7"/>
      <c r="B240" s="7"/>
      <c r="C240" s="19" t="s">
        <v>384</v>
      </c>
      <c r="D240" s="19" t="s">
        <v>484</v>
      </c>
      <c r="E240" s="19" t="s">
        <v>68</v>
      </c>
      <c r="F240" s="19" t="s">
        <v>474</v>
      </c>
      <c r="G240" s="19" t="s">
        <v>38</v>
      </c>
      <c r="H240" s="19">
        <v>11</v>
      </c>
      <c r="I240" s="19" t="s">
        <v>507</v>
      </c>
      <c r="J240" s="19" t="s">
        <v>34</v>
      </c>
      <c r="K240" s="19" t="s">
        <v>492</v>
      </c>
      <c r="L240" s="32">
        <v>40817</v>
      </c>
      <c r="M240" s="19" t="s">
        <v>479</v>
      </c>
      <c r="T240" s="7"/>
      <c r="U240" s="7"/>
      <c r="V240" s="7"/>
      <c r="W240" s="7"/>
      <c r="X240" s="7"/>
      <c r="Y240" s="7"/>
      <c r="Z240" s="7"/>
      <c r="AA240" s="7"/>
      <c r="AB240" s="7"/>
      <c r="AC240" s="7"/>
      <c r="AD240" s="7"/>
      <c r="AE240" s="7"/>
      <c r="AF240" s="7"/>
      <c r="AG240" s="7"/>
      <c r="AH240" s="7"/>
      <c r="AI240" s="7"/>
      <c r="AP240" s="5"/>
      <c r="AQ240" s="5"/>
      <c r="AR240" s="5"/>
      <c r="AS240" s="5"/>
      <c r="AT240" s="5"/>
      <c r="AU240" s="5"/>
    </row>
    <row r="241" spans="1:47">
      <c r="A241" s="7"/>
      <c r="B241" s="7"/>
      <c r="C241" s="19" t="s">
        <v>385</v>
      </c>
      <c r="D241" s="19" t="s">
        <v>485</v>
      </c>
      <c r="E241" s="19" t="s">
        <v>36</v>
      </c>
      <c r="F241" s="19" t="s">
        <v>474</v>
      </c>
      <c r="G241" s="19" t="s">
        <v>38</v>
      </c>
      <c r="H241" s="19">
        <v>16</v>
      </c>
      <c r="I241" s="19" t="s">
        <v>506</v>
      </c>
      <c r="J241" s="19" t="s">
        <v>34</v>
      </c>
      <c r="K241" s="19" t="s">
        <v>492</v>
      </c>
      <c r="L241" s="32">
        <v>40817</v>
      </c>
      <c r="M241" s="19" t="s">
        <v>479</v>
      </c>
      <c r="T241" s="7"/>
      <c r="U241" s="7"/>
      <c r="V241" s="7"/>
      <c r="W241" s="7"/>
      <c r="X241" s="7"/>
      <c r="Y241" s="7"/>
      <c r="Z241" s="7"/>
      <c r="AA241" s="7"/>
      <c r="AB241" s="7"/>
      <c r="AC241" s="7"/>
      <c r="AD241" s="7"/>
      <c r="AE241" s="7"/>
      <c r="AF241" s="7"/>
      <c r="AG241" s="7"/>
      <c r="AH241" s="7"/>
      <c r="AI241" s="7"/>
      <c r="AP241" s="5"/>
      <c r="AQ241" s="5"/>
      <c r="AR241" s="5"/>
      <c r="AS241" s="5"/>
      <c r="AT241" s="5"/>
      <c r="AU241" s="5"/>
    </row>
    <row r="242" spans="1:47">
      <c r="A242" s="7"/>
      <c r="B242" s="7"/>
      <c r="C242" s="19" t="s">
        <v>386</v>
      </c>
      <c r="D242" s="19" t="s">
        <v>484</v>
      </c>
      <c r="E242" s="19" t="s">
        <v>36</v>
      </c>
      <c r="F242" s="19" t="s">
        <v>475</v>
      </c>
      <c r="G242" s="19" t="s">
        <v>38</v>
      </c>
      <c r="H242" s="19">
        <v>4</v>
      </c>
      <c r="I242" s="19" t="s">
        <v>506</v>
      </c>
      <c r="J242" s="19" t="s">
        <v>34</v>
      </c>
      <c r="K242" s="19" t="s">
        <v>497</v>
      </c>
      <c r="L242" s="32">
        <v>41493</v>
      </c>
      <c r="M242" s="19" t="s">
        <v>37</v>
      </c>
      <c r="T242" s="7"/>
      <c r="U242" s="7"/>
      <c r="V242" s="7"/>
      <c r="W242" s="7"/>
      <c r="X242" s="7"/>
      <c r="Y242" s="7"/>
      <c r="Z242" s="7"/>
      <c r="AA242" s="7"/>
      <c r="AB242" s="7"/>
      <c r="AC242" s="7"/>
      <c r="AD242" s="7"/>
      <c r="AE242" s="7"/>
      <c r="AF242" s="7"/>
      <c r="AG242" s="7"/>
      <c r="AH242" s="7"/>
      <c r="AI242" s="7"/>
      <c r="AP242" s="5"/>
      <c r="AQ242" s="5"/>
      <c r="AR242" s="5"/>
      <c r="AS242" s="5"/>
      <c r="AT242" s="5"/>
      <c r="AU242" s="5"/>
    </row>
    <row r="243" spans="1:47">
      <c r="A243" s="7"/>
      <c r="B243" s="7"/>
      <c r="C243" s="19" t="s">
        <v>387</v>
      </c>
      <c r="D243" s="19" t="s">
        <v>485</v>
      </c>
      <c r="E243" s="19" t="s">
        <v>36</v>
      </c>
      <c r="F243" s="19" t="s">
        <v>474</v>
      </c>
      <c r="G243" s="19" t="s">
        <v>477</v>
      </c>
      <c r="H243" s="19">
        <v>15</v>
      </c>
      <c r="I243" s="19" t="s">
        <v>507</v>
      </c>
      <c r="J243" s="19" t="s">
        <v>34</v>
      </c>
      <c r="K243" s="19" t="s">
        <v>493</v>
      </c>
      <c r="L243" s="32">
        <v>42051</v>
      </c>
      <c r="M243" s="19" t="s">
        <v>37</v>
      </c>
      <c r="T243" s="7"/>
      <c r="U243" s="7"/>
      <c r="V243" s="7"/>
      <c r="W243" s="7"/>
      <c r="X243" s="7"/>
      <c r="Y243" s="7"/>
      <c r="Z243" s="7"/>
      <c r="AA243" s="7"/>
      <c r="AB243" s="7"/>
      <c r="AC243" s="7"/>
      <c r="AD243" s="7"/>
      <c r="AE243" s="7"/>
      <c r="AF243" s="7"/>
      <c r="AG243" s="7"/>
      <c r="AH243" s="7"/>
      <c r="AI243" s="7"/>
      <c r="AP243" s="5"/>
      <c r="AQ243" s="5"/>
      <c r="AR243" s="5"/>
      <c r="AS243" s="5"/>
      <c r="AT243" s="5"/>
      <c r="AU243" s="5"/>
    </row>
    <row r="244" spans="1:47">
      <c r="A244" s="7"/>
      <c r="B244" s="7"/>
      <c r="C244" s="19" t="s">
        <v>388</v>
      </c>
      <c r="D244" s="19" t="s">
        <v>485</v>
      </c>
      <c r="E244" s="19" t="s">
        <v>36</v>
      </c>
      <c r="F244" s="19" t="s">
        <v>473</v>
      </c>
      <c r="G244" s="19" t="s">
        <v>477</v>
      </c>
      <c r="H244" s="19">
        <v>12</v>
      </c>
      <c r="I244" s="19" t="s">
        <v>507</v>
      </c>
      <c r="J244" s="19" t="s">
        <v>34</v>
      </c>
      <c r="K244" s="19" t="s">
        <v>493</v>
      </c>
      <c r="L244" s="32">
        <v>42125</v>
      </c>
      <c r="M244" s="19" t="s">
        <v>479</v>
      </c>
      <c r="T244" s="7"/>
      <c r="U244" s="7"/>
      <c r="V244" s="7"/>
      <c r="W244" s="7"/>
      <c r="X244" s="7"/>
      <c r="Y244" s="7"/>
      <c r="Z244" s="7"/>
      <c r="AA244" s="7"/>
      <c r="AB244" s="7"/>
      <c r="AC244" s="7"/>
      <c r="AD244" s="7"/>
      <c r="AE244" s="7"/>
      <c r="AF244" s="7"/>
      <c r="AG244" s="7"/>
      <c r="AH244" s="7"/>
      <c r="AI244" s="7"/>
      <c r="AP244" s="5"/>
      <c r="AQ244" s="5"/>
      <c r="AR244" s="5"/>
      <c r="AS244" s="5"/>
      <c r="AT244" s="5"/>
      <c r="AU244" s="5"/>
    </row>
    <row r="245" spans="1:47">
      <c r="A245" s="7"/>
      <c r="B245" s="7"/>
      <c r="C245" s="19" t="s">
        <v>390</v>
      </c>
      <c r="D245" s="19" t="s">
        <v>485</v>
      </c>
      <c r="E245" s="19" t="s">
        <v>68</v>
      </c>
      <c r="F245" s="19" t="s">
        <v>473</v>
      </c>
      <c r="G245" s="19" t="s">
        <v>477</v>
      </c>
      <c r="H245" s="19">
        <v>17</v>
      </c>
      <c r="I245" s="19" t="s">
        <v>508</v>
      </c>
      <c r="J245" s="19" t="s">
        <v>34</v>
      </c>
      <c r="K245" s="19" t="s">
        <v>502</v>
      </c>
      <c r="L245" s="32">
        <v>42917</v>
      </c>
      <c r="M245" s="19" t="s">
        <v>37</v>
      </c>
      <c r="T245" s="7"/>
      <c r="U245" s="7"/>
      <c r="V245" s="7"/>
      <c r="W245" s="7"/>
      <c r="X245" s="7"/>
      <c r="Y245" s="7"/>
      <c r="Z245" s="7"/>
      <c r="AA245" s="7"/>
      <c r="AB245" s="7"/>
      <c r="AC245" s="7"/>
      <c r="AD245" s="7"/>
      <c r="AE245" s="7"/>
      <c r="AF245" s="7"/>
      <c r="AG245" s="7"/>
      <c r="AH245" s="7"/>
      <c r="AI245" s="7"/>
      <c r="AP245" s="5"/>
      <c r="AQ245" s="5"/>
      <c r="AR245" s="5"/>
      <c r="AS245" s="5"/>
      <c r="AT245" s="5"/>
      <c r="AU245" s="5"/>
    </row>
    <row r="246" spans="1:47">
      <c r="A246" s="7"/>
      <c r="B246" s="7"/>
      <c r="C246" s="19" t="s">
        <v>392</v>
      </c>
      <c r="D246" s="19" t="s">
        <v>485</v>
      </c>
      <c r="E246" s="19" t="s">
        <v>36</v>
      </c>
      <c r="F246" s="19" t="s">
        <v>475</v>
      </c>
      <c r="G246" s="19" t="s">
        <v>38</v>
      </c>
      <c r="H246" s="19">
        <v>8</v>
      </c>
      <c r="I246" s="19" t="s">
        <v>507</v>
      </c>
      <c r="J246" s="19" t="s">
        <v>34</v>
      </c>
      <c r="K246" s="19" t="s">
        <v>496</v>
      </c>
      <c r="L246" s="32">
        <v>41791</v>
      </c>
      <c r="M246" s="19" t="s">
        <v>37</v>
      </c>
      <c r="T246" s="7"/>
      <c r="U246" s="7"/>
      <c r="V246" s="7"/>
      <c r="W246" s="7"/>
      <c r="X246" s="7"/>
      <c r="Y246" s="7"/>
      <c r="Z246" s="7"/>
      <c r="AA246" s="7"/>
      <c r="AB246" s="7"/>
      <c r="AC246" s="7"/>
      <c r="AD246" s="7"/>
      <c r="AE246" s="7"/>
      <c r="AF246" s="7"/>
      <c r="AG246" s="7"/>
      <c r="AH246" s="7"/>
      <c r="AI246" s="7"/>
      <c r="AP246" s="5"/>
      <c r="AQ246" s="5"/>
      <c r="AR246" s="5"/>
      <c r="AS246" s="5"/>
      <c r="AT246" s="5"/>
      <c r="AU246" s="5"/>
    </row>
    <row r="247" spans="1:47">
      <c r="A247" s="7"/>
      <c r="B247" s="7"/>
      <c r="C247" s="19" t="s">
        <v>393</v>
      </c>
      <c r="D247" s="19" t="s">
        <v>484</v>
      </c>
      <c r="E247" s="19" t="s">
        <v>36</v>
      </c>
      <c r="F247" s="19" t="s">
        <v>473</v>
      </c>
      <c r="G247" s="19" t="s">
        <v>38</v>
      </c>
      <c r="H247" s="19">
        <v>4</v>
      </c>
      <c r="I247" s="19" t="s">
        <v>506</v>
      </c>
      <c r="J247" s="19" t="s">
        <v>34</v>
      </c>
      <c r="K247" s="19" t="s">
        <v>492</v>
      </c>
      <c r="L247" s="32">
        <v>40637</v>
      </c>
      <c r="M247" s="19" t="s">
        <v>479</v>
      </c>
      <c r="T247" s="7"/>
      <c r="U247" s="7"/>
      <c r="V247" s="7"/>
      <c r="W247" s="7"/>
      <c r="X247" s="7"/>
      <c r="Y247" s="7"/>
      <c r="Z247" s="7"/>
      <c r="AA247" s="7"/>
      <c r="AB247" s="7"/>
      <c r="AC247" s="7"/>
      <c r="AD247" s="7"/>
      <c r="AE247" s="7"/>
      <c r="AF247" s="7"/>
      <c r="AG247" s="7"/>
      <c r="AH247" s="7"/>
      <c r="AI247" s="7"/>
      <c r="AP247" s="5"/>
      <c r="AQ247" s="5"/>
      <c r="AR247" s="5"/>
      <c r="AS247" s="5"/>
      <c r="AT247" s="5"/>
      <c r="AU247" s="5"/>
    </row>
    <row r="248" spans="1:47">
      <c r="A248" s="7"/>
      <c r="B248" s="7"/>
      <c r="C248" s="19" t="s">
        <v>394</v>
      </c>
      <c r="D248" s="19" t="s">
        <v>484</v>
      </c>
      <c r="E248" s="19" t="s">
        <v>36</v>
      </c>
      <c r="F248" s="19" t="s">
        <v>473</v>
      </c>
      <c r="G248" s="19" t="s">
        <v>477</v>
      </c>
      <c r="H248" s="19">
        <v>13</v>
      </c>
      <c r="I248" s="19" t="s">
        <v>507</v>
      </c>
      <c r="J248" s="19" t="s">
        <v>34</v>
      </c>
      <c r="K248" s="19" t="s">
        <v>497</v>
      </c>
      <c r="L248" s="32">
        <v>41294</v>
      </c>
      <c r="M248" s="19" t="s">
        <v>37</v>
      </c>
      <c r="T248" s="7"/>
      <c r="U248" s="7"/>
      <c r="V248" s="7"/>
      <c r="W248" s="7"/>
      <c r="X248" s="7"/>
      <c r="Y248" s="7"/>
      <c r="Z248" s="7"/>
      <c r="AA248" s="7"/>
      <c r="AB248" s="7"/>
      <c r="AC248" s="7"/>
      <c r="AD248" s="7"/>
      <c r="AE248" s="7"/>
      <c r="AF248" s="7"/>
      <c r="AG248" s="7"/>
      <c r="AH248" s="7"/>
      <c r="AI248" s="7"/>
      <c r="AP248" s="5"/>
      <c r="AQ248" s="5"/>
      <c r="AR248" s="5"/>
      <c r="AS248" s="5"/>
      <c r="AT248" s="5"/>
      <c r="AU248" s="5"/>
    </row>
    <row r="249" spans="1:47">
      <c r="A249" s="7"/>
      <c r="B249" s="7"/>
      <c r="C249" s="19" t="s">
        <v>396</v>
      </c>
      <c r="D249" s="19" t="s">
        <v>484</v>
      </c>
      <c r="E249" s="19" t="s">
        <v>68</v>
      </c>
      <c r="F249" s="19" t="s">
        <v>475</v>
      </c>
      <c r="G249" s="19" t="s">
        <v>477</v>
      </c>
      <c r="H249" s="19">
        <v>8</v>
      </c>
      <c r="I249" s="19" t="s">
        <v>508</v>
      </c>
      <c r="J249" s="19" t="s">
        <v>34</v>
      </c>
      <c r="K249" s="19" t="s">
        <v>495</v>
      </c>
      <c r="L249" s="32">
        <v>41153</v>
      </c>
      <c r="M249" s="19" t="s">
        <v>479</v>
      </c>
      <c r="T249" s="7"/>
      <c r="U249" s="7"/>
      <c r="V249" s="7"/>
      <c r="W249" s="7"/>
      <c r="X249" s="7"/>
      <c r="Y249" s="7"/>
      <c r="Z249" s="7"/>
      <c r="AA249" s="7"/>
      <c r="AB249" s="7"/>
      <c r="AC249" s="7"/>
      <c r="AD249" s="7"/>
      <c r="AE249" s="7"/>
      <c r="AF249" s="7"/>
      <c r="AG249" s="7"/>
      <c r="AH249" s="7"/>
      <c r="AI249" s="7"/>
      <c r="AP249" s="5"/>
      <c r="AQ249" s="5"/>
      <c r="AR249" s="5"/>
      <c r="AS249" s="5"/>
      <c r="AT249" s="5"/>
      <c r="AU249" s="5"/>
    </row>
    <row r="250" spans="1:47">
      <c r="A250" s="7"/>
      <c r="B250" s="7"/>
      <c r="C250" s="19" t="s">
        <v>397</v>
      </c>
      <c r="D250" s="19" t="s">
        <v>485</v>
      </c>
      <c r="E250" s="19" t="s">
        <v>36</v>
      </c>
      <c r="F250" s="19" t="s">
        <v>474</v>
      </c>
      <c r="G250" s="19" t="s">
        <v>62</v>
      </c>
      <c r="H250" s="19">
        <v>2</v>
      </c>
      <c r="I250" s="19" t="s">
        <v>506</v>
      </c>
      <c r="J250" s="19" t="s">
        <v>34</v>
      </c>
      <c r="K250" s="19" t="s">
        <v>495</v>
      </c>
      <c r="L250" s="32">
        <v>41040</v>
      </c>
      <c r="M250" s="19" t="s">
        <v>37</v>
      </c>
      <c r="T250" s="7"/>
      <c r="U250" s="7"/>
      <c r="V250" s="7"/>
      <c r="W250" s="7"/>
      <c r="X250" s="7"/>
      <c r="Y250" s="7"/>
      <c r="Z250" s="7"/>
      <c r="AA250" s="7"/>
      <c r="AB250" s="7"/>
      <c r="AC250" s="7"/>
      <c r="AD250" s="7"/>
      <c r="AE250" s="7"/>
      <c r="AF250" s="7"/>
      <c r="AG250" s="7"/>
      <c r="AH250" s="7"/>
      <c r="AI250" s="7"/>
      <c r="AP250" s="5"/>
      <c r="AQ250" s="5"/>
      <c r="AR250" s="5"/>
      <c r="AS250" s="5"/>
      <c r="AT250" s="5"/>
      <c r="AU250" s="5"/>
    </row>
    <row r="251" spans="1:47">
      <c r="A251" s="7"/>
      <c r="B251" s="7"/>
      <c r="C251" s="19" t="s">
        <v>398</v>
      </c>
      <c r="D251" s="19" t="s">
        <v>485</v>
      </c>
      <c r="E251" s="19" t="s">
        <v>68</v>
      </c>
      <c r="F251" s="19" t="s">
        <v>473</v>
      </c>
      <c r="G251" s="19" t="s">
        <v>38</v>
      </c>
      <c r="H251" s="19">
        <v>4</v>
      </c>
      <c r="I251" s="19" t="s">
        <v>508</v>
      </c>
      <c r="J251" s="19" t="s">
        <v>34</v>
      </c>
      <c r="K251" s="19" t="s">
        <v>499</v>
      </c>
      <c r="L251" s="32">
        <v>42467</v>
      </c>
      <c r="M251" s="19" t="s">
        <v>37</v>
      </c>
      <c r="T251" s="7"/>
      <c r="U251" s="7"/>
      <c r="V251" s="7"/>
      <c r="W251" s="7"/>
      <c r="X251" s="7"/>
      <c r="Y251" s="7"/>
      <c r="Z251" s="7"/>
      <c r="AA251" s="7"/>
      <c r="AB251" s="7"/>
      <c r="AC251" s="7"/>
      <c r="AD251" s="7"/>
      <c r="AE251" s="7"/>
      <c r="AF251" s="7"/>
      <c r="AG251" s="7"/>
      <c r="AH251" s="7"/>
      <c r="AI251" s="7"/>
      <c r="AP251" s="5"/>
      <c r="AQ251" s="5"/>
      <c r="AR251" s="5"/>
      <c r="AS251" s="5"/>
      <c r="AT251" s="5"/>
      <c r="AU251" s="5"/>
    </row>
    <row r="252" spans="1:47">
      <c r="A252" s="7"/>
      <c r="B252" s="7"/>
      <c r="C252" s="19" t="s">
        <v>399</v>
      </c>
      <c r="D252" s="19" t="s">
        <v>484</v>
      </c>
      <c r="E252" s="19" t="s">
        <v>36</v>
      </c>
      <c r="F252" s="19" t="s">
        <v>473</v>
      </c>
      <c r="G252" s="19" t="s">
        <v>38</v>
      </c>
      <c r="H252" s="19">
        <v>7</v>
      </c>
      <c r="I252" s="19" t="s">
        <v>507</v>
      </c>
      <c r="J252" s="19" t="s">
        <v>34</v>
      </c>
      <c r="K252" s="19" t="s">
        <v>498</v>
      </c>
      <c r="L252" s="32">
        <v>39934</v>
      </c>
      <c r="M252" s="19" t="s">
        <v>479</v>
      </c>
      <c r="T252" s="7"/>
      <c r="U252" s="7"/>
      <c r="V252" s="7"/>
      <c r="W252" s="7"/>
      <c r="X252" s="7"/>
      <c r="Y252" s="7"/>
      <c r="Z252" s="7"/>
      <c r="AA252" s="7"/>
      <c r="AB252" s="7"/>
      <c r="AC252" s="7"/>
      <c r="AD252" s="7"/>
      <c r="AE252" s="7"/>
      <c r="AF252" s="7"/>
      <c r="AG252" s="7"/>
      <c r="AH252" s="7"/>
      <c r="AI252" s="7"/>
      <c r="AP252" s="5"/>
      <c r="AQ252" s="5"/>
      <c r="AR252" s="5"/>
      <c r="AS252" s="5"/>
      <c r="AT252" s="5"/>
      <c r="AU252" s="5"/>
    </row>
    <row r="253" spans="1:47">
      <c r="A253" s="7"/>
      <c r="B253" s="7"/>
      <c r="C253" s="19" t="s">
        <v>400</v>
      </c>
      <c r="D253" s="19" t="s">
        <v>484</v>
      </c>
      <c r="E253" s="19" t="s">
        <v>36</v>
      </c>
      <c r="F253" s="19" t="s">
        <v>474</v>
      </c>
      <c r="G253" s="19" t="s">
        <v>38</v>
      </c>
      <c r="H253" s="19">
        <v>13</v>
      </c>
      <c r="I253" s="19" t="s">
        <v>506</v>
      </c>
      <c r="J253" s="19" t="s">
        <v>34</v>
      </c>
      <c r="K253" s="19" t="s">
        <v>500</v>
      </c>
      <c r="L253" s="32">
        <v>40420</v>
      </c>
      <c r="M253" s="19" t="s">
        <v>37</v>
      </c>
      <c r="T253" s="7"/>
      <c r="U253" s="7"/>
      <c r="V253" s="7"/>
      <c r="W253" s="7"/>
      <c r="X253" s="7"/>
      <c r="Y253" s="7"/>
      <c r="Z253" s="7"/>
      <c r="AA253" s="7"/>
      <c r="AB253" s="7"/>
      <c r="AC253" s="7"/>
      <c r="AD253" s="7"/>
      <c r="AE253" s="7"/>
      <c r="AF253" s="7"/>
      <c r="AG253" s="7"/>
      <c r="AH253" s="7"/>
      <c r="AI253" s="7"/>
      <c r="AP253" s="5"/>
      <c r="AQ253" s="5"/>
      <c r="AR253" s="5"/>
      <c r="AS253" s="5"/>
      <c r="AT253" s="5"/>
      <c r="AU253" s="5"/>
    </row>
    <row r="254" spans="1:47">
      <c r="A254" s="7"/>
      <c r="B254" s="7"/>
      <c r="C254" s="19" t="s">
        <v>401</v>
      </c>
      <c r="D254" s="19" t="s">
        <v>484</v>
      </c>
      <c r="E254" s="19" t="s">
        <v>68</v>
      </c>
      <c r="F254" s="19" t="s">
        <v>475</v>
      </c>
      <c r="G254" s="19" t="s">
        <v>477</v>
      </c>
      <c r="H254" s="19">
        <v>2</v>
      </c>
      <c r="I254" s="19" t="s">
        <v>506</v>
      </c>
      <c r="J254" s="19" t="s">
        <v>34</v>
      </c>
      <c r="K254" s="19" t="s">
        <v>493</v>
      </c>
      <c r="L254" s="32">
        <v>42125</v>
      </c>
      <c r="M254" s="19" t="s">
        <v>479</v>
      </c>
      <c r="T254" s="7"/>
      <c r="U254" s="7"/>
      <c r="V254" s="7"/>
      <c r="W254" s="7"/>
      <c r="X254" s="7"/>
      <c r="Y254" s="7"/>
      <c r="Z254" s="7"/>
      <c r="AA254" s="7"/>
      <c r="AB254" s="7"/>
      <c r="AC254" s="7"/>
      <c r="AD254" s="7"/>
      <c r="AE254" s="7"/>
      <c r="AF254" s="7"/>
      <c r="AG254" s="7"/>
      <c r="AH254" s="7"/>
      <c r="AI254" s="7"/>
      <c r="AP254" s="5"/>
      <c r="AQ254" s="5"/>
      <c r="AR254" s="5"/>
      <c r="AS254" s="5"/>
      <c r="AT254" s="5"/>
      <c r="AU254" s="5"/>
    </row>
    <row r="255" spans="1:47">
      <c r="A255" s="7"/>
      <c r="B255" s="7"/>
      <c r="C255" s="19" t="s">
        <v>403</v>
      </c>
      <c r="D255" s="19" t="s">
        <v>485</v>
      </c>
      <c r="E255" s="19" t="s">
        <v>68</v>
      </c>
      <c r="F255" s="19" t="s">
        <v>474</v>
      </c>
      <c r="G255" s="19" t="s">
        <v>38</v>
      </c>
      <c r="H255" s="19">
        <v>2</v>
      </c>
      <c r="I255" s="19" t="s">
        <v>506</v>
      </c>
      <c r="J255" s="19" t="s">
        <v>34</v>
      </c>
      <c r="K255" s="19" t="s">
        <v>496</v>
      </c>
      <c r="L255" s="32">
        <v>41911</v>
      </c>
      <c r="M255" s="19" t="s">
        <v>37</v>
      </c>
      <c r="T255" s="7"/>
      <c r="U255" s="7"/>
      <c r="V255" s="7"/>
      <c r="W255" s="7"/>
      <c r="X255" s="7"/>
      <c r="Y255" s="7"/>
      <c r="Z255" s="7"/>
      <c r="AA255" s="7"/>
      <c r="AB255" s="7"/>
      <c r="AC255" s="7"/>
      <c r="AD255" s="7"/>
      <c r="AE255" s="7"/>
      <c r="AF255" s="7"/>
      <c r="AG255" s="7"/>
      <c r="AH255" s="7"/>
      <c r="AI255" s="7"/>
      <c r="AP255" s="5"/>
      <c r="AQ255" s="5"/>
      <c r="AR255" s="5"/>
      <c r="AS255" s="5"/>
      <c r="AT255" s="5"/>
      <c r="AU255" s="5"/>
    </row>
    <row r="256" spans="1:47">
      <c r="A256" s="7"/>
      <c r="B256" s="7"/>
      <c r="C256" s="19" t="s">
        <v>404</v>
      </c>
      <c r="D256" s="19" t="s">
        <v>485</v>
      </c>
      <c r="E256" s="19" t="s">
        <v>97</v>
      </c>
      <c r="F256" s="19" t="s">
        <v>473</v>
      </c>
      <c r="G256" s="19" t="s">
        <v>38</v>
      </c>
      <c r="H256" s="19">
        <v>14</v>
      </c>
      <c r="I256" s="19" t="s">
        <v>507</v>
      </c>
      <c r="J256" s="19" t="s">
        <v>34</v>
      </c>
      <c r="K256" s="19" t="s">
        <v>497</v>
      </c>
      <c r="L256" s="32">
        <v>41547</v>
      </c>
      <c r="M256" s="19" t="s">
        <v>37</v>
      </c>
      <c r="T256" s="7"/>
      <c r="U256" s="7"/>
      <c r="V256" s="7"/>
      <c r="W256" s="7"/>
      <c r="X256" s="7"/>
      <c r="Y256" s="7"/>
      <c r="Z256" s="7"/>
      <c r="AA256" s="7"/>
      <c r="AB256" s="7"/>
      <c r="AC256" s="7"/>
      <c r="AD256" s="7"/>
      <c r="AE256" s="7"/>
      <c r="AF256" s="7"/>
      <c r="AG256" s="7"/>
      <c r="AH256" s="7"/>
      <c r="AI256" s="7"/>
      <c r="AP256" s="5"/>
      <c r="AQ256" s="5"/>
      <c r="AR256" s="5"/>
      <c r="AS256" s="5"/>
      <c r="AT256" s="5"/>
      <c r="AU256" s="5"/>
    </row>
    <row r="257" spans="1:47">
      <c r="A257" s="7"/>
      <c r="B257" s="7"/>
      <c r="C257" s="19" t="s">
        <v>405</v>
      </c>
      <c r="D257" s="19" t="s">
        <v>485</v>
      </c>
      <c r="E257" s="19" t="s">
        <v>36</v>
      </c>
      <c r="F257" s="19" t="s">
        <v>474</v>
      </c>
      <c r="G257" s="19" t="s">
        <v>477</v>
      </c>
      <c r="H257" s="19">
        <v>7</v>
      </c>
      <c r="I257" s="19" t="s">
        <v>507</v>
      </c>
      <c r="J257" s="19" t="s">
        <v>34</v>
      </c>
      <c r="K257" s="19" t="s">
        <v>496</v>
      </c>
      <c r="L257" s="32">
        <v>41912</v>
      </c>
      <c r="M257" s="19" t="s">
        <v>37</v>
      </c>
      <c r="T257" s="7"/>
      <c r="U257" s="7"/>
      <c r="V257" s="7"/>
      <c r="W257" s="7"/>
      <c r="X257" s="7"/>
      <c r="Y257" s="7"/>
      <c r="Z257" s="7"/>
      <c r="AA257" s="7"/>
      <c r="AB257" s="7"/>
      <c r="AC257" s="7"/>
      <c r="AD257" s="7"/>
      <c r="AE257" s="7"/>
      <c r="AF257" s="7"/>
      <c r="AG257" s="7"/>
      <c r="AH257" s="7"/>
      <c r="AI257" s="7"/>
      <c r="AP257" s="5"/>
      <c r="AQ257" s="5"/>
      <c r="AR257" s="5"/>
      <c r="AS257" s="5"/>
      <c r="AT257" s="5"/>
      <c r="AU257" s="5"/>
    </row>
    <row r="258" spans="1:47">
      <c r="A258" s="7"/>
      <c r="B258" s="7"/>
      <c r="C258" s="19" t="s">
        <v>406</v>
      </c>
      <c r="D258" s="19" t="s">
        <v>485</v>
      </c>
      <c r="E258" s="19" t="s">
        <v>36</v>
      </c>
      <c r="F258" s="19" t="s">
        <v>474</v>
      </c>
      <c r="G258" s="19" t="s">
        <v>38</v>
      </c>
      <c r="H258" s="19">
        <v>15</v>
      </c>
      <c r="I258" s="19" t="s">
        <v>506</v>
      </c>
      <c r="J258" s="19" t="s">
        <v>34</v>
      </c>
      <c r="K258" s="19" t="s">
        <v>497</v>
      </c>
      <c r="L258" s="32">
        <v>41505</v>
      </c>
      <c r="M258" s="19" t="s">
        <v>37</v>
      </c>
      <c r="T258" s="7"/>
      <c r="U258" s="7"/>
      <c r="V258" s="7"/>
      <c r="W258" s="7"/>
      <c r="X258" s="7"/>
      <c r="Y258" s="7"/>
      <c r="Z258" s="7"/>
      <c r="AA258" s="7"/>
      <c r="AB258" s="7"/>
      <c r="AC258" s="7"/>
      <c r="AD258" s="7"/>
      <c r="AE258" s="7"/>
      <c r="AF258" s="7"/>
      <c r="AG258" s="7"/>
      <c r="AH258" s="7"/>
      <c r="AI258" s="7"/>
      <c r="AP258" s="5"/>
      <c r="AQ258" s="5"/>
      <c r="AR258" s="5"/>
      <c r="AS258" s="5"/>
      <c r="AT258" s="5"/>
      <c r="AU258" s="5"/>
    </row>
    <row r="259" spans="1:47">
      <c r="A259" s="7"/>
      <c r="B259" s="7"/>
      <c r="C259" s="19" t="s">
        <v>407</v>
      </c>
      <c r="D259" s="19" t="s">
        <v>484</v>
      </c>
      <c r="E259" s="19" t="s">
        <v>36</v>
      </c>
      <c r="F259" s="19" t="s">
        <v>474</v>
      </c>
      <c r="G259" s="19" t="s">
        <v>477</v>
      </c>
      <c r="H259" s="19">
        <v>16</v>
      </c>
      <c r="I259" s="19" t="s">
        <v>508</v>
      </c>
      <c r="J259" s="19" t="s">
        <v>34</v>
      </c>
      <c r="K259" s="19" t="s">
        <v>493</v>
      </c>
      <c r="L259" s="32">
        <v>42125</v>
      </c>
      <c r="M259" s="19" t="s">
        <v>37</v>
      </c>
      <c r="T259" s="7"/>
      <c r="U259" s="7"/>
      <c r="V259" s="7"/>
      <c r="W259" s="7"/>
      <c r="X259" s="7"/>
      <c r="Y259" s="7"/>
      <c r="Z259" s="7"/>
      <c r="AA259" s="7"/>
      <c r="AB259" s="7"/>
      <c r="AC259" s="7"/>
      <c r="AD259" s="7"/>
      <c r="AE259" s="7"/>
      <c r="AF259" s="7"/>
      <c r="AG259" s="7"/>
      <c r="AH259" s="7"/>
      <c r="AI259" s="7"/>
      <c r="AP259" s="5"/>
      <c r="AQ259" s="5"/>
      <c r="AR259" s="5"/>
      <c r="AS259" s="5"/>
      <c r="AT259" s="5"/>
      <c r="AU259" s="5"/>
    </row>
    <row r="260" spans="1:47">
      <c r="A260" s="7"/>
      <c r="B260" s="7"/>
      <c r="C260" s="19" t="s">
        <v>408</v>
      </c>
      <c r="D260" s="19" t="s">
        <v>485</v>
      </c>
      <c r="E260" s="19" t="s">
        <v>36</v>
      </c>
      <c r="F260" s="19" t="s">
        <v>473</v>
      </c>
      <c r="G260" s="19" t="s">
        <v>111</v>
      </c>
      <c r="H260" s="19">
        <v>2</v>
      </c>
      <c r="I260" s="19" t="s">
        <v>506</v>
      </c>
      <c r="J260" s="19" t="s">
        <v>34</v>
      </c>
      <c r="K260" s="19" t="s">
        <v>493</v>
      </c>
      <c r="L260" s="32">
        <v>42009</v>
      </c>
      <c r="M260" s="19" t="s">
        <v>37</v>
      </c>
      <c r="T260" s="7"/>
      <c r="U260" s="7"/>
      <c r="V260" s="7"/>
      <c r="W260" s="7"/>
      <c r="X260" s="7"/>
      <c r="Y260" s="7"/>
      <c r="Z260" s="7"/>
      <c r="AA260" s="7"/>
      <c r="AB260" s="7"/>
      <c r="AC260" s="7"/>
      <c r="AD260" s="7"/>
      <c r="AE260" s="7"/>
      <c r="AF260" s="7"/>
      <c r="AG260" s="7"/>
      <c r="AH260" s="7"/>
      <c r="AI260" s="7"/>
      <c r="AP260" s="5"/>
      <c r="AQ260" s="5"/>
      <c r="AR260" s="5"/>
      <c r="AS260" s="5"/>
      <c r="AT260" s="5"/>
      <c r="AU260" s="5"/>
    </row>
    <row r="261" spans="1:47">
      <c r="A261" s="7"/>
      <c r="B261" s="7"/>
      <c r="C261" s="19" t="s">
        <v>409</v>
      </c>
      <c r="D261" s="19" t="s">
        <v>485</v>
      </c>
      <c r="E261" s="19" t="s">
        <v>36</v>
      </c>
      <c r="F261" s="19" t="s">
        <v>473</v>
      </c>
      <c r="G261" s="19" t="s">
        <v>38</v>
      </c>
      <c r="H261" s="19">
        <v>20</v>
      </c>
      <c r="I261" s="19" t="s">
        <v>506</v>
      </c>
      <c r="J261" s="19" t="s">
        <v>34</v>
      </c>
      <c r="K261" s="19" t="s">
        <v>498</v>
      </c>
      <c r="L261" s="32">
        <v>40112</v>
      </c>
      <c r="M261" s="19" t="s">
        <v>479</v>
      </c>
      <c r="T261" s="7"/>
      <c r="U261" s="7"/>
      <c r="V261" s="7"/>
      <c r="W261" s="7"/>
      <c r="X261" s="7"/>
      <c r="Y261" s="7"/>
      <c r="Z261" s="7"/>
      <c r="AA261" s="7"/>
      <c r="AB261" s="7"/>
      <c r="AC261" s="7"/>
      <c r="AD261" s="7"/>
      <c r="AE261" s="7"/>
      <c r="AF261" s="7"/>
      <c r="AG261" s="7"/>
      <c r="AH261" s="7"/>
      <c r="AI261" s="7"/>
      <c r="AP261" s="5"/>
      <c r="AQ261" s="5"/>
      <c r="AR261" s="5"/>
      <c r="AS261" s="5"/>
      <c r="AT261" s="5"/>
      <c r="AU261" s="5"/>
    </row>
    <row r="262" spans="1:47">
      <c r="A262" s="7"/>
      <c r="B262" s="7"/>
      <c r="C262" s="19" t="s">
        <v>410</v>
      </c>
      <c r="D262" s="19" t="s">
        <v>484</v>
      </c>
      <c r="E262" s="19" t="s">
        <v>36</v>
      </c>
      <c r="F262" s="19" t="s">
        <v>473</v>
      </c>
      <c r="G262" s="19" t="s">
        <v>38</v>
      </c>
      <c r="H262" s="19">
        <v>4</v>
      </c>
      <c r="I262" s="19" t="s">
        <v>508</v>
      </c>
      <c r="J262" s="19" t="s">
        <v>34</v>
      </c>
      <c r="K262" s="19" t="s">
        <v>496</v>
      </c>
      <c r="L262" s="32">
        <v>41911</v>
      </c>
      <c r="M262" s="19" t="s">
        <v>37</v>
      </c>
      <c r="T262" s="7"/>
      <c r="U262" s="7"/>
      <c r="V262" s="7"/>
      <c r="W262" s="7"/>
      <c r="X262" s="7"/>
      <c r="Y262" s="7"/>
      <c r="Z262" s="7"/>
      <c r="AA262" s="7"/>
      <c r="AB262" s="7"/>
      <c r="AC262" s="7"/>
      <c r="AD262" s="7"/>
      <c r="AE262" s="7"/>
      <c r="AF262" s="7"/>
      <c r="AG262" s="7"/>
      <c r="AH262" s="7"/>
      <c r="AI262" s="7"/>
      <c r="AP262" s="5"/>
      <c r="AQ262" s="5"/>
      <c r="AR262" s="5"/>
      <c r="AS262" s="5"/>
      <c r="AT262" s="5"/>
      <c r="AU262" s="5"/>
    </row>
    <row r="263" spans="1:47">
      <c r="A263" s="7"/>
      <c r="B263" s="7"/>
      <c r="C263" s="19" t="s">
        <v>411</v>
      </c>
      <c r="D263" s="19" t="s">
        <v>484</v>
      </c>
      <c r="E263" s="19" t="s">
        <v>68</v>
      </c>
      <c r="F263" s="19" t="s">
        <v>475</v>
      </c>
      <c r="G263" s="19" t="s">
        <v>125</v>
      </c>
      <c r="H263" s="19">
        <v>16</v>
      </c>
      <c r="I263" s="19" t="s">
        <v>506</v>
      </c>
      <c r="J263" s="19" t="s">
        <v>34</v>
      </c>
      <c r="K263" s="19" t="s">
        <v>496</v>
      </c>
      <c r="L263" s="32">
        <v>41777</v>
      </c>
      <c r="M263" s="19" t="s">
        <v>37</v>
      </c>
      <c r="T263" s="7"/>
      <c r="U263" s="7"/>
      <c r="V263" s="7"/>
      <c r="W263" s="7"/>
      <c r="X263" s="7"/>
      <c r="Y263" s="7"/>
      <c r="Z263" s="7"/>
      <c r="AA263" s="7"/>
      <c r="AB263" s="7"/>
      <c r="AC263" s="7"/>
      <c r="AD263" s="7"/>
      <c r="AE263" s="7"/>
      <c r="AF263" s="7"/>
      <c r="AG263" s="7"/>
      <c r="AH263" s="7"/>
      <c r="AI263" s="7"/>
      <c r="AP263" s="5"/>
      <c r="AQ263" s="5"/>
      <c r="AR263" s="5"/>
      <c r="AS263" s="5"/>
      <c r="AT263" s="5"/>
      <c r="AU263" s="5"/>
    </row>
    <row r="264" spans="1:47">
      <c r="A264" s="7"/>
      <c r="B264" s="7"/>
      <c r="C264" s="19" t="s">
        <v>412</v>
      </c>
      <c r="D264" s="19" t="s">
        <v>485</v>
      </c>
      <c r="E264" s="19" t="s">
        <v>68</v>
      </c>
      <c r="F264" s="19" t="s">
        <v>474</v>
      </c>
      <c r="G264" s="19" t="s">
        <v>111</v>
      </c>
      <c r="H264" s="19">
        <v>17</v>
      </c>
      <c r="I264" s="19" t="s">
        <v>506</v>
      </c>
      <c r="J264" s="19" t="s">
        <v>34</v>
      </c>
      <c r="K264" s="19" t="s">
        <v>492</v>
      </c>
      <c r="L264" s="32">
        <v>40812</v>
      </c>
      <c r="M264" s="19" t="s">
        <v>479</v>
      </c>
      <c r="T264" s="7"/>
      <c r="U264" s="7"/>
      <c r="V264" s="7"/>
      <c r="W264" s="7"/>
      <c r="X264" s="7"/>
      <c r="Y264" s="7"/>
      <c r="Z264" s="7"/>
      <c r="AA264" s="7"/>
      <c r="AB264" s="7"/>
      <c r="AC264" s="7"/>
      <c r="AD264" s="7"/>
      <c r="AE264" s="7"/>
      <c r="AF264" s="7"/>
      <c r="AG264" s="7"/>
      <c r="AH264" s="7"/>
      <c r="AI264" s="7"/>
      <c r="AP264" s="5"/>
      <c r="AQ264" s="5"/>
      <c r="AR264" s="5"/>
      <c r="AS264" s="5"/>
      <c r="AT264" s="5"/>
      <c r="AU264" s="5"/>
    </row>
    <row r="265" spans="1:47">
      <c r="A265" s="7"/>
      <c r="B265" s="7"/>
      <c r="C265" s="19" t="s">
        <v>360</v>
      </c>
      <c r="D265" s="19" t="s">
        <v>484</v>
      </c>
      <c r="E265" s="19" t="s">
        <v>68</v>
      </c>
      <c r="F265" s="19" t="s">
        <v>473</v>
      </c>
      <c r="G265" s="19" t="s">
        <v>38</v>
      </c>
      <c r="H265" s="19">
        <v>15</v>
      </c>
      <c r="I265" s="19" t="s">
        <v>506</v>
      </c>
      <c r="J265" s="19" t="s">
        <v>34</v>
      </c>
      <c r="K265" s="19" t="s">
        <v>492</v>
      </c>
      <c r="L265" s="32">
        <v>40817</v>
      </c>
      <c r="M265" s="19" t="s">
        <v>479</v>
      </c>
      <c r="T265" s="7"/>
      <c r="U265" s="7"/>
      <c r="V265" s="7"/>
      <c r="W265" s="7"/>
      <c r="X265" s="7"/>
      <c r="Y265" s="7"/>
      <c r="Z265" s="7"/>
      <c r="AA265" s="7"/>
      <c r="AB265" s="7"/>
      <c r="AC265" s="7"/>
      <c r="AD265" s="7"/>
      <c r="AE265" s="7"/>
      <c r="AF265" s="7"/>
      <c r="AG265" s="7"/>
      <c r="AH265" s="7"/>
      <c r="AI265" s="7"/>
      <c r="AP265" s="5"/>
      <c r="AQ265" s="5"/>
      <c r="AR265" s="5"/>
      <c r="AS265" s="5"/>
      <c r="AT265" s="5"/>
      <c r="AU265" s="5"/>
    </row>
    <row r="266" spans="1:47">
      <c r="A266" s="7"/>
      <c r="B266" s="7"/>
      <c r="C266" s="19" t="s">
        <v>413</v>
      </c>
      <c r="D266" s="19" t="s">
        <v>485</v>
      </c>
      <c r="E266" s="19" t="s">
        <v>36</v>
      </c>
      <c r="F266" s="19" t="s">
        <v>473</v>
      </c>
      <c r="G266" s="19" t="s">
        <v>38</v>
      </c>
      <c r="H266" s="19">
        <v>16</v>
      </c>
      <c r="I266" s="19" t="s">
        <v>508</v>
      </c>
      <c r="J266" s="19" t="s">
        <v>34</v>
      </c>
      <c r="K266" s="19" t="s">
        <v>497</v>
      </c>
      <c r="L266" s="32">
        <v>41589</v>
      </c>
      <c r="M266" s="19" t="s">
        <v>37</v>
      </c>
      <c r="T266" s="7"/>
      <c r="U266" s="7"/>
      <c r="V266" s="7"/>
      <c r="W266" s="7"/>
      <c r="X266" s="7"/>
      <c r="Y266" s="7"/>
      <c r="Z266" s="7"/>
      <c r="AA266" s="7"/>
      <c r="AB266" s="7"/>
      <c r="AC266" s="7"/>
      <c r="AD266" s="7"/>
      <c r="AE266" s="7"/>
      <c r="AF266" s="7"/>
      <c r="AG266" s="7"/>
      <c r="AH266" s="7"/>
      <c r="AI266" s="7"/>
      <c r="AP266" s="5"/>
      <c r="AQ266" s="5"/>
      <c r="AR266" s="5"/>
      <c r="AS266" s="5"/>
      <c r="AT266" s="5"/>
      <c r="AU266" s="5"/>
    </row>
    <row r="267" spans="1:47">
      <c r="A267" s="7"/>
      <c r="B267" s="7"/>
      <c r="C267" s="19" t="s">
        <v>414</v>
      </c>
      <c r="D267" s="19" t="s">
        <v>485</v>
      </c>
      <c r="E267" s="19" t="s">
        <v>68</v>
      </c>
      <c r="F267" s="19" t="s">
        <v>474</v>
      </c>
      <c r="G267" s="19" t="s">
        <v>477</v>
      </c>
      <c r="H267" s="19">
        <v>19</v>
      </c>
      <c r="I267" s="19" t="s">
        <v>507</v>
      </c>
      <c r="J267" s="19" t="s">
        <v>34</v>
      </c>
      <c r="K267" s="19" t="s">
        <v>492</v>
      </c>
      <c r="L267" s="32">
        <v>40822</v>
      </c>
      <c r="M267" s="19" t="s">
        <v>37</v>
      </c>
      <c r="T267" s="7"/>
      <c r="U267" s="7"/>
      <c r="V267" s="7"/>
      <c r="W267" s="7"/>
      <c r="X267" s="7"/>
      <c r="Y267" s="7"/>
      <c r="Z267" s="7"/>
      <c r="AA267" s="7"/>
      <c r="AB267" s="7"/>
      <c r="AC267" s="7"/>
      <c r="AD267" s="7"/>
      <c r="AE267" s="7"/>
      <c r="AF267" s="7"/>
      <c r="AG267" s="7"/>
      <c r="AH267" s="7"/>
      <c r="AI267" s="7"/>
      <c r="AP267" s="5"/>
      <c r="AQ267" s="5"/>
      <c r="AR267" s="5"/>
      <c r="AS267" s="5"/>
      <c r="AT267" s="5"/>
      <c r="AU267" s="5"/>
    </row>
    <row r="268" spans="1:47">
      <c r="A268" s="7"/>
      <c r="B268" s="7"/>
      <c r="C268" s="19" t="s">
        <v>415</v>
      </c>
      <c r="D268" s="19" t="s">
        <v>484</v>
      </c>
      <c r="E268" s="19" t="s">
        <v>97</v>
      </c>
      <c r="F268" s="19" t="s">
        <v>474</v>
      </c>
      <c r="G268" s="19" t="s">
        <v>477</v>
      </c>
      <c r="H268" s="19">
        <v>13</v>
      </c>
      <c r="I268" s="19" t="s">
        <v>506</v>
      </c>
      <c r="J268" s="19" t="s">
        <v>34</v>
      </c>
      <c r="K268" s="19" t="s">
        <v>499</v>
      </c>
      <c r="L268" s="32">
        <v>42551</v>
      </c>
      <c r="M268" s="19" t="s">
        <v>37</v>
      </c>
      <c r="T268" s="7"/>
      <c r="U268" s="7"/>
      <c r="V268" s="7"/>
      <c r="W268" s="7"/>
      <c r="X268" s="7"/>
      <c r="Y268" s="7"/>
      <c r="Z268" s="7"/>
      <c r="AA268" s="7"/>
      <c r="AB268" s="7"/>
      <c r="AC268" s="7"/>
      <c r="AD268" s="7"/>
      <c r="AE268" s="7"/>
      <c r="AF268" s="7"/>
      <c r="AG268" s="7"/>
      <c r="AH268" s="7"/>
      <c r="AI268" s="7"/>
      <c r="AP268" s="5"/>
      <c r="AQ268" s="5"/>
      <c r="AR268" s="5"/>
      <c r="AS268" s="5"/>
      <c r="AT268" s="5"/>
      <c r="AU268" s="5"/>
    </row>
    <row r="269" spans="1:47">
      <c r="A269" s="7"/>
      <c r="B269" s="7"/>
      <c r="C269" s="19" t="s">
        <v>416</v>
      </c>
      <c r="D269" s="19" t="s">
        <v>485</v>
      </c>
      <c r="E269" s="19" t="s">
        <v>36</v>
      </c>
      <c r="F269" s="19" t="s">
        <v>474</v>
      </c>
      <c r="G269" s="19" t="s">
        <v>38</v>
      </c>
      <c r="H269" s="19">
        <v>20</v>
      </c>
      <c r="I269" s="19" t="s">
        <v>508</v>
      </c>
      <c r="J269" s="19" t="s">
        <v>34</v>
      </c>
      <c r="K269" s="19" t="s">
        <v>495</v>
      </c>
      <c r="L269" s="32">
        <v>40959</v>
      </c>
      <c r="M269" s="19" t="s">
        <v>37</v>
      </c>
      <c r="T269" s="7"/>
      <c r="U269" s="7"/>
      <c r="V269" s="7"/>
      <c r="W269" s="7"/>
      <c r="X269" s="7"/>
      <c r="Y269" s="7"/>
      <c r="Z269" s="7"/>
      <c r="AA269" s="7"/>
      <c r="AB269" s="7"/>
      <c r="AC269" s="7"/>
      <c r="AD269" s="7"/>
      <c r="AE269" s="7"/>
      <c r="AF269" s="7"/>
      <c r="AG269" s="7"/>
      <c r="AH269" s="7"/>
      <c r="AI269" s="7"/>
      <c r="AP269" s="5"/>
      <c r="AQ269" s="5"/>
      <c r="AR269" s="5"/>
      <c r="AS269" s="5"/>
      <c r="AT269" s="5"/>
      <c r="AU269" s="5"/>
    </row>
    <row r="270" spans="1:47">
      <c r="A270" s="7"/>
      <c r="B270" s="7"/>
      <c r="C270" s="19" t="s">
        <v>417</v>
      </c>
      <c r="D270" s="19" t="s">
        <v>485</v>
      </c>
      <c r="E270" s="19" t="s">
        <v>36</v>
      </c>
      <c r="F270" s="19" t="s">
        <v>474</v>
      </c>
      <c r="G270" s="19" t="s">
        <v>38</v>
      </c>
      <c r="H270" s="19">
        <v>15</v>
      </c>
      <c r="I270" s="19" t="s">
        <v>507</v>
      </c>
      <c r="J270" s="19" t="s">
        <v>34</v>
      </c>
      <c r="K270" s="19" t="s">
        <v>495</v>
      </c>
      <c r="L270" s="32">
        <v>40949</v>
      </c>
      <c r="M270" s="19" t="s">
        <v>37</v>
      </c>
      <c r="T270" s="7"/>
      <c r="U270" s="7"/>
      <c r="V270" s="7"/>
      <c r="W270" s="7"/>
      <c r="X270" s="7"/>
      <c r="Y270" s="7"/>
      <c r="Z270" s="7"/>
      <c r="AA270" s="7"/>
      <c r="AB270" s="7"/>
      <c r="AC270" s="7"/>
      <c r="AD270" s="7"/>
      <c r="AE270" s="7"/>
      <c r="AF270" s="7"/>
      <c r="AG270" s="7"/>
      <c r="AH270" s="7"/>
      <c r="AI270" s="7"/>
      <c r="AP270" s="5"/>
      <c r="AQ270" s="5"/>
      <c r="AR270" s="5"/>
      <c r="AS270" s="5"/>
      <c r="AT270" s="5"/>
      <c r="AU270" s="5"/>
    </row>
    <row r="271" spans="1:47">
      <c r="A271" s="7"/>
      <c r="B271" s="7"/>
      <c r="C271" s="19" t="s">
        <v>418</v>
      </c>
      <c r="D271" s="19" t="s">
        <v>485</v>
      </c>
      <c r="E271" s="19" t="s">
        <v>36</v>
      </c>
      <c r="F271" s="19" t="s">
        <v>475</v>
      </c>
      <c r="G271" s="19" t="s">
        <v>38</v>
      </c>
      <c r="H271" s="19">
        <v>16</v>
      </c>
      <c r="I271" s="19" t="s">
        <v>507</v>
      </c>
      <c r="J271" s="19" t="s">
        <v>34</v>
      </c>
      <c r="K271" s="19" t="s">
        <v>497</v>
      </c>
      <c r="L271" s="32">
        <v>41407</v>
      </c>
      <c r="M271" s="19" t="s">
        <v>479</v>
      </c>
      <c r="T271" s="7"/>
      <c r="U271" s="7"/>
      <c r="V271" s="7"/>
      <c r="W271" s="7"/>
      <c r="X271" s="7"/>
      <c r="Y271" s="7"/>
      <c r="Z271" s="7"/>
      <c r="AA271" s="7"/>
      <c r="AB271" s="7"/>
      <c r="AC271" s="7"/>
      <c r="AD271" s="7"/>
      <c r="AE271" s="7"/>
      <c r="AF271" s="7"/>
      <c r="AG271" s="7"/>
      <c r="AH271" s="7"/>
      <c r="AI271" s="7"/>
      <c r="AP271" s="5"/>
      <c r="AQ271" s="5"/>
      <c r="AR271" s="5"/>
      <c r="AS271" s="5"/>
      <c r="AT271" s="5"/>
      <c r="AU271" s="5"/>
    </row>
    <row r="272" spans="1:47">
      <c r="A272" s="7"/>
      <c r="B272" s="7"/>
      <c r="C272" s="19" t="s">
        <v>419</v>
      </c>
      <c r="D272" s="19" t="s">
        <v>485</v>
      </c>
      <c r="E272" s="19" t="s">
        <v>84</v>
      </c>
      <c r="F272" s="19" t="s">
        <v>475</v>
      </c>
      <c r="G272" s="19" t="s">
        <v>38</v>
      </c>
      <c r="H272" s="19">
        <v>9</v>
      </c>
      <c r="I272" s="19" t="s">
        <v>507</v>
      </c>
      <c r="J272" s="19" t="s">
        <v>34</v>
      </c>
      <c r="K272" s="19" t="s">
        <v>492</v>
      </c>
      <c r="L272" s="32">
        <v>40817</v>
      </c>
      <c r="M272" s="19" t="s">
        <v>37</v>
      </c>
      <c r="T272" s="7"/>
      <c r="U272" s="7"/>
      <c r="V272" s="7"/>
      <c r="W272" s="7"/>
      <c r="X272" s="7"/>
      <c r="Y272" s="7"/>
      <c r="Z272" s="7"/>
      <c r="AA272" s="7"/>
      <c r="AB272" s="7"/>
      <c r="AC272" s="7"/>
      <c r="AD272" s="7"/>
      <c r="AE272" s="7"/>
      <c r="AF272" s="7"/>
      <c r="AG272" s="7"/>
      <c r="AH272" s="7"/>
      <c r="AI272" s="7"/>
      <c r="AP272" s="5"/>
      <c r="AQ272" s="5"/>
      <c r="AR272" s="5"/>
      <c r="AS272" s="5"/>
      <c r="AT272" s="5"/>
      <c r="AU272" s="5"/>
    </row>
    <row r="273" spans="1:47">
      <c r="A273" s="7"/>
      <c r="B273" s="7"/>
      <c r="C273" s="19" t="s">
        <v>420</v>
      </c>
      <c r="D273" s="19" t="s">
        <v>484</v>
      </c>
      <c r="E273" s="19" t="s">
        <v>36</v>
      </c>
      <c r="F273" s="19" t="s">
        <v>474</v>
      </c>
      <c r="G273" s="19" t="s">
        <v>125</v>
      </c>
      <c r="H273" s="19">
        <v>5</v>
      </c>
      <c r="I273" s="19" t="s">
        <v>507</v>
      </c>
      <c r="J273" s="19" t="s">
        <v>34</v>
      </c>
      <c r="K273" s="19" t="s">
        <v>496</v>
      </c>
      <c r="L273" s="32">
        <v>41978</v>
      </c>
      <c r="M273" s="19" t="s">
        <v>37</v>
      </c>
      <c r="T273" s="7"/>
      <c r="U273" s="7"/>
      <c r="V273" s="7"/>
      <c r="W273" s="7"/>
      <c r="X273" s="7"/>
      <c r="Y273" s="7"/>
      <c r="Z273" s="7"/>
      <c r="AA273" s="7"/>
      <c r="AB273" s="7"/>
      <c r="AC273" s="7"/>
      <c r="AD273" s="7"/>
      <c r="AE273" s="7"/>
      <c r="AF273" s="7"/>
      <c r="AG273" s="7"/>
      <c r="AH273" s="7"/>
      <c r="AI273" s="7"/>
      <c r="AP273" s="5"/>
      <c r="AQ273" s="5"/>
      <c r="AR273" s="5"/>
      <c r="AS273" s="5"/>
      <c r="AT273" s="5"/>
      <c r="AU273" s="5"/>
    </row>
    <row r="274" spans="1:47">
      <c r="A274" s="7"/>
      <c r="B274" s="7"/>
      <c r="C274" s="19" t="s">
        <v>422</v>
      </c>
      <c r="D274" s="19" t="s">
        <v>484</v>
      </c>
      <c r="E274" s="19" t="s">
        <v>36</v>
      </c>
      <c r="F274" s="19" t="s">
        <v>473</v>
      </c>
      <c r="G274" s="19" t="s">
        <v>111</v>
      </c>
      <c r="H274" s="19">
        <v>9</v>
      </c>
      <c r="I274" s="19" t="s">
        <v>506</v>
      </c>
      <c r="J274" s="19" t="s">
        <v>34</v>
      </c>
      <c r="K274" s="19" t="s">
        <v>496</v>
      </c>
      <c r="L274" s="32">
        <v>41911</v>
      </c>
      <c r="M274" s="19" t="s">
        <v>37</v>
      </c>
      <c r="T274" s="7"/>
      <c r="U274" s="7"/>
      <c r="V274" s="7"/>
      <c r="W274" s="7"/>
      <c r="X274" s="7"/>
      <c r="Y274" s="7"/>
      <c r="Z274" s="7"/>
      <c r="AA274" s="7"/>
      <c r="AB274" s="7"/>
      <c r="AC274" s="7"/>
      <c r="AD274" s="7"/>
      <c r="AE274" s="7"/>
      <c r="AF274" s="7"/>
      <c r="AG274" s="7"/>
      <c r="AH274" s="7"/>
      <c r="AI274" s="7"/>
      <c r="AP274" s="5"/>
      <c r="AQ274" s="5"/>
      <c r="AR274" s="5"/>
      <c r="AS274" s="5"/>
      <c r="AT274" s="5"/>
      <c r="AU274" s="5"/>
    </row>
    <row r="275" spans="1:47">
      <c r="A275" s="7"/>
      <c r="B275" s="7"/>
      <c r="C275" s="19" t="s">
        <v>423</v>
      </c>
      <c r="D275" s="19" t="s">
        <v>484</v>
      </c>
      <c r="E275" s="19" t="s">
        <v>97</v>
      </c>
      <c r="F275" s="19" t="s">
        <v>474</v>
      </c>
      <c r="G275" s="19" t="s">
        <v>38</v>
      </c>
      <c r="H275" s="19">
        <v>4</v>
      </c>
      <c r="I275" s="19" t="s">
        <v>506</v>
      </c>
      <c r="J275" s="19" t="s">
        <v>34</v>
      </c>
      <c r="K275" s="19" t="s">
        <v>496</v>
      </c>
      <c r="L275" s="32">
        <v>41687</v>
      </c>
      <c r="M275" s="19" t="s">
        <v>37</v>
      </c>
      <c r="T275" s="7"/>
      <c r="U275" s="7"/>
      <c r="V275" s="7"/>
      <c r="W275" s="7"/>
      <c r="X275" s="7"/>
      <c r="Y275" s="7"/>
      <c r="Z275" s="7"/>
      <c r="AA275" s="7"/>
      <c r="AB275" s="7"/>
      <c r="AC275" s="7"/>
      <c r="AD275" s="7"/>
      <c r="AE275" s="7"/>
      <c r="AF275" s="7"/>
      <c r="AG275" s="7"/>
      <c r="AH275" s="7"/>
      <c r="AI275" s="7"/>
      <c r="AP275" s="5"/>
      <c r="AQ275" s="5"/>
      <c r="AR275" s="5"/>
      <c r="AS275" s="5"/>
      <c r="AT275" s="5"/>
      <c r="AU275" s="5"/>
    </row>
    <row r="276" spans="1:47">
      <c r="A276" s="7"/>
      <c r="B276" s="7"/>
      <c r="C276" s="19" t="s">
        <v>424</v>
      </c>
      <c r="D276" s="19" t="s">
        <v>485</v>
      </c>
      <c r="E276" s="19" t="s">
        <v>68</v>
      </c>
      <c r="F276" s="19" t="s">
        <v>474</v>
      </c>
      <c r="G276" s="19" t="s">
        <v>125</v>
      </c>
      <c r="H276" s="19">
        <v>18</v>
      </c>
      <c r="I276" s="19" t="s">
        <v>506</v>
      </c>
      <c r="J276" s="19" t="s">
        <v>34</v>
      </c>
      <c r="K276" s="19" t="s">
        <v>500</v>
      </c>
      <c r="L276" s="32">
        <v>40448</v>
      </c>
      <c r="M276" s="19" t="s">
        <v>37</v>
      </c>
      <c r="T276" s="7"/>
      <c r="U276" s="7"/>
      <c r="V276" s="7"/>
      <c r="W276" s="7"/>
      <c r="X276" s="7"/>
      <c r="Y276" s="7"/>
      <c r="Z276" s="7"/>
      <c r="AA276" s="7"/>
      <c r="AB276" s="7"/>
      <c r="AC276" s="7"/>
      <c r="AD276" s="7"/>
      <c r="AE276" s="7"/>
      <c r="AF276" s="7"/>
      <c r="AG276" s="7"/>
      <c r="AH276" s="7"/>
      <c r="AI276" s="7"/>
      <c r="AP276" s="5"/>
      <c r="AQ276" s="5"/>
      <c r="AR276" s="5"/>
      <c r="AS276" s="5"/>
      <c r="AT276" s="5"/>
      <c r="AU276" s="5"/>
    </row>
    <row r="277" spans="1:47">
      <c r="A277" s="7"/>
      <c r="B277" s="7"/>
      <c r="C277" s="19" t="s">
        <v>426</v>
      </c>
      <c r="D277" s="19" t="s">
        <v>485</v>
      </c>
      <c r="E277" s="19" t="s">
        <v>68</v>
      </c>
      <c r="F277" s="19" t="s">
        <v>474</v>
      </c>
      <c r="G277" s="19" t="s">
        <v>38</v>
      </c>
      <c r="H277" s="19">
        <v>12</v>
      </c>
      <c r="I277" s="19" t="s">
        <v>507</v>
      </c>
      <c r="J277" s="19" t="s">
        <v>34</v>
      </c>
      <c r="K277" s="19" t="s">
        <v>498</v>
      </c>
      <c r="L277" s="32">
        <v>40026</v>
      </c>
      <c r="M277" s="19" t="s">
        <v>37</v>
      </c>
      <c r="T277" s="7"/>
      <c r="U277" s="7"/>
      <c r="V277" s="7"/>
      <c r="W277" s="7"/>
      <c r="X277" s="7"/>
      <c r="Y277" s="7"/>
      <c r="Z277" s="7"/>
      <c r="AA277" s="7"/>
      <c r="AB277" s="7"/>
      <c r="AC277" s="7"/>
      <c r="AD277" s="7"/>
      <c r="AE277" s="7"/>
      <c r="AF277" s="7"/>
      <c r="AG277" s="7"/>
      <c r="AH277" s="7"/>
      <c r="AI277" s="7"/>
      <c r="AP277" s="5"/>
      <c r="AQ277" s="5"/>
      <c r="AR277" s="5"/>
      <c r="AS277" s="5"/>
      <c r="AT277" s="5"/>
      <c r="AU277" s="5"/>
    </row>
    <row r="278" spans="1:47">
      <c r="A278" s="7"/>
      <c r="B278" s="7"/>
      <c r="C278" s="19" t="s">
        <v>427</v>
      </c>
      <c r="D278" s="19" t="s">
        <v>484</v>
      </c>
      <c r="E278" s="19" t="s">
        <v>36</v>
      </c>
      <c r="F278" s="19" t="s">
        <v>474</v>
      </c>
      <c r="G278" s="19" t="s">
        <v>38</v>
      </c>
      <c r="H278" s="19">
        <v>10</v>
      </c>
      <c r="I278" s="19" t="s">
        <v>507</v>
      </c>
      <c r="J278" s="19" t="s">
        <v>34</v>
      </c>
      <c r="K278" s="19" t="s">
        <v>493</v>
      </c>
      <c r="L278" s="32">
        <v>42125</v>
      </c>
      <c r="M278" s="19" t="s">
        <v>37</v>
      </c>
      <c r="T278" s="7"/>
      <c r="U278" s="7"/>
      <c r="V278" s="7"/>
      <c r="W278" s="7"/>
      <c r="X278" s="7"/>
      <c r="Y278" s="7"/>
      <c r="Z278" s="7"/>
      <c r="AA278" s="7"/>
      <c r="AB278" s="7"/>
      <c r="AC278" s="7"/>
      <c r="AD278" s="7"/>
      <c r="AE278" s="7"/>
      <c r="AF278" s="7"/>
      <c r="AG278" s="7"/>
      <c r="AH278" s="7"/>
      <c r="AI278" s="7"/>
      <c r="AP278" s="5"/>
      <c r="AQ278" s="5"/>
      <c r="AR278" s="5"/>
      <c r="AS278" s="5"/>
      <c r="AT278" s="5"/>
      <c r="AU278" s="5"/>
    </row>
    <row r="279" spans="1:47">
      <c r="A279" s="7"/>
      <c r="B279" s="7"/>
      <c r="C279" s="19" t="s">
        <v>428</v>
      </c>
      <c r="D279" s="19" t="s">
        <v>485</v>
      </c>
      <c r="E279" s="19" t="s">
        <v>97</v>
      </c>
      <c r="F279" s="19" t="s">
        <v>473</v>
      </c>
      <c r="G279" s="19" t="s">
        <v>38</v>
      </c>
      <c r="H279" s="19">
        <v>13</v>
      </c>
      <c r="I279" s="19" t="s">
        <v>508</v>
      </c>
      <c r="J279" s="19" t="s">
        <v>92</v>
      </c>
      <c r="K279" s="19" t="s">
        <v>495</v>
      </c>
      <c r="L279" s="32">
        <v>41043</v>
      </c>
      <c r="M279" s="19" t="s">
        <v>37</v>
      </c>
      <c r="T279" s="7"/>
      <c r="U279" s="7"/>
      <c r="V279" s="7"/>
      <c r="W279" s="7"/>
      <c r="X279" s="7"/>
      <c r="Y279" s="7"/>
      <c r="Z279" s="7"/>
      <c r="AA279" s="7"/>
      <c r="AB279" s="7"/>
      <c r="AC279" s="7"/>
      <c r="AD279" s="7"/>
      <c r="AE279" s="7"/>
      <c r="AF279" s="7"/>
      <c r="AG279" s="7"/>
      <c r="AH279" s="7"/>
      <c r="AI279" s="7"/>
      <c r="AP279" s="5"/>
      <c r="AQ279" s="5"/>
      <c r="AR279" s="5"/>
      <c r="AS279" s="5"/>
      <c r="AT279" s="5"/>
      <c r="AU279" s="5"/>
    </row>
    <row r="280" spans="1:47">
      <c r="A280" s="7"/>
      <c r="B280" s="7"/>
      <c r="C280" s="19" t="s">
        <v>429</v>
      </c>
      <c r="D280" s="19" t="s">
        <v>484</v>
      </c>
      <c r="E280" s="19" t="s">
        <v>36</v>
      </c>
      <c r="F280" s="19" t="s">
        <v>473</v>
      </c>
      <c r="G280" s="19" t="s">
        <v>62</v>
      </c>
      <c r="H280" s="19">
        <v>1</v>
      </c>
      <c r="I280" s="19" t="s">
        <v>506</v>
      </c>
      <c r="J280" s="19" t="s">
        <v>34</v>
      </c>
      <c r="K280" s="19" t="s">
        <v>496</v>
      </c>
      <c r="L280" s="32">
        <v>41827</v>
      </c>
      <c r="M280" s="19" t="s">
        <v>37</v>
      </c>
      <c r="T280" s="7"/>
      <c r="U280" s="7"/>
      <c r="V280" s="7"/>
      <c r="W280" s="7"/>
      <c r="X280" s="7"/>
      <c r="Y280" s="7"/>
      <c r="Z280" s="7"/>
      <c r="AA280" s="7"/>
      <c r="AB280" s="7"/>
      <c r="AC280" s="7"/>
      <c r="AD280" s="7"/>
      <c r="AE280" s="7"/>
      <c r="AF280" s="7"/>
      <c r="AG280" s="7"/>
      <c r="AH280" s="7"/>
      <c r="AI280" s="7"/>
      <c r="AP280" s="5"/>
      <c r="AQ280" s="5"/>
      <c r="AR280" s="5"/>
      <c r="AS280" s="5"/>
      <c r="AT280" s="5"/>
      <c r="AU280" s="5"/>
    </row>
    <row r="281" spans="1:47">
      <c r="A281" s="7"/>
      <c r="B281" s="7"/>
      <c r="C281" s="19" t="s">
        <v>430</v>
      </c>
      <c r="D281" s="19" t="s">
        <v>484</v>
      </c>
      <c r="E281" s="19" t="s">
        <v>36</v>
      </c>
      <c r="F281" s="19" t="s">
        <v>474</v>
      </c>
      <c r="G281" s="19" t="s">
        <v>477</v>
      </c>
      <c r="H281" s="19">
        <v>14</v>
      </c>
      <c r="I281" s="19" t="s">
        <v>506</v>
      </c>
      <c r="J281" s="19" t="s">
        <v>34</v>
      </c>
      <c r="K281" s="19" t="s">
        <v>502</v>
      </c>
      <c r="L281" s="32">
        <v>42845</v>
      </c>
      <c r="M281" s="19" t="s">
        <v>37</v>
      </c>
      <c r="T281" s="7"/>
      <c r="U281" s="7"/>
      <c r="V281" s="7"/>
      <c r="W281" s="7"/>
      <c r="X281" s="7"/>
      <c r="Y281" s="7"/>
      <c r="Z281" s="7"/>
      <c r="AA281" s="7"/>
      <c r="AB281" s="7"/>
      <c r="AC281" s="7"/>
      <c r="AD281" s="7"/>
      <c r="AE281" s="7"/>
      <c r="AF281" s="7"/>
      <c r="AG281" s="7"/>
      <c r="AH281" s="7"/>
      <c r="AI281" s="7"/>
      <c r="AP281" s="5"/>
      <c r="AQ281" s="5"/>
      <c r="AR281" s="5"/>
      <c r="AS281" s="5"/>
      <c r="AT281" s="5"/>
      <c r="AU281" s="5"/>
    </row>
    <row r="282" spans="1:47">
      <c r="A282" s="7"/>
      <c r="B282" s="7"/>
      <c r="C282" s="19" t="s">
        <v>431</v>
      </c>
      <c r="D282" s="19" t="s">
        <v>485</v>
      </c>
      <c r="E282" s="19" t="s">
        <v>68</v>
      </c>
      <c r="F282" s="19" t="s">
        <v>474</v>
      </c>
      <c r="G282" s="19" t="s">
        <v>38</v>
      </c>
      <c r="H282" s="19">
        <v>11</v>
      </c>
      <c r="I282" s="19" t="s">
        <v>507</v>
      </c>
      <c r="J282" s="19" t="s">
        <v>148</v>
      </c>
      <c r="K282" s="19" t="s">
        <v>498</v>
      </c>
      <c r="L282" s="32">
        <v>39930</v>
      </c>
      <c r="M282" s="19" t="s">
        <v>479</v>
      </c>
      <c r="T282" s="7"/>
      <c r="U282" s="7"/>
      <c r="V282" s="7"/>
      <c r="W282" s="7"/>
      <c r="X282" s="7"/>
      <c r="Y282" s="7"/>
      <c r="Z282" s="7"/>
      <c r="AA282" s="7"/>
      <c r="AB282" s="7"/>
      <c r="AC282" s="7"/>
      <c r="AD282" s="7"/>
      <c r="AE282" s="7"/>
      <c r="AF282" s="7"/>
      <c r="AG282" s="7"/>
      <c r="AH282" s="7"/>
      <c r="AI282" s="7"/>
      <c r="AP282" s="5"/>
      <c r="AQ282" s="5"/>
      <c r="AR282" s="5"/>
      <c r="AS282" s="5"/>
      <c r="AT282" s="5"/>
      <c r="AU282" s="5"/>
    </row>
    <row r="283" spans="1:47">
      <c r="A283" s="7"/>
      <c r="B283" s="7"/>
      <c r="C283" s="19" t="s">
        <v>432</v>
      </c>
      <c r="D283" s="19" t="s">
        <v>485</v>
      </c>
      <c r="E283" s="19" t="s">
        <v>36</v>
      </c>
      <c r="F283" s="19" t="s">
        <v>474</v>
      </c>
      <c r="G283" s="19" t="s">
        <v>38</v>
      </c>
      <c r="H283" s="19">
        <v>3</v>
      </c>
      <c r="I283" s="19" t="s">
        <v>509</v>
      </c>
      <c r="J283" s="19" t="s">
        <v>34</v>
      </c>
      <c r="K283" s="19" t="s">
        <v>492</v>
      </c>
      <c r="L283" s="32">
        <v>40679</v>
      </c>
      <c r="M283" s="19" t="s">
        <v>479</v>
      </c>
      <c r="T283" s="7"/>
      <c r="U283" s="7"/>
      <c r="V283" s="7"/>
      <c r="W283" s="7"/>
      <c r="X283" s="7"/>
      <c r="Y283" s="7"/>
      <c r="Z283" s="7"/>
      <c r="AA283" s="7"/>
      <c r="AB283" s="7"/>
      <c r="AC283" s="7"/>
      <c r="AD283" s="7"/>
      <c r="AE283" s="7"/>
      <c r="AF283" s="7"/>
      <c r="AG283" s="7"/>
      <c r="AH283" s="7"/>
      <c r="AI283" s="7"/>
      <c r="AP283" s="5"/>
      <c r="AQ283" s="5"/>
      <c r="AR283" s="5"/>
      <c r="AS283" s="5"/>
      <c r="AT283" s="5"/>
      <c r="AU283" s="5"/>
    </row>
    <row r="284" spans="1:47">
      <c r="A284" s="7"/>
      <c r="B284" s="7"/>
      <c r="C284" s="19" t="s">
        <v>433</v>
      </c>
      <c r="D284" s="19" t="s">
        <v>485</v>
      </c>
      <c r="E284" s="19" t="s">
        <v>68</v>
      </c>
      <c r="F284" s="19" t="s">
        <v>473</v>
      </c>
      <c r="G284" s="19" t="s">
        <v>125</v>
      </c>
      <c r="H284" s="19">
        <v>18</v>
      </c>
      <c r="I284" s="19" t="s">
        <v>508</v>
      </c>
      <c r="J284" s="19" t="s">
        <v>34</v>
      </c>
      <c r="K284" s="19" t="s">
        <v>496</v>
      </c>
      <c r="L284" s="32">
        <v>41911</v>
      </c>
      <c r="M284" s="19" t="s">
        <v>37</v>
      </c>
      <c r="T284" s="7"/>
      <c r="U284" s="7"/>
      <c r="V284" s="7"/>
      <c r="W284" s="7"/>
      <c r="X284" s="7"/>
      <c r="Y284" s="7"/>
      <c r="Z284" s="7"/>
      <c r="AA284" s="7"/>
      <c r="AB284" s="7"/>
      <c r="AC284" s="7"/>
      <c r="AD284" s="7"/>
      <c r="AE284" s="7"/>
      <c r="AF284" s="7"/>
      <c r="AG284" s="7"/>
      <c r="AH284" s="7"/>
      <c r="AI284" s="7"/>
      <c r="AP284" s="5"/>
      <c r="AQ284" s="5"/>
      <c r="AR284" s="5"/>
      <c r="AS284" s="5"/>
      <c r="AT284" s="5"/>
      <c r="AU284" s="5"/>
    </row>
    <row r="285" spans="1:47">
      <c r="A285" s="7"/>
      <c r="B285" s="7"/>
      <c r="C285" s="19" t="s">
        <v>435</v>
      </c>
      <c r="D285" s="19" t="s">
        <v>485</v>
      </c>
      <c r="E285" s="19" t="s">
        <v>36</v>
      </c>
      <c r="F285" s="19" t="s">
        <v>473</v>
      </c>
      <c r="G285" s="19" t="s">
        <v>38</v>
      </c>
      <c r="H285" s="19">
        <v>1</v>
      </c>
      <c r="I285" s="19" t="s">
        <v>508</v>
      </c>
      <c r="J285" s="19" t="s">
        <v>34</v>
      </c>
      <c r="K285" s="19" t="s">
        <v>492</v>
      </c>
      <c r="L285" s="32">
        <v>40670</v>
      </c>
      <c r="M285" s="19" t="s">
        <v>479</v>
      </c>
      <c r="T285" s="7"/>
      <c r="U285" s="7"/>
      <c r="V285" s="7"/>
      <c r="W285" s="7"/>
      <c r="X285" s="7"/>
      <c r="Y285" s="7"/>
      <c r="Z285" s="7"/>
      <c r="AA285" s="7"/>
      <c r="AB285" s="7"/>
      <c r="AC285" s="7"/>
      <c r="AD285" s="7"/>
      <c r="AE285" s="7"/>
      <c r="AF285" s="7"/>
      <c r="AG285" s="7"/>
      <c r="AH285" s="7"/>
      <c r="AI285" s="7"/>
      <c r="AP285" s="5"/>
      <c r="AQ285" s="5"/>
      <c r="AR285" s="5"/>
      <c r="AS285" s="5"/>
      <c r="AT285" s="5"/>
      <c r="AU285" s="5"/>
    </row>
    <row r="286" spans="1:47">
      <c r="A286" s="7"/>
      <c r="B286" s="7"/>
      <c r="C286" s="19" t="s">
        <v>436</v>
      </c>
      <c r="D286" s="19" t="s">
        <v>484</v>
      </c>
      <c r="E286" s="19" t="s">
        <v>36</v>
      </c>
      <c r="F286" s="19" t="s">
        <v>475</v>
      </c>
      <c r="G286" s="19" t="s">
        <v>38</v>
      </c>
      <c r="H286" s="19">
        <v>15</v>
      </c>
      <c r="I286" s="19" t="s">
        <v>507</v>
      </c>
      <c r="J286" s="19" t="s">
        <v>34</v>
      </c>
      <c r="K286" s="19" t="s">
        <v>503</v>
      </c>
      <c r="L286" s="32">
        <v>39258</v>
      </c>
      <c r="M286" s="19" t="s">
        <v>479</v>
      </c>
      <c r="T286" s="7"/>
      <c r="U286" s="7"/>
      <c r="V286" s="7"/>
      <c r="W286" s="7"/>
      <c r="X286" s="7"/>
      <c r="Y286" s="7"/>
      <c r="Z286" s="7"/>
      <c r="AA286" s="7"/>
      <c r="AB286" s="7"/>
      <c r="AC286" s="7"/>
      <c r="AD286" s="7"/>
      <c r="AE286" s="7"/>
      <c r="AF286" s="7"/>
      <c r="AG286" s="7"/>
      <c r="AH286" s="7"/>
      <c r="AI286" s="7"/>
      <c r="AP286" s="5"/>
      <c r="AQ286" s="5"/>
      <c r="AR286" s="5"/>
      <c r="AS286" s="5"/>
      <c r="AT286" s="5"/>
      <c r="AU286" s="5"/>
    </row>
    <row r="287" spans="1:47">
      <c r="A287" s="7"/>
      <c r="B287" s="7"/>
      <c r="C287" s="19" t="s">
        <v>437</v>
      </c>
      <c r="D287" s="19" t="s">
        <v>485</v>
      </c>
      <c r="E287" s="19" t="s">
        <v>68</v>
      </c>
      <c r="F287" s="19" t="s">
        <v>475</v>
      </c>
      <c r="G287" s="19" t="s">
        <v>38</v>
      </c>
      <c r="H287" s="19">
        <v>4</v>
      </c>
      <c r="I287" s="19" t="s">
        <v>508</v>
      </c>
      <c r="J287" s="19" t="s">
        <v>34</v>
      </c>
      <c r="K287" s="19" t="s">
        <v>497</v>
      </c>
      <c r="L287" s="32">
        <v>41323</v>
      </c>
      <c r="M287" s="19" t="s">
        <v>37</v>
      </c>
      <c r="T287" s="7"/>
      <c r="U287" s="7"/>
      <c r="V287" s="7"/>
      <c r="W287" s="7"/>
      <c r="X287" s="7"/>
      <c r="Y287" s="7"/>
      <c r="Z287" s="7"/>
      <c r="AA287" s="7"/>
      <c r="AB287" s="7"/>
      <c r="AC287" s="7"/>
      <c r="AD287" s="7"/>
      <c r="AE287" s="7"/>
      <c r="AF287" s="7"/>
      <c r="AG287" s="7"/>
      <c r="AH287" s="7"/>
      <c r="AI287" s="7"/>
      <c r="AP287" s="5"/>
      <c r="AQ287" s="5"/>
      <c r="AR287" s="5"/>
      <c r="AS287" s="5"/>
      <c r="AT287" s="5"/>
      <c r="AU287" s="5"/>
    </row>
    <row r="288" spans="1:47">
      <c r="A288" s="7"/>
      <c r="B288" s="7"/>
      <c r="C288" s="19" t="s">
        <v>438</v>
      </c>
      <c r="D288" s="19" t="s">
        <v>484</v>
      </c>
      <c r="E288" s="19" t="s">
        <v>36</v>
      </c>
      <c r="F288" s="19" t="s">
        <v>475</v>
      </c>
      <c r="G288" s="19" t="s">
        <v>125</v>
      </c>
      <c r="H288" s="19">
        <v>6</v>
      </c>
      <c r="I288" s="19" t="s">
        <v>508</v>
      </c>
      <c r="J288" s="19" t="s">
        <v>34</v>
      </c>
      <c r="K288" s="19" t="s">
        <v>504</v>
      </c>
      <c r="L288" s="32">
        <v>38961</v>
      </c>
      <c r="M288" s="19" t="s">
        <v>37</v>
      </c>
      <c r="T288" s="7"/>
      <c r="U288" s="7"/>
      <c r="V288" s="7"/>
      <c r="W288" s="7"/>
      <c r="X288" s="7"/>
      <c r="Y288" s="7"/>
      <c r="Z288" s="7"/>
      <c r="AA288" s="7"/>
      <c r="AB288" s="7"/>
      <c r="AC288" s="7"/>
      <c r="AD288" s="7"/>
      <c r="AE288" s="7"/>
      <c r="AF288" s="7"/>
      <c r="AG288" s="7"/>
      <c r="AH288" s="7"/>
      <c r="AI288" s="7"/>
      <c r="AP288" s="5"/>
      <c r="AQ288" s="5"/>
      <c r="AR288" s="5"/>
      <c r="AS288" s="5"/>
      <c r="AT288" s="5"/>
      <c r="AU288" s="5"/>
    </row>
    <row r="289" spans="1:47">
      <c r="A289" s="7"/>
      <c r="B289" s="7"/>
      <c r="C289" s="19" t="s">
        <v>440</v>
      </c>
      <c r="D289" s="19" t="s">
        <v>485</v>
      </c>
      <c r="E289" s="19" t="s">
        <v>36</v>
      </c>
      <c r="F289" s="19" t="s">
        <v>473</v>
      </c>
      <c r="G289" s="19" t="s">
        <v>38</v>
      </c>
      <c r="H289" s="19">
        <v>18</v>
      </c>
      <c r="I289" s="19" t="s">
        <v>506</v>
      </c>
      <c r="J289" s="19" t="s">
        <v>34</v>
      </c>
      <c r="K289" s="19" t="s">
        <v>496</v>
      </c>
      <c r="L289" s="32">
        <v>41687</v>
      </c>
      <c r="M289" s="19" t="s">
        <v>37</v>
      </c>
      <c r="T289" s="7"/>
      <c r="U289" s="7"/>
      <c r="V289" s="7"/>
      <c r="W289" s="7"/>
      <c r="X289" s="7"/>
      <c r="Y289" s="7"/>
      <c r="Z289" s="7"/>
      <c r="AA289" s="7"/>
      <c r="AB289" s="7"/>
      <c r="AC289" s="7"/>
      <c r="AD289" s="7"/>
      <c r="AE289" s="7"/>
      <c r="AF289" s="7"/>
      <c r="AG289" s="7"/>
      <c r="AH289" s="7"/>
      <c r="AI289" s="7"/>
      <c r="AP289" s="5"/>
      <c r="AQ289" s="5"/>
      <c r="AR289" s="5"/>
      <c r="AS289" s="5"/>
      <c r="AT289" s="5"/>
      <c r="AU289" s="5"/>
    </row>
    <row r="290" spans="1:47">
      <c r="A290" s="7"/>
      <c r="B290" s="7"/>
      <c r="C290" s="19" t="s">
        <v>441</v>
      </c>
      <c r="D290" s="19" t="s">
        <v>484</v>
      </c>
      <c r="E290" s="19" t="s">
        <v>36</v>
      </c>
      <c r="F290" s="19" t="s">
        <v>474</v>
      </c>
      <c r="G290" s="19" t="s">
        <v>477</v>
      </c>
      <c r="H290" s="19">
        <v>11</v>
      </c>
      <c r="I290" s="19" t="s">
        <v>506</v>
      </c>
      <c r="J290" s="19" t="s">
        <v>34</v>
      </c>
      <c r="K290" s="19" t="s">
        <v>493</v>
      </c>
      <c r="L290" s="32">
        <v>42125</v>
      </c>
      <c r="M290" s="19" t="s">
        <v>479</v>
      </c>
      <c r="T290" s="7"/>
      <c r="U290" s="7"/>
      <c r="V290" s="7"/>
      <c r="W290" s="7"/>
      <c r="X290" s="7"/>
      <c r="Y290" s="7"/>
      <c r="Z290" s="7"/>
      <c r="AA290" s="7"/>
      <c r="AB290" s="7"/>
      <c r="AC290" s="7"/>
      <c r="AD290" s="7"/>
      <c r="AE290" s="7"/>
      <c r="AF290" s="7"/>
      <c r="AG290" s="7"/>
      <c r="AH290" s="7"/>
      <c r="AI290" s="7"/>
      <c r="AP290" s="5"/>
      <c r="AQ290" s="5"/>
      <c r="AR290" s="5"/>
      <c r="AS290" s="5"/>
      <c r="AT290" s="5"/>
      <c r="AU290" s="5"/>
    </row>
    <row r="291" spans="1:47">
      <c r="A291" s="7"/>
      <c r="B291" s="7"/>
      <c r="C291" s="19" t="s">
        <v>442</v>
      </c>
      <c r="D291" s="19" t="s">
        <v>484</v>
      </c>
      <c r="E291" s="19" t="s">
        <v>68</v>
      </c>
      <c r="F291" s="19" t="s">
        <v>473</v>
      </c>
      <c r="G291" s="19" t="s">
        <v>62</v>
      </c>
      <c r="H291" s="19">
        <v>9</v>
      </c>
      <c r="I291" s="19" t="s">
        <v>506</v>
      </c>
      <c r="J291" s="19" t="s">
        <v>148</v>
      </c>
      <c r="K291" s="19" t="s">
        <v>497</v>
      </c>
      <c r="L291" s="32">
        <v>41323</v>
      </c>
      <c r="M291" s="19" t="s">
        <v>479</v>
      </c>
      <c r="T291" s="7"/>
      <c r="U291" s="7"/>
      <c r="V291" s="7"/>
      <c r="W291" s="7"/>
      <c r="X291" s="7"/>
      <c r="Y291" s="7"/>
      <c r="Z291" s="7"/>
      <c r="AA291" s="7"/>
      <c r="AB291" s="7"/>
      <c r="AC291" s="7"/>
      <c r="AD291" s="7"/>
      <c r="AE291" s="7"/>
      <c r="AF291" s="7"/>
      <c r="AG291" s="7"/>
      <c r="AH291" s="7"/>
      <c r="AI291" s="7"/>
      <c r="AP291" s="5"/>
      <c r="AQ291" s="5"/>
      <c r="AR291" s="5"/>
      <c r="AS291" s="5"/>
      <c r="AT291" s="5"/>
      <c r="AU291" s="5"/>
    </row>
    <row r="292" spans="1:47">
      <c r="A292" s="7"/>
      <c r="B292" s="7"/>
      <c r="C292" s="19" t="s">
        <v>443</v>
      </c>
      <c r="D292" s="19" t="s">
        <v>485</v>
      </c>
      <c r="E292" s="19" t="s">
        <v>36</v>
      </c>
      <c r="F292" s="19" t="s">
        <v>473</v>
      </c>
      <c r="G292" s="19" t="s">
        <v>38</v>
      </c>
      <c r="H292" s="19">
        <v>5</v>
      </c>
      <c r="I292" s="19" t="s">
        <v>506</v>
      </c>
      <c r="J292" s="19" t="s">
        <v>34</v>
      </c>
      <c r="K292" s="19" t="s">
        <v>492</v>
      </c>
      <c r="L292" s="32">
        <v>40817</v>
      </c>
      <c r="M292" s="19" t="s">
        <v>479</v>
      </c>
      <c r="T292" s="7"/>
      <c r="U292" s="7"/>
      <c r="V292" s="7"/>
      <c r="W292" s="7"/>
      <c r="X292" s="7"/>
      <c r="Y292" s="7"/>
      <c r="Z292" s="7"/>
      <c r="AA292" s="7"/>
      <c r="AB292" s="7"/>
      <c r="AC292" s="7"/>
      <c r="AD292" s="7"/>
      <c r="AE292" s="7"/>
      <c r="AF292" s="7"/>
      <c r="AG292" s="7"/>
      <c r="AH292" s="7"/>
      <c r="AI292" s="7"/>
      <c r="AP292" s="5"/>
      <c r="AQ292" s="5"/>
      <c r="AR292" s="5"/>
      <c r="AS292" s="5"/>
      <c r="AT292" s="5"/>
      <c r="AU292" s="5"/>
    </row>
    <row r="293" spans="1:47">
      <c r="A293" s="7"/>
      <c r="B293" s="7"/>
      <c r="C293" s="19" t="s">
        <v>444</v>
      </c>
      <c r="D293" s="19" t="s">
        <v>484</v>
      </c>
      <c r="E293" s="19" t="s">
        <v>36</v>
      </c>
      <c r="F293" s="19" t="s">
        <v>474</v>
      </c>
      <c r="G293" s="19" t="s">
        <v>477</v>
      </c>
      <c r="H293" s="19">
        <v>8</v>
      </c>
      <c r="I293" s="19" t="s">
        <v>508</v>
      </c>
      <c r="J293" s="19" t="s">
        <v>92</v>
      </c>
      <c r="K293" s="19" t="s">
        <v>493</v>
      </c>
      <c r="L293" s="32">
        <v>42093</v>
      </c>
      <c r="M293" s="19" t="s">
        <v>37</v>
      </c>
      <c r="T293" s="7"/>
      <c r="U293" s="7"/>
      <c r="V293" s="7"/>
      <c r="W293" s="7"/>
      <c r="X293" s="7"/>
      <c r="Y293" s="7"/>
      <c r="Z293" s="7"/>
      <c r="AA293" s="7"/>
      <c r="AB293" s="7"/>
      <c r="AC293" s="7"/>
      <c r="AD293" s="7"/>
      <c r="AE293" s="7"/>
      <c r="AF293" s="7"/>
      <c r="AG293" s="7"/>
      <c r="AH293" s="7"/>
      <c r="AI293" s="7"/>
      <c r="AP293" s="5"/>
      <c r="AQ293" s="5"/>
      <c r="AR293" s="5"/>
      <c r="AS293" s="5"/>
      <c r="AT293" s="5"/>
      <c r="AU293" s="5"/>
    </row>
    <row r="294" spans="1:47">
      <c r="A294" s="7"/>
      <c r="B294" s="7"/>
      <c r="C294" s="19" t="s">
        <v>445</v>
      </c>
      <c r="D294" s="19" t="s">
        <v>485</v>
      </c>
      <c r="E294" s="19" t="s">
        <v>84</v>
      </c>
      <c r="F294" s="19" t="s">
        <v>474</v>
      </c>
      <c r="G294" s="19" t="s">
        <v>125</v>
      </c>
      <c r="H294" s="19">
        <v>16</v>
      </c>
      <c r="I294" s="19" t="s">
        <v>506</v>
      </c>
      <c r="J294" s="19" t="s">
        <v>34</v>
      </c>
      <c r="K294" s="19" t="s">
        <v>492</v>
      </c>
      <c r="L294" s="32">
        <v>40670</v>
      </c>
      <c r="M294" s="19" t="s">
        <v>37</v>
      </c>
      <c r="T294" s="7"/>
      <c r="U294" s="7"/>
      <c r="V294" s="7"/>
      <c r="W294" s="7"/>
      <c r="X294" s="7"/>
      <c r="Y294" s="7"/>
      <c r="Z294" s="7"/>
      <c r="AA294" s="7"/>
      <c r="AB294" s="7"/>
      <c r="AC294" s="7"/>
      <c r="AD294" s="7"/>
      <c r="AE294" s="7"/>
      <c r="AF294" s="7"/>
      <c r="AG294" s="7"/>
      <c r="AH294" s="7"/>
      <c r="AI294" s="7"/>
      <c r="AP294" s="5"/>
      <c r="AQ294" s="5"/>
      <c r="AR294" s="5"/>
      <c r="AS294" s="5"/>
      <c r="AT294" s="5"/>
      <c r="AU294" s="5"/>
    </row>
    <row r="295" spans="1:47">
      <c r="A295" s="7"/>
      <c r="B295" s="7"/>
      <c r="C295" s="19" t="s">
        <v>447</v>
      </c>
      <c r="D295" s="19" t="s">
        <v>484</v>
      </c>
      <c r="E295" s="19" t="s">
        <v>36</v>
      </c>
      <c r="F295" s="19" t="s">
        <v>475</v>
      </c>
      <c r="G295" s="19" t="s">
        <v>38</v>
      </c>
      <c r="H295" s="19">
        <v>15</v>
      </c>
      <c r="I295" s="19" t="s">
        <v>506</v>
      </c>
      <c r="J295" s="19" t="s">
        <v>34</v>
      </c>
      <c r="K295" s="19" t="s">
        <v>495</v>
      </c>
      <c r="L295" s="32">
        <v>41134</v>
      </c>
      <c r="M295" s="19" t="s">
        <v>479</v>
      </c>
      <c r="T295" s="7"/>
      <c r="U295" s="7"/>
      <c r="V295" s="7"/>
      <c r="W295" s="7"/>
      <c r="X295" s="7"/>
      <c r="Y295" s="7"/>
      <c r="Z295" s="7"/>
      <c r="AA295" s="7"/>
      <c r="AB295" s="7"/>
      <c r="AC295" s="7"/>
      <c r="AD295" s="7"/>
      <c r="AE295" s="7"/>
      <c r="AF295" s="7"/>
      <c r="AG295" s="7"/>
      <c r="AH295" s="7"/>
      <c r="AI295" s="7"/>
      <c r="AP295" s="5"/>
      <c r="AQ295" s="5"/>
      <c r="AR295" s="5"/>
      <c r="AS295" s="5"/>
      <c r="AT295" s="5"/>
      <c r="AU295" s="5"/>
    </row>
    <row r="296" spans="1:47">
      <c r="A296" s="7"/>
      <c r="B296" s="7"/>
      <c r="C296" s="19" t="s">
        <v>448</v>
      </c>
      <c r="D296" s="19" t="s">
        <v>484</v>
      </c>
      <c r="E296" s="19" t="s">
        <v>36</v>
      </c>
      <c r="F296" s="19" t="s">
        <v>475</v>
      </c>
      <c r="G296" s="19" t="s">
        <v>38</v>
      </c>
      <c r="H296" s="19">
        <v>19</v>
      </c>
      <c r="I296" s="19" t="s">
        <v>508</v>
      </c>
      <c r="J296" s="19" t="s">
        <v>34</v>
      </c>
      <c r="K296" s="19" t="s">
        <v>492</v>
      </c>
      <c r="L296" s="32">
        <v>40551</v>
      </c>
      <c r="M296" s="19" t="s">
        <v>37</v>
      </c>
      <c r="T296" s="7"/>
      <c r="U296" s="7"/>
      <c r="V296" s="7"/>
      <c r="W296" s="7"/>
      <c r="X296" s="7"/>
      <c r="Y296" s="7"/>
      <c r="Z296" s="7"/>
      <c r="AA296" s="7"/>
      <c r="AB296" s="7"/>
      <c r="AC296" s="7"/>
      <c r="AD296" s="7"/>
      <c r="AE296" s="7"/>
      <c r="AF296" s="7"/>
      <c r="AG296" s="7"/>
      <c r="AH296" s="7"/>
      <c r="AI296" s="7"/>
      <c r="AP296" s="5"/>
      <c r="AQ296" s="5"/>
      <c r="AR296" s="5"/>
      <c r="AS296" s="5"/>
      <c r="AT296" s="5"/>
      <c r="AU296" s="5"/>
    </row>
    <row r="297" spans="1:47">
      <c r="A297" s="7"/>
      <c r="B297" s="7"/>
      <c r="C297" s="19" t="s">
        <v>449</v>
      </c>
      <c r="D297" s="19" t="s">
        <v>484</v>
      </c>
      <c r="E297" s="19" t="s">
        <v>97</v>
      </c>
      <c r="F297" s="19" t="s">
        <v>473</v>
      </c>
      <c r="G297" s="19" t="s">
        <v>125</v>
      </c>
      <c r="H297" s="19">
        <v>11</v>
      </c>
      <c r="I297" s="19" t="s">
        <v>506</v>
      </c>
      <c r="J297" s="19" t="s">
        <v>34</v>
      </c>
      <c r="K297" s="19" t="s">
        <v>495</v>
      </c>
      <c r="L297" s="32">
        <v>41032</v>
      </c>
      <c r="M297" s="19" t="s">
        <v>37</v>
      </c>
      <c r="T297" s="7"/>
      <c r="U297" s="7"/>
      <c r="V297" s="7"/>
      <c r="W297" s="7"/>
      <c r="X297" s="7"/>
      <c r="Y297" s="7"/>
      <c r="Z297" s="7"/>
      <c r="AA297" s="7"/>
      <c r="AB297" s="7"/>
      <c r="AC297" s="7"/>
      <c r="AD297" s="7"/>
      <c r="AE297" s="7"/>
      <c r="AF297" s="7"/>
      <c r="AG297" s="7"/>
      <c r="AH297" s="7"/>
      <c r="AI297" s="7"/>
      <c r="AP297" s="5"/>
      <c r="AQ297" s="5"/>
      <c r="AR297" s="5"/>
      <c r="AS297" s="5"/>
      <c r="AT297" s="5"/>
      <c r="AU297" s="5"/>
    </row>
    <row r="298" spans="1:47">
      <c r="A298" s="7"/>
      <c r="B298" s="7"/>
      <c r="C298" s="19" t="s">
        <v>451</v>
      </c>
      <c r="D298" s="19" t="s">
        <v>484</v>
      </c>
      <c r="E298" s="19" t="s">
        <v>68</v>
      </c>
      <c r="F298" s="19" t="s">
        <v>474</v>
      </c>
      <c r="G298" s="19" t="s">
        <v>477</v>
      </c>
      <c r="H298" s="19">
        <v>9</v>
      </c>
      <c r="I298" s="19" t="s">
        <v>506</v>
      </c>
      <c r="J298" s="19" t="s">
        <v>34</v>
      </c>
      <c r="K298" s="19" t="s">
        <v>493</v>
      </c>
      <c r="L298" s="32">
        <v>42051</v>
      </c>
      <c r="M298" s="19" t="s">
        <v>479</v>
      </c>
      <c r="T298" s="7"/>
      <c r="U298" s="7"/>
      <c r="V298" s="7"/>
      <c r="W298" s="7"/>
      <c r="X298" s="7"/>
      <c r="Y298" s="7"/>
      <c r="Z298" s="7"/>
      <c r="AA298" s="7"/>
      <c r="AB298" s="7"/>
      <c r="AC298" s="7"/>
      <c r="AD298" s="7"/>
      <c r="AE298" s="7"/>
      <c r="AF298" s="7"/>
      <c r="AG298" s="7"/>
      <c r="AH298" s="7"/>
      <c r="AI298" s="7"/>
      <c r="AP298" s="5"/>
      <c r="AQ298" s="5"/>
      <c r="AR298" s="5"/>
      <c r="AS298" s="5"/>
      <c r="AT298" s="5"/>
      <c r="AU298" s="5"/>
    </row>
    <row r="299" spans="1:47">
      <c r="A299" s="7"/>
      <c r="B299" s="7"/>
      <c r="C299" s="19" t="s">
        <v>452</v>
      </c>
      <c r="D299" s="19" t="s">
        <v>485</v>
      </c>
      <c r="E299" s="19" t="s">
        <v>36</v>
      </c>
      <c r="F299" s="19" t="s">
        <v>474</v>
      </c>
      <c r="G299" s="19" t="s">
        <v>38</v>
      </c>
      <c r="H299" s="19">
        <v>18</v>
      </c>
      <c r="I299" s="19" t="s">
        <v>506</v>
      </c>
      <c r="J299" s="19" t="s">
        <v>34</v>
      </c>
      <c r="K299" s="19" t="s">
        <v>492</v>
      </c>
      <c r="L299" s="32">
        <v>40812</v>
      </c>
      <c r="M299" s="19" t="s">
        <v>479</v>
      </c>
      <c r="T299" s="7"/>
      <c r="U299" s="7"/>
      <c r="V299" s="7"/>
      <c r="W299" s="7"/>
      <c r="X299" s="7"/>
      <c r="Y299" s="7"/>
      <c r="Z299" s="7"/>
      <c r="AA299" s="7"/>
      <c r="AB299" s="7"/>
      <c r="AC299" s="7"/>
      <c r="AD299" s="7"/>
      <c r="AE299" s="7"/>
      <c r="AF299" s="7"/>
      <c r="AG299" s="7"/>
      <c r="AH299" s="7"/>
      <c r="AI299" s="7"/>
      <c r="AP299" s="5"/>
      <c r="AQ299" s="5"/>
      <c r="AR299" s="5"/>
      <c r="AS299" s="5"/>
      <c r="AT299" s="5"/>
      <c r="AU299" s="5"/>
    </row>
    <row r="300" spans="1:47">
      <c r="A300" s="7"/>
      <c r="B300" s="7"/>
      <c r="C300" s="19" t="s">
        <v>454</v>
      </c>
      <c r="D300" s="19" t="s">
        <v>485</v>
      </c>
      <c r="E300" s="19" t="s">
        <v>36</v>
      </c>
      <c r="F300" s="19" t="s">
        <v>473</v>
      </c>
      <c r="G300" s="19" t="s">
        <v>38</v>
      </c>
      <c r="H300" s="19">
        <v>7</v>
      </c>
      <c r="I300" s="19" t="s">
        <v>506</v>
      </c>
      <c r="J300" s="19" t="s">
        <v>34</v>
      </c>
      <c r="K300" s="19" t="s">
        <v>493</v>
      </c>
      <c r="L300" s="32">
        <v>42131</v>
      </c>
      <c r="M300" s="19" t="s">
        <v>37</v>
      </c>
      <c r="T300" s="7"/>
      <c r="U300" s="7"/>
      <c r="V300" s="7"/>
      <c r="W300" s="7"/>
      <c r="X300" s="7"/>
      <c r="Y300" s="7"/>
      <c r="Z300" s="7"/>
      <c r="AA300" s="7"/>
      <c r="AB300" s="7"/>
      <c r="AC300" s="7"/>
      <c r="AD300" s="7"/>
      <c r="AE300" s="7"/>
      <c r="AF300" s="7"/>
      <c r="AG300" s="7"/>
      <c r="AH300" s="7"/>
      <c r="AI300" s="7"/>
      <c r="AP300" s="5"/>
      <c r="AQ300" s="5"/>
      <c r="AR300" s="5"/>
      <c r="AS300" s="5"/>
      <c r="AT300" s="5"/>
      <c r="AU300" s="5"/>
    </row>
    <row r="301" spans="1:47">
      <c r="A301" s="7"/>
      <c r="B301" s="7"/>
      <c r="C301" s="19" t="s">
        <v>455</v>
      </c>
      <c r="D301" s="19" t="s">
        <v>484</v>
      </c>
      <c r="E301" s="19" t="s">
        <v>68</v>
      </c>
      <c r="F301" s="19" t="s">
        <v>473</v>
      </c>
      <c r="G301" s="19" t="s">
        <v>38</v>
      </c>
      <c r="H301" s="19">
        <v>4</v>
      </c>
      <c r="I301" s="19" t="s">
        <v>507</v>
      </c>
      <c r="J301" s="19" t="s">
        <v>34</v>
      </c>
      <c r="K301" s="19" t="s">
        <v>496</v>
      </c>
      <c r="L301" s="32">
        <v>41869</v>
      </c>
      <c r="M301" s="19" t="s">
        <v>37</v>
      </c>
      <c r="T301" s="7"/>
      <c r="U301" s="7"/>
      <c r="V301" s="7"/>
      <c r="W301" s="7"/>
      <c r="X301" s="7"/>
      <c r="Y301" s="7"/>
      <c r="Z301" s="7"/>
      <c r="AA301" s="7"/>
      <c r="AB301" s="7"/>
      <c r="AC301" s="7"/>
      <c r="AD301" s="7"/>
      <c r="AE301" s="7"/>
      <c r="AF301" s="7"/>
      <c r="AG301" s="7"/>
      <c r="AH301" s="7"/>
      <c r="AI301" s="7"/>
      <c r="AP301" s="5"/>
      <c r="AQ301" s="5"/>
      <c r="AR301" s="5"/>
      <c r="AS301" s="5"/>
      <c r="AT301" s="5"/>
      <c r="AU301" s="5"/>
    </row>
    <row r="302" spans="1:47">
      <c r="A302" s="7"/>
      <c r="B302" s="7"/>
      <c r="C302" s="19" t="s">
        <v>456</v>
      </c>
      <c r="D302" s="19" t="s">
        <v>485</v>
      </c>
      <c r="E302" s="19" t="s">
        <v>68</v>
      </c>
      <c r="F302" s="19" t="s">
        <v>474</v>
      </c>
      <c r="G302" s="19" t="s">
        <v>38</v>
      </c>
      <c r="H302" s="19">
        <v>5</v>
      </c>
      <c r="I302" s="19" t="s">
        <v>509</v>
      </c>
      <c r="J302" s="19" t="s">
        <v>34</v>
      </c>
      <c r="K302" s="19" t="s">
        <v>492</v>
      </c>
      <c r="L302" s="32">
        <v>40812</v>
      </c>
      <c r="M302" s="19" t="s">
        <v>479</v>
      </c>
      <c r="T302" s="7"/>
      <c r="U302" s="7"/>
      <c r="V302" s="7"/>
      <c r="W302" s="7"/>
      <c r="X302" s="7"/>
      <c r="Y302" s="7"/>
      <c r="Z302" s="7"/>
      <c r="AA302" s="7"/>
      <c r="AB302" s="7"/>
      <c r="AC302" s="7"/>
      <c r="AD302" s="7"/>
      <c r="AE302" s="7"/>
      <c r="AF302" s="7"/>
      <c r="AG302" s="7"/>
      <c r="AH302" s="7"/>
      <c r="AI302" s="7"/>
      <c r="AP302" s="5"/>
      <c r="AQ302" s="5"/>
      <c r="AR302" s="5"/>
      <c r="AS302" s="5"/>
      <c r="AT302" s="5"/>
      <c r="AU302" s="5"/>
    </row>
    <row r="303" spans="1:47">
      <c r="A303" s="7"/>
      <c r="B303" s="7"/>
      <c r="C303" s="19" t="s">
        <v>457</v>
      </c>
      <c r="D303" s="19" t="s">
        <v>485</v>
      </c>
      <c r="E303" s="19" t="s">
        <v>36</v>
      </c>
      <c r="F303" s="19" t="s">
        <v>473</v>
      </c>
      <c r="G303" s="19" t="s">
        <v>38</v>
      </c>
      <c r="H303" s="19">
        <v>13</v>
      </c>
      <c r="I303" s="19" t="s">
        <v>507</v>
      </c>
      <c r="J303" s="19" t="s">
        <v>34</v>
      </c>
      <c r="K303" s="19" t="s">
        <v>495</v>
      </c>
      <c r="L303" s="32">
        <v>41134</v>
      </c>
      <c r="M303" s="19" t="s">
        <v>479</v>
      </c>
      <c r="T303" s="7"/>
      <c r="U303" s="7"/>
      <c r="V303" s="7"/>
      <c r="W303" s="7"/>
      <c r="X303" s="7"/>
      <c r="Y303" s="7"/>
      <c r="Z303" s="7"/>
      <c r="AA303" s="7"/>
      <c r="AB303" s="7"/>
      <c r="AC303" s="7"/>
      <c r="AD303" s="7"/>
      <c r="AE303" s="7"/>
      <c r="AF303" s="7"/>
      <c r="AG303" s="7"/>
      <c r="AH303" s="7"/>
      <c r="AI303" s="7"/>
      <c r="AP303" s="5"/>
      <c r="AQ303" s="5"/>
      <c r="AR303" s="5"/>
      <c r="AS303" s="5"/>
      <c r="AT303" s="5"/>
      <c r="AU303" s="5"/>
    </row>
    <row r="304" spans="1:47">
      <c r="A304" s="7"/>
      <c r="B304" s="7"/>
      <c r="C304" s="19" t="s">
        <v>458</v>
      </c>
      <c r="D304" s="19" t="s">
        <v>484</v>
      </c>
      <c r="E304" s="19" t="s">
        <v>97</v>
      </c>
      <c r="F304" s="19" t="s">
        <v>473</v>
      </c>
      <c r="G304" s="19" t="s">
        <v>477</v>
      </c>
      <c r="H304" s="19">
        <v>17</v>
      </c>
      <c r="I304" s="19" t="s">
        <v>507</v>
      </c>
      <c r="J304" s="19" t="s">
        <v>34</v>
      </c>
      <c r="K304" s="19" t="s">
        <v>502</v>
      </c>
      <c r="L304" s="32">
        <v>42781</v>
      </c>
      <c r="M304" s="19" t="s">
        <v>37</v>
      </c>
      <c r="T304" s="7"/>
      <c r="U304" s="7"/>
      <c r="V304" s="7"/>
      <c r="W304" s="7"/>
      <c r="X304" s="7"/>
      <c r="Y304" s="7"/>
      <c r="Z304" s="7"/>
      <c r="AA304" s="7"/>
      <c r="AB304" s="7"/>
      <c r="AC304" s="7"/>
      <c r="AD304" s="7"/>
      <c r="AE304" s="7"/>
      <c r="AF304" s="7"/>
      <c r="AG304" s="7"/>
      <c r="AH304" s="7"/>
      <c r="AI304" s="7"/>
      <c r="AP304" s="5"/>
      <c r="AQ304" s="5"/>
      <c r="AR304" s="5"/>
      <c r="AS304" s="5"/>
      <c r="AT304" s="5"/>
      <c r="AU304" s="5"/>
    </row>
    <row r="305" spans="1:47">
      <c r="A305" s="7"/>
      <c r="B305" s="7"/>
      <c r="C305" s="19" t="s">
        <v>459</v>
      </c>
      <c r="D305" s="19" t="s">
        <v>485</v>
      </c>
      <c r="E305" s="19" t="s">
        <v>97</v>
      </c>
      <c r="F305" s="19" t="s">
        <v>475</v>
      </c>
      <c r="G305" s="19" t="s">
        <v>477</v>
      </c>
      <c r="H305" s="19">
        <v>7</v>
      </c>
      <c r="I305" s="19" t="s">
        <v>507</v>
      </c>
      <c r="J305" s="19" t="s">
        <v>34</v>
      </c>
      <c r="K305" s="19" t="s">
        <v>493</v>
      </c>
      <c r="L305" s="32">
        <v>42093</v>
      </c>
      <c r="M305" s="19" t="s">
        <v>37</v>
      </c>
      <c r="T305" s="7"/>
      <c r="U305" s="7"/>
      <c r="V305" s="7"/>
      <c r="W305" s="7"/>
      <c r="X305" s="7"/>
      <c r="Y305" s="7"/>
      <c r="Z305" s="7"/>
      <c r="AA305" s="7"/>
      <c r="AB305" s="7"/>
      <c r="AC305" s="7"/>
      <c r="AD305" s="7"/>
      <c r="AE305" s="7"/>
      <c r="AF305" s="7"/>
      <c r="AG305" s="7"/>
      <c r="AH305" s="7"/>
      <c r="AI305" s="7"/>
      <c r="AP305" s="5"/>
      <c r="AQ305" s="5"/>
      <c r="AR305" s="5"/>
      <c r="AS305" s="5"/>
      <c r="AT305" s="5"/>
      <c r="AU305" s="5"/>
    </row>
    <row r="306" spans="1:47">
      <c r="A306" s="7"/>
      <c r="B306" s="7"/>
      <c r="C306" s="19" t="s">
        <v>460</v>
      </c>
      <c r="D306" s="19" t="s">
        <v>484</v>
      </c>
      <c r="E306" s="19" t="s">
        <v>36</v>
      </c>
      <c r="F306" s="19" t="s">
        <v>473</v>
      </c>
      <c r="G306" s="19" t="s">
        <v>38</v>
      </c>
      <c r="H306" s="19">
        <v>11</v>
      </c>
      <c r="I306" s="19" t="s">
        <v>506</v>
      </c>
      <c r="J306" s="19" t="s">
        <v>34</v>
      </c>
      <c r="K306" s="19" t="s">
        <v>492</v>
      </c>
      <c r="L306" s="32">
        <v>40817</v>
      </c>
      <c r="M306" s="19" t="s">
        <v>479</v>
      </c>
      <c r="T306" s="7"/>
      <c r="U306" s="7"/>
      <c r="V306" s="7"/>
      <c r="W306" s="7"/>
      <c r="X306" s="7"/>
      <c r="Y306" s="7"/>
      <c r="Z306" s="7"/>
      <c r="AA306" s="7"/>
      <c r="AB306" s="7"/>
      <c r="AC306" s="7"/>
      <c r="AD306" s="7"/>
      <c r="AE306" s="7"/>
      <c r="AF306" s="7"/>
      <c r="AG306" s="7"/>
      <c r="AH306" s="7"/>
      <c r="AI306" s="7"/>
      <c r="AP306" s="5"/>
      <c r="AQ306" s="5"/>
      <c r="AR306" s="5"/>
      <c r="AS306" s="5"/>
      <c r="AT306" s="5"/>
      <c r="AU306" s="5"/>
    </row>
    <row r="307" spans="1:47">
      <c r="A307" s="7"/>
      <c r="B307" s="7"/>
      <c r="C307" s="19" t="s">
        <v>461</v>
      </c>
      <c r="D307" s="19" t="s">
        <v>484</v>
      </c>
      <c r="E307" s="19" t="s">
        <v>36</v>
      </c>
      <c r="F307" s="19" t="s">
        <v>474</v>
      </c>
      <c r="G307" s="19" t="s">
        <v>38</v>
      </c>
      <c r="H307" s="19">
        <v>7</v>
      </c>
      <c r="I307" s="19" t="s">
        <v>508</v>
      </c>
      <c r="J307" s="19" t="s">
        <v>92</v>
      </c>
      <c r="K307" s="19" t="s">
        <v>492</v>
      </c>
      <c r="L307" s="32">
        <v>40679</v>
      </c>
      <c r="M307" s="19" t="s">
        <v>479</v>
      </c>
      <c r="T307" s="7"/>
      <c r="U307" s="7"/>
      <c r="V307" s="7"/>
      <c r="W307" s="7"/>
      <c r="X307" s="7"/>
      <c r="Y307" s="7"/>
      <c r="Z307" s="7"/>
      <c r="AA307" s="7"/>
      <c r="AB307" s="7"/>
      <c r="AC307" s="7"/>
      <c r="AD307" s="7"/>
      <c r="AE307" s="7"/>
      <c r="AF307" s="7"/>
      <c r="AG307" s="7"/>
      <c r="AH307" s="7"/>
      <c r="AI307" s="7"/>
      <c r="AP307" s="5"/>
      <c r="AQ307" s="5"/>
      <c r="AR307" s="5"/>
      <c r="AS307" s="5"/>
      <c r="AT307" s="5"/>
      <c r="AU307" s="5"/>
    </row>
    <row r="308" spans="1:47">
      <c r="A308" s="7"/>
      <c r="B308" s="7"/>
      <c r="C308" s="19" t="s">
        <v>462</v>
      </c>
      <c r="D308" s="19" t="s">
        <v>485</v>
      </c>
      <c r="E308" s="19" t="s">
        <v>36</v>
      </c>
      <c r="F308" s="19" t="s">
        <v>475</v>
      </c>
      <c r="G308" s="19" t="s">
        <v>38</v>
      </c>
      <c r="H308" s="19">
        <v>9</v>
      </c>
      <c r="I308" s="19" t="s">
        <v>506</v>
      </c>
      <c r="J308" s="19" t="s">
        <v>34</v>
      </c>
      <c r="K308" s="19" t="s">
        <v>492</v>
      </c>
      <c r="L308" s="32">
        <v>40817</v>
      </c>
      <c r="M308" s="19" t="s">
        <v>479</v>
      </c>
      <c r="T308" s="7"/>
      <c r="U308" s="7"/>
      <c r="V308" s="7"/>
      <c r="W308" s="7"/>
      <c r="X308" s="7"/>
      <c r="Y308" s="7"/>
      <c r="Z308" s="7"/>
      <c r="AA308" s="7"/>
      <c r="AB308" s="7"/>
      <c r="AC308" s="7"/>
      <c r="AD308" s="7"/>
      <c r="AE308" s="7"/>
      <c r="AF308" s="7"/>
      <c r="AG308" s="7"/>
      <c r="AH308" s="7"/>
      <c r="AI308" s="7"/>
      <c r="AP308" s="5"/>
      <c r="AQ308" s="5"/>
      <c r="AR308" s="5"/>
      <c r="AS308" s="5"/>
      <c r="AT308" s="5"/>
      <c r="AU308" s="5"/>
    </row>
    <row r="309" spans="1:47">
      <c r="A309" s="7"/>
      <c r="B309" s="7"/>
      <c r="C309" s="19" t="s">
        <v>463</v>
      </c>
      <c r="D309" s="19" t="s">
        <v>485</v>
      </c>
      <c r="E309" s="19" t="s">
        <v>68</v>
      </c>
      <c r="F309" s="19" t="s">
        <v>473</v>
      </c>
      <c r="G309" s="19" t="s">
        <v>38</v>
      </c>
      <c r="H309" s="19">
        <v>16</v>
      </c>
      <c r="I309" s="19" t="s">
        <v>508</v>
      </c>
      <c r="J309" s="19" t="s">
        <v>34</v>
      </c>
      <c r="K309" s="19" t="s">
        <v>495</v>
      </c>
      <c r="L309" s="32">
        <v>41153</v>
      </c>
      <c r="M309" s="19" t="s">
        <v>479</v>
      </c>
      <c r="T309" s="7"/>
      <c r="U309" s="7"/>
      <c r="V309" s="7"/>
      <c r="W309" s="7"/>
      <c r="X309" s="7"/>
      <c r="Y309" s="7"/>
      <c r="Z309" s="7"/>
      <c r="AA309" s="7"/>
      <c r="AB309" s="7"/>
      <c r="AC309" s="7"/>
      <c r="AD309" s="7"/>
      <c r="AE309" s="7"/>
      <c r="AF309" s="7"/>
      <c r="AG309" s="7"/>
      <c r="AH309" s="7"/>
      <c r="AI309" s="7"/>
      <c r="AP309" s="5"/>
      <c r="AQ309" s="5"/>
      <c r="AR309" s="5"/>
      <c r="AS309" s="5"/>
      <c r="AT309" s="5"/>
      <c r="AU309" s="5"/>
    </row>
    <row r="310" spans="1:47">
      <c r="A310" s="7"/>
      <c r="B310" s="7"/>
      <c r="C310" s="19" t="s">
        <v>464</v>
      </c>
      <c r="D310" s="19" t="s">
        <v>484</v>
      </c>
      <c r="E310" s="19" t="s">
        <v>36</v>
      </c>
      <c r="F310" s="19" t="s">
        <v>473</v>
      </c>
      <c r="G310" s="19" t="s">
        <v>38</v>
      </c>
      <c r="H310" s="19">
        <v>7</v>
      </c>
      <c r="I310" s="19" t="s">
        <v>509</v>
      </c>
      <c r="J310" s="19" t="s">
        <v>34</v>
      </c>
      <c r="K310" s="19" t="s">
        <v>497</v>
      </c>
      <c r="L310" s="32">
        <v>41456</v>
      </c>
      <c r="M310" s="19" t="s">
        <v>479</v>
      </c>
      <c r="T310" s="7"/>
      <c r="U310" s="7"/>
      <c r="V310" s="7"/>
      <c r="W310" s="7"/>
      <c r="X310" s="7"/>
      <c r="Y310" s="7"/>
      <c r="Z310" s="7"/>
      <c r="AA310" s="7"/>
      <c r="AB310" s="7"/>
      <c r="AC310" s="7"/>
      <c r="AD310" s="7"/>
      <c r="AE310" s="7"/>
      <c r="AF310" s="7"/>
      <c r="AG310" s="7"/>
      <c r="AH310" s="7"/>
      <c r="AI310" s="7"/>
      <c r="AP310" s="5"/>
      <c r="AQ310" s="5"/>
      <c r="AR310" s="5"/>
      <c r="AS310" s="5"/>
      <c r="AT310" s="5"/>
      <c r="AU310" s="5"/>
    </row>
    <row r="311" spans="1:47">
      <c r="A311" s="7"/>
      <c r="B311" s="7"/>
      <c r="C311" s="19" t="s">
        <v>465</v>
      </c>
      <c r="D311" s="19" t="s">
        <v>485</v>
      </c>
      <c r="E311" s="19" t="s">
        <v>36</v>
      </c>
      <c r="F311" s="19" t="s">
        <v>473</v>
      </c>
      <c r="G311" s="19" t="s">
        <v>38</v>
      </c>
      <c r="H311" s="19">
        <v>14</v>
      </c>
      <c r="I311" s="19" t="s">
        <v>506</v>
      </c>
      <c r="J311" s="19" t="s">
        <v>34</v>
      </c>
      <c r="K311" s="19" t="s">
        <v>496</v>
      </c>
      <c r="L311" s="32">
        <v>41911</v>
      </c>
      <c r="M311" s="19" t="s">
        <v>37</v>
      </c>
      <c r="T311" s="7"/>
      <c r="U311" s="7"/>
      <c r="V311" s="7"/>
      <c r="W311" s="7"/>
      <c r="X311" s="7"/>
      <c r="Y311" s="7"/>
      <c r="Z311" s="7"/>
      <c r="AA311" s="7"/>
      <c r="AB311" s="7"/>
      <c r="AC311" s="7"/>
      <c r="AD311" s="7"/>
      <c r="AE311" s="7"/>
      <c r="AF311" s="7"/>
      <c r="AG311" s="7"/>
      <c r="AH311" s="7"/>
      <c r="AI311" s="7"/>
      <c r="AP311" s="5"/>
      <c r="AQ311" s="5"/>
      <c r="AR311" s="5"/>
      <c r="AS311" s="5"/>
      <c r="AT311" s="5"/>
      <c r="AU311" s="5"/>
    </row>
    <row r="312" spans="1:47">
      <c r="A312" s="7"/>
      <c r="B312" s="7"/>
      <c r="C312" s="19" t="s">
        <v>466</v>
      </c>
      <c r="D312" s="19" t="s">
        <v>484</v>
      </c>
      <c r="E312" s="19" t="s">
        <v>36</v>
      </c>
      <c r="F312" s="19" t="s">
        <v>473</v>
      </c>
      <c r="G312" s="19" t="s">
        <v>38</v>
      </c>
      <c r="H312" s="19">
        <v>13</v>
      </c>
      <c r="I312" s="19" t="s">
        <v>506</v>
      </c>
      <c r="J312" s="19" t="s">
        <v>34</v>
      </c>
      <c r="K312" s="19" t="s">
        <v>496</v>
      </c>
      <c r="L312" s="32">
        <v>41827</v>
      </c>
      <c r="M312" s="19" t="s">
        <v>37</v>
      </c>
      <c r="T312" s="7"/>
      <c r="U312" s="7"/>
      <c r="V312" s="7"/>
      <c r="W312" s="7"/>
      <c r="X312" s="7"/>
      <c r="Y312" s="7"/>
      <c r="Z312" s="7"/>
      <c r="AA312" s="7"/>
      <c r="AB312" s="7"/>
      <c r="AC312" s="7"/>
      <c r="AD312" s="7"/>
      <c r="AE312" s="7"/>
      <c r="AF312" s="7"/>
      <c r="AG312" s="7"/>
      <c r="AH312" s="7"/>
      <c r="AI312" s="7"/>
      <c r="AP312" s="5"/>
      <c r="AQ312" s="5"/>
      <c r="AR312" s="5"/>
      <c r="AS312" s="5"/>
      <c r="AT312" s="5"/>
      <c r="AU312" s="5"/>
    </row>
    <row r="313" spans="1:47">
      <c r="C313" s="19" t="s">
        <v>467</v>
      </c>
      <c r="D313" s="19" t="s">
        <v>485</v>
      </c>
      <c r="E313" s="19" t="s">
        <v>97</v>
      </c>
      <c r="F313" s="19" t="s">
        <v>473</v>
      </c>
      <c r="G313" s="19" t="s">
        <v>38</v>
      </c>
      <c r="H313" s="19">
        <v>4</v>
      </c>
      <c r="I313" s="19" t="s">
        <v>507</v>
      </c>
      <c r="J313" s="19" t="s">
        <v>34</v>
      </c>
      <c r="K313" s="19" t="s">
        <v>494</v>
      </c>
      <c r="L313" s="32">
        <v>39487</v>
      </c>
      <c r="M313" s="19" t="s">
        <v>479</v>
      </c>
      <c r="AP313" s="5"/>
      <c r="AQ313" s="5"/>
      <c r="AR313" s="5"/>
      <c r="AS313" s="5"/>
      <c r="AT313" s="5"/>
      <c r="AU313" s="5"/>
    </row>
    <row r="314" spans="1:47">
      <c r="C314" s="19" t="s">
        <v>468</v>
      </c>
      <c r="D314" s="19" t="s">
        <v>485</v>
      </c>
      <c r="E314" s="19" t="s">
        <v>36</v>
      </c>
      <c r="F314" s="19" t="s">
        <v>473</v>
      </c>
      <c r="G314" s="19" t="s">
        <v>477</v>
      </c>
      <c r="H314" s="19">
        <v>16</v>
      </c>
      <c r="I314" s="19" t="s">
        <v>507</v>
      </c>
      <c r="J314" s="19" t="s">
        <v>34</v>
      </c>
      <c r="K314" s="19" t="s">
        <v>500</v>
      </c>
      <c r="L314" s="32">
        <v>40455</v>
      </c>
      <c r="M314" s="19" t="s">
        <v>37</v>
      </c>
      <c r="AP314" s="5"/>
      <c r="AQ314" s="5"/>
      <c r="AR314" s="5"/>
      <c r="AS314" s="5"/>
      <c r="AT314" s="5"/>
      <c r="AU314" s="5"/>
    </row>
    <row r="315" spans="1:47">
      <c r="C315" s="19" t="s">
        <v>470</v>
      </c>
      <c r="D315" s="19" t="s">
        <v>485</v>
      </c>
      <c r="E315" s="19" t="s">
        <v>36</v>
      </c>
      <c r="F315" s="19" t="s">
        <v>473</v>
      </c>
      <c r="G315" s="19" t="s">
        <v>477</v>
      </c>
      <c r="H315" s="19">
        <v>11</v>
      </c>
      <c r="I315" s="19" t="s">
        <v>507</v>
      </c>
      <c r="J315" s="19" t="s">
        <v>34</v>
      </c>
      <c r="K315" s="19" t="s">
        <v>493</v>
      </c>
      <c r="L315" s="32">
        <v>42093</v>
      </c>
      <c r="M315" s="19" t="s">
        <v>37</v>
      </c>
      <c r="AP315" s="5"/>
      <c r="AQ315" s="5"/>
      <c r="AR315" s="5"/>
      <c r="AS315" s="5"/>
      <c r="AT315" s="5"/>
      <c r="AU315" s="5"/>
    </row>
    <row r="316" spans="1:47">
      <c r="C316" s="19" t="s">
        <v>471</v>
      </c>
      <c r="D316" s="19" t="s">
        <v>485</v>
      </c>
      <c r="E316" s="19" t="s">
        <v>97</v>
      </c>
      <c r="F316" s="19" t="s">
        <v>475</v>
      </c>
      <c r="G316" s="19" t="s">
        <v>38</v>
      </c>
      <c r="H316" s="19">
        <v>2</v>
      </c>
      <c r="I316" s="19" t="s">
        <v>507</v>
      </c>
      <c r="J316" s="19" t="s">
        <v>34</v>
      </c>
      <c r="K316" s="19" t="s">
        <v>496</v>
      </c>
      <c r="L316" s="32">
        <v>41911</v>
      </c>
      <c r="M316" s="19" t="s">
        <v>37</v>
      </c>
      <c r="AP316" s="5"/>
      <c r="AQ316" s="5"/>
      <c r="AR316" s="5"/>
      <c r="AS316" s="5"/>
      <c r="AT316" s="5"/>
      <c r="AU316" s="5"/>
    </row>
    <row r="317" spans="1:47">
      <c r="C317" s="19" t="s">
        <v>481</v>
      </c>
      <c r="D317" s="19"/>
      <c r="E317" s="19"/>
      <c r="F317" s="19"/>
      <c r="G317" s="19"/>
      <c r="H317" s="19"/>
      <c r="I317" s="19"/>
      <c r="J317" s="19"/>
      <c r="K317" s="19"/>
      <c r="L317" s="19"/>
      <c r="M317" s="19"/>
      <c r="AP317" s="5"/>
      <c r="AQ317" s="5"/>
      <c r="AR317" s="5"/>
      <c r="AS317" s="5"/>
      <c r="AT317" s="5"/>
      <c r="AU317" s="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I312"/>
  <sheetViews>
    <sheetView showGridLines="0" tabSelected="1" zoomScale="60" zoomScaleNormal="60" workbookViewId="0">
      <selection activeCell="Z25" sqref="Z25"/>
    </sheetView>
  </sheetViews>
  <sheetFormatPr defaultRowHeight="14.5"/>
  <cols>
    <col min="1" max="2" width="8.7265625" style="2"/>
    <col min="3" max="3" width="12.81640625" style="2" customWidth="1"/>
    <col min="4" max="7" width="8.7265625" style="2"/>
    <col min="8" max="8" width="8.7265625" style="2" customWidth="1"/>
    <col min="9" max="9" width="8.453125" style="2" customWidth="1"/>
    <col min="10" max="10" width="52" style="2" customWidth="1"/>
    <col min="11" max="16" width="8.7265625" style="2"/>
    <col min="17" max="17" width="7.08984375" style="2" customWidth="1"/>
    <col min="18" max="18" width="8.7265625" style="2" customWidth="1"/>
    <col min="19" max="19" width="0.6328125" style="2" customWidth="1"/>
    <col min="20" max="20" width="8.7265625" style="2" hidden="1" customWidth="1"/>
    <col min="21" max="21" width="2.36328125" customWidth="1"/>
    <col min="22" max="23" width="8.7265625" hidden="1" customWidth="1"/>
    <col min="24" max="24" width="0.54296875" customWidth="1"/>
  </cols>
  <sheetData>
    <row r="1" spans="1:35">
      <c r="A1" s="14"/>
      <c r="B1" s="14"/>
      <c r="C1" s="14"/>
      <c r="D1" s="14"/>
      <c r="E1" s="14"/>
      <c r="F1" s="14"/>
      <c r="G1" s="14"/>
      <c r="H1" s="14"/>
      <c r="I1" s="14"/>
      <c r="J1" s="14"/>
      <c r="K1" s="14"/>
      <c r="L1" s="14"/>
      <c r="M1" s="14"/>
      <c r="N1" s="14"/>
      <c r="O1" s="14"/>
      <c r="P1" s="14"/>
      <c r="Q1" s="14"/>
      <c r="R1" s="14"/>
      <c r="S1" s="14"/>
      <c r="T1" s="14"/>
      <c r="U1" s="14"/>
      <c r="V1" s="14"/>
      <c r="W1" s="14"/>
      <c r="X1" s="14"/>
      <c r="Y1" s="7"/>
      <c r="Z1" s="7"/>
      <c r="AA1" s="7"/>
      <c r="AB1" s="7"/>
      <c r="AC1" s="7"/>
      <c r="AD1" s="7"/>
      <c r="AE1" s="7"/>
      <c r="AF1" s="7"/>
      <c r="AG1" s="7"/>
      <c r="AH1" s="7"/>
      <c r="AI1" s="7"/>
    </row>
    <row r="2" spans="1:35">
      <c r="A2" s="14"/>
      <c r="B2" s="14"/>
      <c r="C2" s="14"/>
      <c r="D2" s="14"/>
      <c r="E2" s="14"/>
      <c r="F2" s="14"/>
      <c r="G2" s="14"/>
      <c r="H2" s="14"/>
      <c r="I2" s="14"/>
      <c r="J2" s="14"/>
      <c r="K2" s="14"/>
      <c r="L2" s="14"/>
      <c r="M2" s="14"/>
      <c r="N2" s="14"/>
      <c r="O2" s="14"/>
      <c r="P2" s="14"/>
      <c r="Q2" s="14"/>
      <c r="R2" s="14"/>
      <c r="S2" s="14"/>
      <c r="T2" s="14"/>
      <c r="U2" s="14"/>
      <c r="V2" s="14"/>
      <c r="W2" s="14"/>
      <c r="X2" s="14"/>
      <c r="Y2" s="7"/>
      <c r="Z2" s="7"/>
      <c r="AA2" s="7"/>
      <c r="AB2" s="7"/>
      <c r="AC2" s="7"/>
      <c r="AD2" s="7"/>
      <c r="AE2" s="7"/>
      <c r="AF2" s="7"/>
      <c r="AG2" s="7"/>
      <c r="AH2" s="7"/>
      <c r="AI2" s="7"/>
    </row>
    <row r="3" spans="1:35" ht="9.5" customHeight="1">
      <c r="A3" s="14"/>
      <c r="B3" s="14"/>
      <c r="C3" s="14"/>
      <c r="D3" s="15"/>
      <c r="E3" s="15"/>
      <c r="F3" s="15"/>
      <c r="G3" s="15"/>
      <c r="H3" s="15"/>
      <c r="I3" s="15"/>
      <c r="J3" s="15"/>
      <c r="K3" s="15"/>
      <c r="L3" s="15"/>
      <c r="M3" s="15"/>
      <c r="N3" s="15"/>
      <c r="O3" s="15"/>
      <c r="P3" s="15"/>
      <c r="Q3" s="15"/>
      <c r="R3" s="15"/>
      <c r="S3" s="15"/>
      <c r="T3" s="15"/>
      <c r="U3" s="16"/>
      <c r="V3" s="16"/>
      <c r="W3" s="16"/>
      <c r="X3" s="16"/>
      <c r="Y3" s="7"/>
      <c r="Z3" s="7"/>
      <c r="AA3" s="7"/>
      <c r="AB3" s="7"/>
      <c r="AC3" s="7"/>
      <c r="AD3" s="7"/>
      <c r="AE3" s="7"/>
      <c r="AF3" s="7"/>
      <c r="AG3" s="7"/>
      <c r="AH3" s="7"/>
      <c r="AI3" s="7"/>
    </row>
    <row r="4" spans="1:35" ht="21" customHeight="1">
      <c r="A4" s="14"/>
      <c r="B4" s="14"/>
      <c r="C4" s="14"/>
      <c r="D4" s="15"/>
      <c r="E4" s="15"/>
      <c r="F4" s="15"/>
      <c r="G4" s="15"/>
      <c r="H4" s="15"/>
      <c r="I4" s="15"/>
      <c r="J4" s="38"/>
      <c r="K4" s="15"/>
      <c r="L4" s="15"/>
      <c r="M4" s="15"/>
      <c r="N4" s="15"/>
      <c r="O4" s="15"/>
      <c r="P4" s="15"/>
      <c r="Q4" s="15"/>
      <c r="R4" s="15"/>
      <c r="S4" s="15"/>
      <c r="T4" s="15"/>
      <c r="U4" s="16"/>
      <c r="V4" s="16"/>
      <c r="W4" s="16"/>
      <c r="X4" s="16"/>
      <c r="Y4" s="7"/>
      <c r="Z4" s="7"/>
      <c r="AA4" s="7"/>
      <c r="AB4" s="7"/>
      <c r="AC4" s="7"/>
      <c r="AD4" s="7"/>
      <c r="AE4" s="7"/>
      <c r="AF4" s="7"/>
      <c r="AG4" s="7"/>
      <c r="AH4" s="7"/>
      <c r="AI4" s="7"/>
    </row>
    <row r="5" spans="1:35">
      <c r="A5" s="14"/>
      <c r="B5" s="14"/>
      <c r="C5" s="14"/>
      <c r="D5" s="15"/>
      <c r="E5" s="15"/>
      <c r="F5" s="15"/>
      <c r="G5" s="15"/>
      <c r="H5" s="15"/>
      <c r="I5" s="15"/>
      <c r="J5" s="15"/>
      <c r="K5" s="15"/>
      <c r="L5" s="15"/>
      <c r="M5" s="15"/>
      <c r="N5" s="15"/>
      <c r="O5" s="15"/>
      <c r="P5" s="15"/>
      <c r="Q5" s="15"/>
      <c r="R5" s="15"/>
      <c r="S5" s="15"/>
      <c r="T5" s="15"/>
      <c r="U5" s="16"/>
      <c r="V5" s="16"/>
      <c r="W5" s="16"/>
      <c r="X5" s="16"/>
      <c r="Y5" s="7"/>
      <c r="Z5" s="7"/>
      <c r="AA5" s="7"/>
      <c r="AB5" s="7"/>
      <c r="AC5" s="7"/>
      <c r="AD5" s="7"/>
      <c r="AE5" s="7"/>
      <c r="AF5" s="7"/>
      <c r="AG5" s="7"/>
      <c r="AH5" s="7"/>
      <c r="AI5" s="7"/>
    </row>
    <row r="6" spans="1:35">
      <c r="A6" s="14"/>
      <c r="B6" s="14"/>
      <c r="C6" s="14"/>
      <c r="D6" s="15"/>
      <c r="E6" s="15"/>
      <c r="F6" s="15"/>
      <c r="G6" s="15"/>
      <c r="H6" s="15"/>
      <c r="I6" s="15"/>
      <c r="J6" s="15"/>
      <c r="K6" s="15"/>
      <c r="L6" s="15"/>
      <c r="M6" s="15"/>
      <c r="N6" s="15"/>
      <c r="O6" s="15"/>
      <c r="P6" s="15"/>
      <c r="Q6" s="15"/>
      <c r="R6" s="15"/>
      <c r="S6" s="15"/>
      <c r="T6" s="15"/>
      <c r="U6" s="16"/>
      <c r="V6" s="16"/>
      <c r="W6" s="16"/>
      <c r="X6" s="16"/>
      <c r="Y6" s="7"/>
      <c r="Z6" s="7"/>
      <c r="AA6" s="7"/>
      <c r="AB6" s="7"/>
      <c r="AC6" s="7"/>
      <c r="AD6" s="7"/>
      <c r="AE6" s="7"/>
      <c r="AF6" s="7"/>
      <c r="AG6" s="7"/>
      <c r="AH6" s="7"/>
      <c r="AI6" s="7"/>
    </row>
    <row r="7" spans="1:35">
      <c r="A7" s="14"/>
      <c r="B7" s="14"/>
      <c r="C7" s="14"/>
      <c r="D7" s="15"/>
      <c r="E7" s="15"/>
      <c r="F7" s="15"/>
      <c r="G7" s="15"/>
      <c r="H7" s="15"/>
      <c r="I7" s="15"/>
      <c r="J7" s="15"/>
      <c r="K7" s="15"/>
      <c r="L7" s="15"/>
      <c r="M7" s="15"/>
      <c r="N7" s="15"/>
      <c r="O7" s="15"/>
      <c r="P7" s="15"/>
      <c r="Q7" s="15"/>
      <c r="R7" s="15"/>
      <c r="S7" s="15"/>
      <c r="T7" s="15"/>
      <c r="U7" s="16"/>
      <c r="V7" s="16"/>
      <c r="W7" s="16"/>
      <c r="X7" s="16"/>
      <c r="Y7" s="7"/>
      <c r="Z7" s="7"/>
      <c r="AA7" s="7"/>
      <c r="AB7" s="7"/>
      <c r="AC7" s="7"/>
      <c r="AD7" s="7"/>
      <c r="AE7" s="7"/>
      <c r="AF7" s="7"/>
      <c r="AG7" s="7"/>
      <c r="AH7" s="7"/>
      <c r="AI7" s="7"/>
    </row>
    <row r="8" spans="1:35">
      <c r="A8" s="14"/>
      <c r="B8" s="14"/>
      <c r="C8" s="14"/>
      <c r="D8" s="15"/>
      <c r="E8" s="15"/>
      <c r="F8" s="15"/>
      <c r="G8" s="15"/>
      <c r="H8" s="15"/>
      <c r="I8" s="15"/>
      <c r="J8" s="15"/>
      <c r="K8" s="15"/>
      <c r="L8" s="15"/>
      <c r="M8" s="15"/>
      <c r="N8" s="15"/>
      <c r="O8" s="15"/>
      <c r="P8" s="15"/>
      <c r="Q8" s="15"/>
      <c r="R8" s="15"/>
      <c r="S8" s="15"/>
      <c r="T8" s="15"/>
      <c r="U8" s="16"/>
      <c r="V8" s="16"/>
      <c r="W8" s="16"/>
      <c r="X8" s="16"/>
      <c r="Y8" s="7"/>
      <c r="Z8" s="7"/>
      <c r="AA8" s="7"/>
      <c r="AB8" s="7"/>
      <c r="AC8" s="7"/>
      <c r="AD8" s="7"/>
      <c r="AE8" s="7"/>
      <c r="AF8" s="7"/>
      <c r="AG8" s="7"/>
      <c r="AH8" s="7"/>
      <c r="AI8" s="7"/>
    </row>
    <row r="9" spans="1:35">
      <c r="A9" s="14"/>
      <c r="B9" s="14"/>
      <c r="C9" s="14"/>
      <c r="D9" s="15"/>
      <c r="E9" s="15"/>
      <c r="F9" s="15"/>
      <c r="G9" s="15"/>
      <c r="H9" s="15"/>
      <c r="I9" s="15"/>
      <c r="J9" s="15"/>
      <c r="K9" s="15"/>
      <c r="L9" s="15"/>
      <c r="M9" s="15"/>
      <c r="N9" s="15"/>
      <c r="O9" s="15"/>
      <c r="P9" s="15"/>
      <c r="Q9" s="15"/>
      <c r="R9" s="15"/>
      <c r="S9" s="15"/>
      <c r="T9" s="15"/>
      <c r="U9" s="16"/>
      <c r="V9" s="16"/>
      <c r="W9" s="16"/>
      <c r="X9" s="16"/>
      <c r="Y9" s="7"/>
      <c r="Z9" s="7"/>
      <c r="AA9" s="7"/>
      <c r="AB9" s="7"/>
      <c r="AC9" s="7"/>
      <c r="AD9" s="7"/>
      <c r="AE9" s="7"/>
      <c r="AF9" s="7"/>
      <c r="AG9" s="7"/>
      <c r="AH9" s="7"/>
      <c r="AI9" s="7"/>
    </row>
    <row r="10" spans="1:35">
      <c r="A10" s="14"/>
      <c r="B10" s="14"/>
      <c r="C10" s="14"/>
      <c r="D10" s="15"/>
      <c r="E10" s="15"/>
      <c r="F10" s="15"/>
      <c r="G10" s="15"/>
      <c r="H10" s="15"/>
      <c r="I10" s="15"/>
      <c r="J10" s="15"/>
      <c r="K10" s="15"/>
      <c r="L10" s="15"/>
      <c r="M10" s="15"/>
      <c r="N10" s="15"/>
      <c r="O10" s="15"/>
      <c r="P10" s="15"/>
      <c r="Q10" s="15"/>
      <c r="R10" s="15"/>
      <c r="S10" s="15"/>
      <c r="T10" s="15"/>
      <c r="U10" s="16"/>
      <c r="V10" s="16"/>
      <c r="W10" s="16"/>
      <c r="X10" s="16"/>
      <c r="Y10" s="7"/>
      <c r="Z10" s="7"/>
      <c r="AA10" s="7"/>
      <c r="AB10" s="7"/>
      <c r="AC10" s="7"/>
      <c r="AD10" s="7"/>
      <c r="AE10" s="7"/>
      <c r="AF10" s="7"/>
      <c r="AG10" s="7"/>
      <c r="AH10" s="7"/>
      <c r="AI10" s="7"/>
    </row>
    <row r="11" spans="1:35">
      <c r="A11" s="14"/>
      <c r="B11" s="14"/>
      <c r="C11" s="14"/>
      <c r="D11" s="15"/>
      <c r="E11" s="15"/>
      <c r="F11" s="15"/>
      <c r="G11" s="15"/>
      <c r="H11" s="15"/>
      <c r="I11" s="15"/>
      <c r="J11" s="15"/>
      <c r="K11" s="15"/>
      <c r="L11" s="15"/>
      <c r="M11" s="15"/>
      <c r="N11" s="15"/>
      <c r="O11" s="15"/>
      <c r="P11" s="15"/>
      <c r="Q11" s="15"/>
      <c r="R11" s="15"/>
      <c r="S11" s="15"/>
      <c r="T11" s="15"/>
      <c r="U11" s="16"/>
      <c r="V11" s="16"/>
      <c r="W11" s="16"/>
      <c r="X11" s="16"/>
      <c r="Y11" s="7"/>
      <c r="Z11" s="7"/>
      <c r="AA11" s="7"/>
      <c r="AB11" s="7"/>
      <c r="AC11" s="7"/>
      <c r="AD11" s="7"/>
      <c r="AE11" s="7"/>
      <c r="AF11" s="7"/>
      <c r="AG11" s="7"/>
      <c r="AH11" s="7"/>
      <c r="AI11" s="7"/>
    </row>
    <row r="12" spans="1:35">
      <c r="A12" s="14"/>
      <c r="B12" s="14"/>
      <c r="C12" s="14"/>
      <c r="D12" s="15"/>
      <c r="E12" s="15"/>
      <c r="F12" s="15"/>
      <c r="G12" s="15"/>
      <c r="H12" s="15"/>
      <c r="I12" s="15"/>
      <c r="J12" s="15"/>
      <c r="K12" s="15"/>
      <c r="L12" s="15"/>
      <c r="M12" s="15"/>
      <c r="N12" s="15"/>
      <c r="O12" s="15"/>
      <c r="P12" s="15"/>
      <c r="Q12" s="15"/>
      <c r="R12" s="15"/>
      <c r="S12" s="15"/>
      <c r="T12" s="15"/>
      <c r="U12" s="16"/>
      <c r="V12" s="16"/>
      <c r="W12" s="16"/>
      <c r="X12" s="16"/>
      <c r="Y12" s="7"/>
      <c r="Z12" s="7"/>
      <c r="AA12" s="7"/>
      <c r="AB12" s="7"/>
      <c r="AC12" s="7"/>
      <c r="AD12" s="7"/>
      <c r="AE12" s="7"/>
      <c r="AF12" s="7"/>
      <c r="AG12" s="7"/>
      <c r="AH12" s="7"/>
      <c r="AI12" s="7"/>
    </row>
    <row r="13" spans="1:35">
      <c r="A13" s="14"/>
      <c r="B13" s="14"/>
      <c r="C13" s="14"/>
      <c r="D13" s="15"/>
      <c r="E13" s="15"/>
      <c r="F13" s="15"/>
      <c r="G13" s="15"/>
      <c r="H13" s="15"/>
      <c r="I13" s="15"/>
      <c r="J13" s="15"/>
      <c r="K13" s="15"/>
      <c r="L13" s="15"/>
      <c r="M13" s="15"/>
      <c r="N13" s="15"/>
      <c r="O13" s="15"/>
      <c r="P13" s="15"/>
      <c r="Q13" s="15"/>
      <c r="R13" s="15"/>
      <c r="S13" s="15"/>
      <c r="T13" s="15"/>
      <c r="U13" s="16"/>
      <c r="V13" s="16"/>
      <c r="W13" s="16"/>
      <c r="X13" s="16"/>
      <c r="Y13" s="7"/>
      <c r="Z13" s="7"/>
      <c r="AA13" s="7"/>
      <c r="AB13" s="7"/>
      <c r="AC13" s="7"/>
      <c r="AD13" s="7"/>
      <c r="AE13" s="7"/>
      <c r="AF13" s="7"/>
      <c r="AG13" s="7"/>
      <c r="AH13" s="7"/>
      <c r="AI13" s="7"/>
    </row>
    <row r="14" spans="1:35">
      <c r="A14" s="14"/>
      <c r="B14" s="14"/>
      <c r="C14" s="14"/>
      <c r="D14" s="15"/>
      <c r="E14" s="15"/>
      <c r="F14" s="15"/>
      <c r="G14" s="15"/>
      <c r="H14" s="15"/>
      <c r="I14" s="15"/>
      <c r="J14" s="15"/>
      <c r="K14" s="15"/>
      <c r="L14" s="15"/>
      <c r="M14" s="15"/>
      <c r="N14" s="15"/>
      <c r="O14" s="15"/>
      <c r="P14" s="15"/>
      <c r="Q14" s="15"/>
      <c r="R14" s="15"/>
      <c r="S14" s="15"/>
      <c r="T14" s="15"/>
      <c r="U14" s="16"/>
      <c r="V14" s="16"/>
      <c r="W14" s="16"/>
      <c r="X14" s="16"/>
      <c r="Y14" s="7"/>
      <c r="Z14" s="7"/>
      <c r="AA14" s="7"/>
      <c r="AB14" s="7"/>
      <c r="AC14" s="7"/>
      <c r="AD14" s="7"/>
      <c r="AE14" s="7"/>
      <c r="AF14" s="7"/>
      <c r="AG14" s="7"/>
      <c r="AH14" s="7"/>
      <c r="AI14" s="7"/>
    </row>
    <row r="15" spans="1:35">
      <c r="A15" s="14"/>
      <c r="B15" s="14"/>
      <c r="C15" s="14"/>
      <c r="D15" s="15"/>
      <c r="E15" s="15"/>
      <c r="F15" s="15"/>
      <c r="G15" s="15"/>
      <c r="H15" s="15"/>
      <c r="I15" s="15"/>
      <c r="J15" s="15"/>
      <c r="K15" s="15"/>
      <c r="L15" s="15"/>
      <c r="M15" s="15"/>
      <c r="N15" s="15"/>
      <c r="O15" s="15"/>
      <c r="P15" s="15"/>
      <c r="Q15" s="15"/>
      <c r="R15" s="15"/>
      <c r="S15" s="15"/>
      <c r="T15" s="15"/>
      <c r="U15" s="16"/>
      <c r="V15" s="16"/>
      <c r="W15" s="16"/>
      <c r="X15" s="16"/>
      <c r="Y15" s="7"/>
      <c r="Z15" s="7"/>
      <c r="AA15" s="7"/>
      <c r="AB15" s="7"/>
      <c r="AC15" s="7"/>
      <c r="AD15" s="7"/>
      <c r="AE15" s="7"/>
      <c r="AF15" s="7"/>
      <c r="AG15" s="7"/>
      <c r="AH15" s="7"/>
      <c r="AI15" s="7"/>
    </row>
    <row r="16" spans="1:35">
      <c r="A16" s="14"/>
      <c r="B16" s="14"/>
      <c r="C16" s="14"/>
      <c r="D16" s="15"/>
      <c r="E16" s="15"/>
      <c r="F16" s="15"/>
      <c r="G16" s="15"/>
      <c r="H16" s="15"/>
      <c r="I16" s="15"/>
      <c r="J16" s="15"/>
      <c r="K16" s="15"/>
      <c r="L16" s="15"/>
      <c r="M16" s="15"/>
      <c r="N16" s="15"/>
      <c r="O16" s="15"/>
      <c r="P16" s="15"/>
      <c r="Q16" s="15"/>
      <c r="R16" s="15"/>
      <c r="S16" s="15"/>
      <c r="T16" s="15"/>
      <c r="U16" s="16"/>
      <c r="V16" s="16"/>
      <c r="W16" s="16"/>
      <c r="X16" s="16"/>
      <c r="Y16" s="7"/>
      <c r="Z16" s="7"/>
      <c r="AA16" s="7"/>
      <c r="AB16" s="7"/>
      <c r="AC16" s="7"/>
      <c r="AD16" s="7"/>
      <c r="AE16" s="7"/>
      <c r="AF16" s="7"/>
      <c r="AG16" s="7"/>
      <c r="AH16" s="7"/>
      <c r="AI16" s="7"/>
    </row>
    <row r="17" spans="1:35">
      <c r="A17" s="14"/>
      <c r="B17" s="14"/>
      <c r="C17" s="14"/>
      <c r="D17" s="15"/>
      <c r="E17" s="15"/>
      <c r="F17" s="15"/>
      <c r="G17" s="15"/>
      <c r="H17" s="15"/>
      <c r="I17" s="15"/>
      <c r="J17" s="15"/>
      <c r="K17" s="15"/>
      <c r="L17" s="15"/>
      <c r="M17" s="15"/>
      <c r="N17" s="15"/>
      <c r="O17" s="15"/>
      <c r="P17" s="15"/>
      <c r="Q17" s="15"/>
      <c r="R17" s="15"/>
      <c r="S17" s="15"/>
      <c r="T17" s="15"/>
      <c r="U17" s="16"/>
      <c r="V17" s="16"/>
      <c r="W17" s="16"/>
      <c r="X17" s="16"/>
      <c r="Y17" s="7"/>
      <c r="Z17" s="7"/>
      <c r="AA17" s="7"/>
      <c r="AB17" s="7"/>
      <c r="AC17" s="7"/>
      <c r="AD17" s="7"/>
      <c r="AE17" s="7"/>
      <c r="AF17" s="7"/>
      <c r="AG17" s="7"/>
      <c r="AH17" s="7"/>
      <c r="AI17" s="7"/>
    </row>
    <row r="18" spans="1:35">
      <c r="A18" s="14"/>
      <c r="B18" s="14"/>
      <c r="C18" s="14"/>
      <c r="D18" s="15"/>
      <c r="E18" s="15"/>
      <c r="F18" s="15"/>
      <c r="G18" s="15"/>
      <c r="H18" s="15"/>
      <c r="I18" s="15"/>
      <c r="J18" s="15"/>
      <c r="K18" s="15"/>
      <c r="L18" s="15"/>
      <c r="M18" s="15"/>
      <c r="N18" s="15"/>
      <c r="O18" s="15"/>
      <c r="P18" s="15"/>
      <c r="Q18" s="15"/>
      <c r="R18" s="15"/>
      <c r="S18" s="15"/>
      <c r="T18" s="15"/>
      <c r="U18" s="16"/>
      <c r="V18" s="16"/>
      <c r="W18" s="16"/>
      <c r="X18" s="16"/>
      <c r="Y18" s="7"/>
      <c r="Z18" s="7"/>
      <c r="AA18" s="7"/>
      <c r="AB18" s="7"/>
      <c r="AC18" s="7"/>
      <c r="AD18" s="7"/>
      <c r="AE18" s="7"/>
      <c r="AF18" s="7"/>
      <c r="AG18" s="7"/>
      <c r="AH18" s="7"/>
      <c r="AI18" s="7"/>
    </row>
    <row r="19" spans="1:35">
      <c r="A19" s="14"/>
      <c r="B19" s="14"/>
      <c r="C19" s="14"/>
      <c r="D19" s="15"/>
      <c r="E19" s="15"/>
      <c r="F19" s="15"/>
      <c r="G19" s="15"/>
      <c r="H19" s="15"/>
      <c r="I19" s="15"/>
      <c r="J19" s="15"/>
      <c r="K19" s="15"/>
      <c r="L19" s="15"/>
      <c r="M19" s="15"/>
      <c r="N19" s="15"/>
      <c r="O19" s="15"/>
      <c r="P19" s="15"/>
      <c r="Q19" s="15"/>
      <c r="R19" s="15"/>
      <c r="S19" s="15"/>
      <c r="T19" s="15"/>
      <c r="U19" s="16"/>
      <c r="V19" s="16"/>
      <c r="W19" s="16"/>
      <c r="X19" s="16"/>
      <c r="Y19" s="7"/>
      <c r="Z19" s="7"/>
      <c r="AA19" s="7"/>
      <c r="AB19" s="7"/>
      <c r="AC19" s="7"/>
      <c r="AD19" s="7"/>
      <c r="AE19" s="7"/>
      <c r="AF19" s="7"/>
      <c r="AG19" s="7"/>
      <c r="AH19" s="7"/>
      <c r="AI19" s="7"/>
    </row>
    <row r="20" spans="1:35">
      <c r="A20" s="14"/>
      <c r="B20" s="14"/>
      <c r="C20" s="14"/>
      <c r="D20" s="15"/>
      <c r="E20" s="15"/>
      <c r="F20" s="15"/>
      <c r="G20" s="15"/>
      <c r="H20" s="15"/>
      <c r="I20" s="15"/>
      <c r="J20" s="15"/>
      <c r="K20" s="15"/>
      <c r="L20" s="15"/>
      <c r="M20" s="15"/>
      <c r="N20" s="15"/>
      <c r="O20" s="15"/>
      <c r="P20" s="15"/>
      <c r="Q20" s="15"/>
      <c r="R20" s="15"/>
      <c r="S20" s="15"/>
      <c r="T20" s="15"/>
      <c r="U20" s="16"/>
      <c r="V20" s="16"/>
      <c r="W20" s="16"/>
      <c r="X20" s="16"/>
      <c r="Y20" s="7"/>
      <c r="Z20" s="7"/>
      <c r="AA20" s="7"/>
      <c r="AB20" s="7"/>
      <c r="AC20" s="7"/>
      <c r="AD20" s="7"/>
      <c r="AE20" s="7"/>
      <c r="AF20" s="7"/>
      <c r="AG20" s="7"/>
      <c r="AH20" s="7"/>
      <c r="AI20" s="7"/>
    </row>
    <row r="21" spans="1:35">
      <c r="A21" s="14"/>
      <c r="B21" s="14"/>
      <c r="C21" s="14"/>
      <c r="D21" s="15"/>
      <c r="E21" s="15"/>
      <c r="F21" s="15"/>
      <c r="G21" s="15"/>
      <c r="H21" s="15"/>
      <c r="I21" s="15"/>
      <c r="J21" s="15"/>
      <c r="K21" s="15"/>
      <c r="L21" s="15"/>
      <c r="M21" s="15"/>
      <c r="N21" s="15"/>
      <c r="O21" s="15"/>
      <c r="P21" s="15"/>
      <c r="Q21" s="15"/>
      <c r="R21" s="15"/>
      <c r="S21" s="15"/>
      <c r="T21" s="15"/>
      <c r="U21" s="16"/>
      <c r="V21" s="16"/>
      <c r="W21" s="16"/>
      <c r="X21" s="16"/>
      <c r="Y21" s="7"/>
      <c r="Z21" s="7"/>
      <c r="AA21" s="7"/>
      <c r="AB21" s="7"/>
      <c r="AC21" s="7"/>
      <c r="AD21" s="7"/>
      <c r="AE21" s="7"/>
      <c r="AF21" s="7"/>
      <c r="AG21" s="7"/>
      <c r="AH21" s="7"/>
      <c r="AI21" s="7"/>
    </row>
    <row r="22" spans="1:35">
      <c r="A22" s="14"/>
      <c r="B22" s="14"/>
      <c r="C22" s="14"/>
      <c r="D22" s="15"/>
      <c r="E22" s="15"/>
      <c r="F22" s="15"/>
      <c r="G22" s="15"/>
      <c r="H22" s="15"/>
      <c r="I22" s="15"/>
      <c r="J22" s="15"/>
      <c r="K22" s="15"/>
      <c r="L22" s="15"/>
      <c r="M22" s="15"/>
      <c r="N22" s="15"/>
      <c r="O22" s="15"/>
      <c r="P22" s="15"/>
      <c r="Q22" s="15"/>
      <c r="R22" s="15"/>
      <c r="S22" s="15"/>
      <c r="T22" s="15"/>
      <c r="U22" s="16"/>
      <c r="V22" s="16"/>
      <c r="W22" s="16"/>
      <c r="X22" s="16"/>
      <c r="Y22" s="7"/>
      <c r="Z22" s="7"/>
      <c r="AA22" s="7"/>
      <c r="AB22" s="7"/>
      <c r="AC22" s="7"/>
      <c r="AD22" s="7"/>
      <c r="AE22" s="7"/>
      <c r="AF22" s="7"/>
      <c r="AG22" s="7"/>
      <c r="AH22" s="7"/>
      <c r="AI22" s="7"/>
    </row>
    <row r="23" spans="1:35">
      <c r="A23" s="14"/>
      <c r="B23" s="14"/>
      <c r="C23" s="14"/>
      <c r="D23" s="15"/>
      <c r="E23" s="15"/>
      <c r="F23" s="15"/>
      <c r="G23" s="15"/>
      <c r="H23" s="15"/>
      <c r="I23" s="15"/>
      <c r="J23" s="15"/>
      <c r="K23" s="15"/>
      <c r="L23" s="15"/>
      <c r="M23" s="15"/>
      <c r="N23" s="15"/>
      <c r="O23" s="15"/>
      <c r="P23" s="15"/>
      <c r="Q23" s="15"/>
      <c r="R23" s="15"/>
      <c r="S23" s="15"/>
      <c r="T23" s="15"/>
      <c r="U23" s="16"/>
      <c r="V23" s="16"/>
      <c r="W23" s="16"/>
      <c r="X23" s="16"/>
      <c r="Y23" s="7"/>
      <c r="Z23" s="7"/>
      <c r="AA23" s="7"/>
      <c r="AB23" s="7"/>
      <c r="AC23" s="7"/>
      <c r="AD23" s="7"/>
      <c r="AE23" s="7"/>
      <c r="AF23" s="7"/>
      <c r="AG23" s="7"/>
      <c r="AH23" s="7"/>
      <c r="AI23" s="7"/>
    </row>
    <row r="24" spans="1:35">
      <c r="A24" s="14"/>
      <c r="B24" s="14"/>
      <c r="C24" s="14"/>
      <c r="D24" s="15"/>
      <c r="E24" s="15"/>
      <c r="F24" s="15"/>
      <c r="G24" s="15"/>
      <c r="H24" s="15"/>
      <c r="I24" s="15"/>
      <c r="J24" s="15"/>
      <c r="K24" s="15"/>
      <c r="L24" s="15"/>
      <c r="M24" s="15"/>
      <c r="N24" s="15"/>
      <c r="O24" s="15"/>
      <c r="P24" s="15"/>
      <c r="Q24" s="15"/>
      <c r="R24" s="15"/>
      <c r="S24" s="15"/>
      <c r="T24" s="15"/>
      <c r="U24" s="16"/>
      <c r="V24" s="16"/>
      <c r="W24" s="16"/>
      <c r="X24" s="16"/>
      <c r="Y24" s="7"/>
      <c r="Z24" s="7"/>
      <c r="AA24" s="7"/>
      <c r="AB24" s="7"/>
      <c r="AC24" s="7"/>
      <c r="AD24" s="7"/>
      <c r="AE24" s="7"/>
      <c r="AF24" s="7"/>
      <c r="AG24" s="7"/>
      <c r="AH24" s="7"/>
      <c r="AI24" s="7"/>
    </row>
    <row r="25" spans="1:35">
      <c r="A25" s="14"/>
      <c r="B25" s="14"/>
      <c r="C25" s="14"/>
      <c r="D25" s="15"/>
      <c r="E25" s="15"/>
      <c r="F25" s="15"/>
      <c r="G25" s="15"/>
      <c r="H25" s="15"/>
      <c r="I25" s="15"/>
      <c r="J25" s="15"/>
      <c r="K25" s="15"/>
      <c r="L25" s="15"/>
      <c r="M25" s="15"/>
      <c r="N25" s="15"/>
      <c r="O25" s="15"/>
      <c r="P25" s="15"/>
      <c r="Q25" s="15"/>
      <c r="R25" s="15"/>
      <c r="S25" s="15"/>
      <c r="T25" s="15"/>
      <c r="U25" s="16"/>
      <c r="V25" s="16"/>
      <c r="W25" s="16"/>
      <c r="X25" s="16"/>
      <c r="Y25" s="7"/>
      <c r="Z25" s="7"/>
      <c r="AA25" s="7"/>
      <c r="AB25" s="7"/>
      <c r="AC25" s="7"/>
      <c r="AD25" s="7"/>
      <c r="AE25" s="7"/>
      <c r="AF25" s="7"/>
      <c r="AG25" s="7"/>
      <c r="AH25" s="7"/>
      <c r="AI25" s="7"/>
    </row>
    <row r="26" spans="1:35">
      <c r="A26" s="14"/>
      <c r="B26" s="14"/>
      <c r="C26" s="14"/>
      <c r="D26" s="15"/>
      <c r="E26" s="15"/>
      <c r="F26" s="15"/>
      <c r="G26" s="15"/>
      <c r="H26" s="15"/>
      <c r="I26" s="15"/>
      <c r="J26" s="15"/>
      <c r="K26" s="15"/>
      <c r="L26" s="15"/>
      <c r="M26" s="15"/>
      <c r="N26" s="15"/>
      <c r="O26" s="15"/>
      <c r="P26" s="15"/>
      <c r="Q26" s="15"/>
      <c r="R26" s="15"/>
      <c r="S26" s="15"/>
      <c r="T26" s="15"/>
      <c r="U26" s="16"/>
      <c r="V26" s="16"/>
      <c r="W26" s="16"/>
      <c r="X26" s="16"/>
      <c r="Y26" s="7"/>
      <c r="Z26" s="7"/>
      <c r="AA26" s="7"/>
      <c r="AB26" s="7"/>
      <c r="AC26" s="7"/>
      <c r="AD26" s="7"/>
      <c r="AE26" s="7"/>
      <c r="AF26" s="7"/>
      <c r="AG26" s="7"/>
      <c r="AH26" s="7"/>
      <c r="AI26" s="7"/>
    </row>
    <row r="27" spans="1:35">
      <c r="A27" s="14"/>
      <c r="B27" s="14"/>
      <c r="C27" s="14"/>
      <c r="D27" s="15"/>
      <c r="E27" s="15"/>
      <c r="F27" s="15"/>
      <c r="G27" s="15"/>
      <c r="H27" s="15"/>
      <c r="I27" s="15"/>
      <c r="J27" s="15"/>
      <c r="K27" s="15"/>
      <c r="L27" s="15"/>
      <c r="M27" s="15"/>
      <c r="N27" s="15"/>
      <c r="O27" s="15"/>
      <c r="P27" s="15"/>
      <c r="Q27" s="15"/>
      <c r="R27" s="15"/>
      <c r="S27" s="15"/>
      <c r="T27" s="15"/>
      <c r="U27" s="16"/>
      <c r="V27" s="16"/>
      <c r="W27" s="16"/>
      <c r="X27" s="16"/>
      <c r="Y27" s="7"/>
      <c r="Z27" s="7"/>
      <c r="AA27" s="7"/>
      <c r="AB27" s="7"/>
      <c r="AC27" s="7"/>
      <c r="AD27" s="7"/>
      <c r="AE27" s="7"/>
      <c r="AF27" s="7"/>
      <c r="AG27" s="7"/>
      <c r="AH27" s="7"/>
      <c r="AI27" s="7"/>
    </row>
    <row r="28" spans="1:35">
      <c r="A28" s="14"/>
      <c r="B28" s="14"/>
      <c r="C28" s="14"/>
      <c r="D28" s="15"/>
      <c r="E28" s="15"/>
      <c r="F28" s="15"/>
      <c r="G28" s="15"/>
      <c r="H28" s="15"/>
      <c r="I28" s="15"/>
      <c r="J28" s="15"/>
      <c r="K28" s="15"/>
      <c r="L28" s="15"/>
      <c r="M28" s="15"/>
      <c r="N28" s="15"/>
      <c r="O28" s="15"/>
      <c r="P28" s="15"/>
      <c r="Q28" s="15"/>
      <c r="R28" s="15"/>
      <c r="S28" s="15"/>
      <c r="T28" s="15"/>
      <c r="U28" s="16"/>
      <c r="V28" s="16"/>
      <c r="W28" s="16"/>
      <c r="X28" s="16"/>
      <c r="Y28" s="7"/>
      <c r="Z28" s="7"/>
      <c r="AA28" s="7"/>
      <c r="AB28" s="7"/>
      <c r="AC28" s="7"/>
      <c r="AD28" s="7"/>
      <c r="AE28" s="7"/>
      <c r="AF28" s="7"/>
      <c r="AG28" s="7"/>
      <c r="AH28" s="7"/>
      <c r="AI28" s="7"/>
    </row>
    <row r="29" spans="1:35">
      <c r="A29" s="14"/>
      <c r="B29" s="14"/>
      <c r="C29" s="14"/>
      <c r="D29" s="15"/>
      <c r="E29" s="15"/>
      <c r="F29" s="15"/>
      <c r="G29" s="15"/>
      <c r="H29" s="15"/>
      <c r="I29" s="15"/>
      <c r="J29" s="15"/>
      <c r="K29" s="15"/>
      <c r="L29" s="15"/>
      <c r="M29" s="15"/>
      <c r="N29" s="15"/>
      <c r="O29" s="15"/>
      <c r="P29" s="15"/>
      <c r="Q29" s="15"/>
      <c r="R29" s="15"/>
      <c r="S29" s="15"/>
      <c r="T29" s="15"/>
      <c r="U29" s="16"/>
      <c r="V29" s="16"/>
      <c r="W29" s="16"/>
      <c r="X29" s="16"/>
      <c r="Y29" s="7"/>
      <c r="Z29" s="7"/>
      <c r="AA29" s="7"/>
      <c r="AB29" s="7"/>
      <c r="AC29" s="7"/>
      <c r="AD29" s="7"/>
      <c r="AE29" s="7"/>
      <c r="AF29" s="7"/>
      <c r="AG29" s="7"/>
      <c r="AH29" s="7"/>
      <c r="AI29" s="7"/>
    </row>
    <row r="30" spans="1:35">
      <c r="A30" s="14"/>
      <c r="B30" s="14"/>
      <c r="C30" s="14"/>
      <c r="D30" s="15"/>
      <c r="E30" s="15"/>
      <c r="F30" s="15"/>
      <c r="G30" s="15"/>
      <c r="H30" s="15"/>
      <c r="I30" s="15"/>
      <c r="J30" s="15"/>
      <c r="K30" s="15"/>
      <c r="L30" s="15"/>
      <c r="M30" s="15"/>
      <c r="N30" s="15"/>
      <c r="O30" s="15"/>
      <c r="P30" s="15"/>
      <c r="Q30" s="15"/>
      <c r="R30" s="15"/>
      <c r="S30" s="15"/>
      <c r="T30" s="15"/>
      <c r="U30" s="16"/>
      <c r="V30" s="16"/>
      <c r="W30" s="16"/>
      <c r="X30" s="16"/>
      <c r="Y30" s="7"/>
      <c r="Z30" s="7"/>
      <c r="AA30" s="7"/>
      <c r="AB30" s="7"/>
      <c r="AC30" s="7"/>
      <c r="AD30" s="7"/>
      <c r="AE30" s="7"/>
      <c r="AF30" s="7"/>
      <c r="AG30" s="7"/>
      <c r="AH30" s="7"/>
      <c r="AI30" s="7"/>
    </row>
    <row r="31" spans="1:35">
      <c r="A31" s="14"/>
      <c r="B31" s="14"/>
      <c r="C31" s="14"/>
      <c r="D31" s="15"/>
      <c r="E31" s="15"/>
      <c r="F31" s="15"/>
      <c r="G31" s="15"/>
      <c r="H31" s="15"/>
      <c r="I31" s="15"/>
      <c r="J31" s="15"/>
      <c r="K31" s="15"/>
      <c r="L31" s="15"/>
      <c r="M31" s="15"/>
      <c r="N31" s="15"/>
      <c r="O31" s="15"/>
      <c r="P31" s="15"/>
      <c r="Q31" s="15"/>
      <c r="R31" s="15"/>
      <c r="S31" s="15"/>
      <c r="T31" s="15"/>
      <c r="U31" s="16"/>
      <c r="V31" s="16"/>
      <c r="W31" s="16"/>
      <c r="X31" s="16"/>
      <c r="Y31" s="7"/>
      <c r="Z31" s="7"/>
      <c r="AA31" s="7"/>
      <c r="AB31" s="7"/>
      <c r="AC31" s="7"/>
      <c r="AD31" s="7"/>
      <c r="AE31" s="7"/>
      <c r="AF31" s="7"/>
      <c r="AG31" s="7"/>
      <c r="AH31" s="7"/>
      <c r="AI31" s="7"/>
    </row>
    <row r="32" spans="1:35">
      <c r="A32" s="14"/>
      <c r="B32" s="14"/>
      <c r="C32" s="14"/>
      <c r="D32" s="15"/>
      <c r="E32" s="15"/>
      <c r="F32" s="15"/>
      <c r="G32" s="15"/>
      <c r="H32" s="15"/>
      <c r="I32" s="15"/>
      <c r="J32" s="15"/>
      <c r="K32" s="15"/>
      <c r="L32" s="15"/>
      <c r="M32" s="15"/>
      <c r="N32" s="15"/>
      <c r="O32" s="15"/>
      <c r="P32" s="15"/>
      <c r="Q32" s="15"/>
      <c r="R32" s="15"/>
      <c r="S32" s="15"/>
      <c r="T32" s="15"/>
      <c r="U32" s="16"/>
      <c r="V32" s="16"/>
      <c r="W32" s="16"/>
      <c r="X32" s="16"/>
      <c r="Y32" s="7"/>
      <c r="Z32" s="7"/>
      <c r="AA32" s="7"/>
      <c r="AB32" s="7"/>
      <c r="AC32" s="7"/>
      <c r="AD32" s="7"/>
      <c r="AE32" s="7"/>
      <c r="AF32" s="7"/>
      <c r="AG32" s="7"/>
      <c r="AH32" s="7"/>
      <c r="AI32" s="7"/>
    </row>
    <row r="33" spans="1:35">
      <c r="A33" s="14"/>
      <c r="B33" s="14"/>
      <c r="C33" s="14"/>
      <c r="D33" s="15"/>
      <c r="E33" s="15"/>
      <c r="F33" s="15"/>
      <c r="G33" s="15"/>
      <c r="H33" s="15"/>
      <c r="I33" s="15"/>
      <c r="J33" s="15"/>
      <c r="K33" s="15"/>
      <c r="L33" s="15"/>
      <c r="M33" s="15"/>
      <c r="N33" s="15"/>
      <c r="O33" s="15"/>
      <c r="P33" s="15"/>
      <c r="Q33" s="15"/>
      <c r="R33" s="15"/>
      <c r="S33" s="15"/>
      <c r="T33" s="15"/>
      <c r="U33" s="16"/>
      <c r="V33" s="16"/>
      <c r="W33" s="16"/>
      <c r="X33" s="16"/>
      <c r="Y33" s="7"/>
      <c r="Z33" s="7"/>
      <c r="AA33" s="7"/>
      <c r="AB33" s="7"/>
      <c r="AC33" s="7"/>
      <c r="AD33" s="7"/>
      <c r="AE33" s="7"/>
      <c r="AF33" s="7"/>
      <c r="AG33" s="7"/>
      <c r="AH33" s="7"/>
      <c r="AI33" s="7"/>
    </row>
    <row r="34" spans="1:35">
      <c r="A34" s="14"/>
      <c r="B34" s="14"/>
      <c r="C34" s="14"/>
      <c r="D34" s="15"/>
      <c r="E34" s="15"/>
      <c r="F34" s="15"/>
      <c r="G34" s="15"/>
      <c r="H34" s="15"/>
      <c r="I34" s="15"/>
      <c r="J34" s="15"/>
      <c r="K34" s="15"/>
      <c r="L34" s="15"/>
      <c r="M34" s="15"/>
      <c r="N34" s="15"/>
      <c r="O34" s="15"/>
      <c r="P34" s="15"/>
      <c r="Q34" s="15"/>
      <c r="R34" s="15"/>
      <c r="S34" s="15"/>
      <c r="T34" s="15"/>
      <c r="U34" s="16"/>
      <c r="V34" s="16"/>
      <c r="W34" s="16"/>
      <c r="X34" s="16"/>
      <c r="Y34" s="7"/>
      <c r="Z34" s="7"/>
      <c r="AA34" s="7"/>
      <c r="AB34" s="7"/>
      <c r="AC34" s="7"/>
      <c r="AD34" s="7"/>
      <c r="AE34" s="7"/>
      <c r="AF34" s="7"/>
      <c r="AG34" s="7"/>
      <c r="AH34" s="7"/>
      <c r="AI34" s="7"/>
    </row>
    <row r="35" spans="1:35">
      <c r="A35" s="14"/>
      <c r="B35" s="14"/>
      <c r="C35" s="14"/>
      <c r="D35" s="15"/>
      <c r="E35" s="15"/>
      <c r="F35" s="15"/>
      <c r="G35" s="15"/>
      <c r="H35" s="15"/>
      <c r="I35" s="15"/>
      <c r="J35" s="15"/>
      <c r="K35" s="15"/>
      <c r="L35" s="15"/>
      <c r="M35" s="15"/>
      <c r="N35" s="15"/>
      <c r="O35" s="15"/>
      <c r="P35" s="15"/>
      <c r="Q35" s="15"/>
      <c r="R35" s="15"/>
      <c r="S35" s="15"/>
      <c r="T35" s="15"/>
      <c r="U35" s="16"/>
      <c r="V35" s="16"/>
      <c r="W35" s="16"/>
      <c r="X35" s="16"/>
      <c r="Y35" s="7"/>
      <c r="Z35" s="7"/>
      <c r="AA35" s="7"/>
      <c r="AB35" s="7"/>
      <c r="AC35" s="7"/>
      <c r="AD35" s="7"/>
      <c r="AE35" s="7"/>
      <c r="AF35" s="7"/>
      <c r="AG35" s="7"/>
      <c r="AH35" s="7"/>
      <c r="AI35" s="7"/>
    </row>
    <row r="36" spans="1:35">
      <c r="A36" s="14"/>
      <c r="B36" s="14"/>
      <c r="C36" s="14"/>
      <c r="D36" s="15"/>
      <c r="E36" s="15"/>
      <c r="F36" s="15"/>
      <c r="G36" s="15"/>
      <c r="H36" s="15"/>
      <c r="I36" s="15"/>
      <c r="J36" s="15"/>
      <c r="K36" s="15"/>
      <c r="L36" s="15"/>
      <c r="M36" s="15"/>
      <c r="N36" s="15"/>
      <c r="O36" s="15"/>
      <c r="P36" s="15"/>
      <c r="Q36" s="15"/>
      <c r="R36" s="15"/>
      <c r="S36" s="15"/>
      <c r="T36" s="15"/>
      <c r="U36" s="16"/>
      <c r="V36" s="16"/>
      <c r="W36" s="16"/>
      <c r="X36" s="16"/>
      <c r="Y36" s="7"/>
      <c r="Z36" s="7"/>
      <c r="AA36" s="7"/>
      <c r="AB36" s="7"/>
      <c r="AC36" s="7"/>
      <c r="AD36" s="7"/>
      <c r="AE36" s="7"/>
      <c r="AF36" s="7"/>
      <c r="AG36" s="7"/>
      <c r="AH36" s="7"/>
      <c r="AI36" s="7"/>
    </row>
    <row r="37" spans="1:35">
      <c r="A37" s="14"/>
      <c r="B37" s="14"/>
      <c r="C37" s="14"/>
      <c r="D37" s="15"/>
      <c r="E37" s="15"/>
      <c r="F37" s="15"/>
      <c r="G37" s="15"/>
      <c r="H37" s="15"/>
      <c r="I37" s="15"/>
      <c r="J37" s="15"/>
      <c r="K37" s="15"/>
      <c r="L37" s="15"/>
      <c r="M37" s="15"/>
      <c r="N37" s="15"/>
      <c r="O37" s="15"/>
      <c r="P37" s="15"/>
      <c r="Q37" s="15"/>
      <c r="R37" s="15"/>
      <c r="S37" s="15"/>
      <c r="T37" s="15"/>
      <c r="U37" s="16"/>
      <c r="V37" s="16"/>
      <c r="W37" s="16"/>
      <c r="X37" s="16"/>
      <c r="Y37" s="7"/>
      <c r="Z37" s="7"/>
      <c r="AA37" s="7"/>
      <c r="AB37" s="7"/>
      <c r="AC37" s="7"/>
      <c r="AD37" s="7"/>
      <c r="AE37" s="7"/>
      <c r="AF37" s="7"/>
      <c r="AG37" s="7"/>
      <c r="AH37" s="7"/>
      <c r="AI37" s="7"/>
    </row>
    <row r="38" spans="1:35">
      <c r="A38" s="14"/>
      <c r="B38" s="14"/>
      <c r="C38" s="14"/>
      <c r="D38" s="15"/>
      <c r="E38" s="15"/>
      <c r="F38" s="15"/>
      <c r="G38" s="15"/>
      <c r="H38" s="15"/>
      <c r="I38" s="15"/>
      <c r="J38" s="15"/>
      <c r="K38" s="15"/>
      <c r="L38" s="15"/>
      <c r="M38" s="15"/>
      <c r="N38" s="15"/>
      <c r="O38" s="15"/>
      <c r="P38" s="15"/>
      <c r="Q38" s="15"/>
      <c r="R38" s="15"/>
      <c r="S38" s="15"/>
      <c r="T38" s="15"/>
      <c r="U38" s="16"/>
      <c r="V38" s="16"/>
      <c r="W38" s="16"/>
      <c r="X38" s="16"/>
      <c r="Y38" s="7"/>
      <c r="Z38" s="7"/>
      <c r="AA38" s="7"/>
      <c r="AB38" s="7"/>
      <c r="AC38" s="7"/>
      <c r="AD38" s="7"/>
      <c r="AE38" s="7"/>
      <c r="AF38" s="7"/>
      <c r="AG38" s="7"/>
      <c r="AH38" s="7"/>
      <c r="AI38" s="7"/>
    </row>
    <row r="39" spans="1:35">
      <c r="A39" s="14"/>
      <c r="B39" s="14"/>
      <c r="C39" s="14"/>
      <c r="D39" s="15"/>
      <c r="E39" s="15"/>
      <c r="F39" s="15"/>
      <c r="G39" s="15"/>
      <c r="H39" s="15"/>
      <c r="I39" s="15"/>
      <c r="J39" s="15"/>
      <c r="K39" s="15"/>
      <c r="L39" s="15"/>
      <c r="M39" s="15"/>
      <c r="N39" s="15"/>
      <c r="O39" s="15"/>
      <c r="P39" s="15"/>
      <c r="Q39" s="15"/>
      <c r="R39" s="15"/>
      <c r="S39" s="15"/>
      <c r="T39" s="15"/>
      <c r="U39" s="16"/>
      <c r="V39" s="16"/>
      <c r="W39" s="16"/>
      <c r="X39" s="16"/>
      <c r="Y39" s="7"/>
      <c r="Z39" s="7"/>
      <c r="AA39" s="7"/>
      <c r="AB39" s="7"/>
      <c r="AC39" s="7"/>
      <c r="AD39" s="7"/>
      <c r="AE39" s="7"/>
      <c r="AF39" s="7"/>
      <c r="AG39" s="7"/>
      <c r="AH39" s="7"/>
      <c r="AI39" s="7"/>
    </row>
    <row r="40" spans="1:35">
      <c r="A40" s="14"/>
      <c r="B40" s="14"/>
      <c r="C40" s="14"/>
      <c r="D40" s="15"/>
      <c r="E40" s="15"/>
      <c r="F40" s="15"/>
      <c r="G40" s="15"/>
      <c r="H40" s="15"/>
      <c r="I40" s="15"/>
      <c r="J40" s="15"/>
      <c r="K40" s="15"/>
      <c r="L40" s="15"/>
      <c r="M40" s="15"/>
      <c r="N40" s="15"/>
      <c r="O40" s="15"/>
      <c r="P40" s="15"/>
      <c r="Q40" s="15"/>
      <c r="R40" s="15"/>
      <c r="S40" s="15"/>
      <c r="T40" s="15"/>
      <c r="U40" s="16"/>
      <c r="V40" s="16"/>
      <c r="W40" s="16"/>
      <c r="X40" s="16"/>
      <c r="Y40" s="7"/>
      <c r="Z40" s="7"/>
      <c r="AA40" s="7"/>
      <c r="AB40" s="7"/>
      <c r="AC40" s="7"/>
      <c r="AD40" s="7"/>
      <c r="AE40" s="7"/>
      <c r="AF40" s="7"/>
      <c r="AG40" s="7"/>
      <c r="AH40" s="7"/>
      <c r="AI40" s="7"/>
    </row>
    <row r="41" spans="1:35">
      <c r="A41" s="14"/>
      <c r="B41" s="14"/>
      <c r="C41" s="14"/>
      <c r="D41" s="15"/>
      <c r="E41" s="15"/>
      <c r="F41" s="15"/>
      <c r="G41" s="15"/>
      <c r="H41" s="15"/>
      <c r="I41" s="15"/>
      <c r="J41" s="15"/>
      <c r="K41" s="15"/>
      <c r="L41" s="15"/>
      <c r="M41" s="15"/>
      <c r="N41" s="15"/>
      <c r="O41" s="15"/>
      <c r="P41" s="15"/>
      <c r="Q41" s="15"/>
      <c r="R41" s="15"/>
      <c r="S41" s="15"/>
      <c r="T41" s="15"/>
      <c r="U41" s="16"/>
      <c r="V41" s="16"/>
      <c r="W41" s="16"/>
      <c r="X41" s="16"/>
      <c r="Y41" s="7"/>
      <c r="Z41" s="7"/>
      <c r="AA41" s="7"/>
      <c r="AB41" s="7"/>
      <c r="AC41" s="7"/>
      <c r="AD41" s="7"/>
      <c r="AE41" s="7"/>
      <c r="AF41" s="7"/>
      <c r="AG41" s="7"/>
      <c r="AH41" s="7"/>
      <c r="AI41" s="7"/>
    </row>
    <row r="42" spans="1:35">
      <c r="A42" s="14"/>
      <c r="B42" s="14"/>
      <c r="C42" s="14"/>
      <c r="D42" s="15"/>
      <c r="E42" s="15"/>
      <c r="F42" s="15"/>
      <c r="G42" s="15"/>
      <c r="H42" s="15"/>
      <c r="I42" s="15"/>
      <c r="J42" s="15"/>
      <c r="K42" s="15"/>
      <c r="L42" s="15"/>
      <c r="M42" s="15"/>
      <c r="N42" s="15"/>
      <c r="O42" s="15"/>
      <c r="P42" s="15"/>
      <c r="Q42" s="15"/>
      <c r="R42" s="15"/>
      <c r="S42" s="15"/>
      <c r="T42" s="15"/>
      <c r="U42" s="16"/>
      <c r="V42" s="16"/>
      <c r="W42" s="16"/>
      <c r="X42" s="16"/>
      <c r="Y42" s="7"/>
      <c r="Z42" s="7"/>
      <c r="AA42" s="7"/>
      <c r="AB42" s="7"/>
      <c r="AC42" s="7"/>
      <c r="AD42" s="7"/>
      <c r="AE42" s="7"/>
      <c r="AF42" s="7"/>
      <c r="AG42" s="7"/>
      <c r="AH42" s="7"/>
      <c r="AI42" s="7"/>
    </row>
    <row r="43" spans="1:35">
      <c r="A43" s="14"/>
      <c r="B43" s="14"/>
      <c r="C43" s="14"/>
      <c r="D43" s="15"/>
      <c r="E43" s="15"/>
      <c r="F43" s="15"/>
      <c r="G43" s="15"/>
      <c r="H43" s="15"/>
      <c r="I43" s="15"/>
      <c r="J43" s="15" t="e">
        <f ca="1">Analysis!W10(" Age",Analysis!$U$3,"Age",31)</f>
        <v>#REF!</v>
      </c>
      <c r="K43" s="15"/>
      <c r="L43" s="15"/>
      <c r="M43" s="15"/>
      <c r="N43" s="15"/>
      <c r="O43" s="15"/>
      <c r="P43" s="15"/>
      <c r="Q43" s="15"/>
      <c r="R43" s="15"/>
      <c r="S43" s="15"/>
      <c r="T43" s="15"/>
      <c r="U43" s="16"/>
      <c r="V43" s="16"/>
      <c r="W43" s="16"/>
      <c r="X43" s="16"/>
      <c r="Y43" s="7"/>
      <c r="Z43" s="7"/>
      <c r="AA43" s="7"/>
      <c r="AB43" s="7"/>
      <c r="AC43" s="7"/>
      <c r="AD43" s="7"/>
      <c r="AE43" s="7"/>
      <c r="AF43" s="7"/>
      <c r="AG43" s="7"/>
      <c r="AH43" s="7"/>
      <c r="AI43" s="7"/>
    </row>
    <row r="44" spans="1:35">
      <c r="A44" s="14"/>
      <c r="B44" s="14"/>
      <c r="C44" s="14"/>
      <c r="D44" s="15"/>
      <c r="E44" s="15"/>
      <c r="F44" s="15"/>
      <c r="G44" s="15"/>
      <c r="H44" s="15"/>
      <c r="I44" s="15"/>
      <c r="J44" s="15"/>
      <c r="K44" s="15"/>
      <c r="L44" s="15"/>
      <c r="M44" s="15"/>
      <c r="N44" s="15"/>
      <c r="O44" s="15"/>
      <c r="P44" s="15"/>
      <c r="Q44" s="15"/>
      <c r="R44" s="15"/>
      <c r="S44" s="15"/>
      <c r="T44" s="15"/>
      <c r="U44" s="16"/>
      <c r="V44" s="16"/>
      <c r="W44" s="16"/>
      <c r="X44" s="16"/>
      <c r="Y44" s="7"/>
      <c r="Z44" s="7"/>
      <c r="AA44" s="7"/>
      <c r="AB44" s="7"/>
      <c r="AC44" s="7"/>
      <c r="AD44" s="7"/>
      <c r="AE44" s="7"/>
      <c r="AF44" s="7"/>
      <c r="AG44" s="7"/>
      <c r="AH44" s="7"/>
      <c r="AI44" s="7"/>
    </row>
    <row r="45" spans="1:35">
      <c r="A45" s="14"/>
      <c r="B45" s="14"/>
      <c r="C45" s="14"/>
      <c r="D45" s="15"/>
      <c r="E45" s="15"/>
      <c r="F45" s="15"/>
      <c r="G45" s="15"/>
      <c r="H45" s="15"/>
      <c r="I45" s="15"/>
      <c r="J45" s="15"/>
      <c r="K45" s="15"/>
      <c r="L45" s="15"/>
      <c r="M45" s="15"/>
      <c r="N45" s="15"/>
      <c r="O45" s="15"/>
      <c r="P45" s="15"/>
      <c r="Q45" s="15"/>
      <c r="R45" s="15"/>
      <c r="S45" s="15"/>
      <c r="T45" s="15"/>
      <c r="U45" s="16"/>
      <c r="V45" s="16"/>
      <c r="W45" s="16"/>
      <c r="X45" s="16"/>
      <c r="Y45" s="7"/>
      <c r="Z45" s="7"/>
      <c r="AA45" s="7"/>
      <c r="AB45" s="7"/>
      <c r="AC45" s="7"/>
      <c r="AD45" s="7"/>
      <c r="AE45" s="7"/>
      <c r="AF45" s="7"/>
      <c r="AG45" s="7"/>
      <c r="AH45" s="7"/>
      <c r="AI45" s="7"/>
    </row>
    <row r="46" spans="1:35">
      <c r="A46" s="14"/>
      <c r="B46" s="14"/>
      <c r="C46" s="14"/>
      <c r="D46" s="15"/>
      <c r="E46" s="15"/>
      <c r="F46" s="15"/>
      <c r="G46" s="15"/>
      <c r="H46" s="15"/>
      <c r="I46" s="15"/>
      <c r="J46" s="15"/>
      <c r="K46" s="15"/>
      <c r="L46" s="15"/>
      <c r="M46" s="15"/>
      <c r="N46" s="15"/>
      <c r="O46" s="15"/>
      <c r="P46" s="15"/>
      <c r="Q46" s="15"/>
      <c r="R46" s="15"/>
      <c r="S46" s="15"/>
      <c r="T46" s="15"/>
      <c r="U46" s="16"/>
      <c r="V46" s="16"/>
      <c r="W46" s="16"/>
      <c r="X46" s="16"/>
      <c r="Y46" s="7"/>
      <c r="Z46" s="7"/>
      <c r="AA46" s="7"/>
      <c r="AB46" s="7"/>
      <c r="AC46" s="7"/>
      <c r="AD46" s="7"/>
      <c r="AE46" s="7"/>
      <c r="AF46" s="7"/>
      <c r="AG46" s="7"/>
      <c r="AH46" s="7"/>
      <c r="AI46" s="7"/>
    </row>
    <row r="47" spans="1:35">
      <c r="A47" s="14"/>
      <c r="B47" s="14"/>
      <c r="C47" s="14"/>
      <c r="D47" s="15"/>
      <c r="E47" s="15"/>
      <c r="F47" s="15"/>
      <c r="G47" s="15"/>
      <c r="H47" s="15"/>
      <c r="I47" s="15"/>
      <c r="J47" s="15"/>
      <c r="K47" s="15"/>
      <c r="L47" s="15"/>
      <c r="M47" s="15"/>
      <c r="N47" s="15"/>
      <c r="O47" s="15"/>
      <c r="P47" s="15"/>
      <c r="Q47" s="15"/>
      <c r="R47" s="15"/>
      <c r="S47" s="15"/>
      <c r="T47" s="15"/>
      <c r="U47" s="16"/>
      <c r="V47" s="16"/>
      <c r="W47" s="16"/>
      <c r="X47" s="16"/>
      <c r="Y47" s="7"/>
      <c r="Z47" s="7"/>
      <c r="AA47" s="7"/>
      <c r="AB47" s="7"/>
      <c r="AC47" s="7"/>
      <c r="AD47" s="7"/>
      <c r="AE47" s="7"/>
      <c r="AF47" s="7"/>
      <c r="AG47" s="7"/>
      <c r="AH47" s="7"/>
      <c r="AI47" s="7"/>
    </row>
    <row r="48" spans="1:35">
      <c r="A48" s="14"/>
      <c r="B48" s="14"/>
      <c r="C48" s="14"/>
      <c r="D48" s="15"/>
      <c r="E48" s="15"/>
      <c r="F48" s="15"/>
      <c r="G48" s="15"/>
      <c r="H48" s="15"/>
      <c r="I48" s="15"/>
      <c r="J48" s="15"/>
      <c r="K48" s="15"/>
      <c r="L48" s="15"/>
      <c r="M48" s="15"/>
      <c r="N48" s="15"/>
      <c r="O48" s="15"/>
      <c r="P48" s="15"/>
      <c r="Q48" s="15"/>
      <c r="R48" s="15"/>
      <c r="S48" s="15"/>
      <c r="T48" s="15"/>
      <c r="U48" s="16"/>
      <c r="V48" s="16"/>
      <c r="W48" s="16"/>
      <c r="X48" s="16"/>
      <c r="Y48" s="7"/>
      <c r="Z48" s="7"/>
      <c r="AA48" s="7"/>
      <c r="AB48" s="7"/>
      <c r="AC48" s="7"/>
      <c r="AD48" s="7"/>
      <c r="AE48" s="7"/>
      <c r="AF48" s="7"/>
      <c r="AG48" s="7"/>
      <c r="AH48" s="7"/>
      <c r="AI48" s="7"/>
    </row>
    <row r="49" spans="1:35">
      <c r="A49" s="14"/>
      <c r="B49" s="14"/>
      <c r="C49" s="14"/>
      <c r="D49" s="15"/>
      <c r="E49" s="15"/>
      <c r="F49" s="15"/>
      <c r="G49" s="15"/>
      <c r="H49" s="15"/>
      <c r="I49" s="15"/>
      <c r="J49" s="15"/>
      <c r="K49" s="15"/>
      <c r="L49" s="15"/>
      <c r="M49" s="15"/>
      <c r="N49" s="15"/>
      <c r="O49" s="15"/>
      <c r="P49" s="15"/>
      <c r="Q49" s="15"/>
      <c r="R49" s="15"/>
      <c r="S49" s="15"/>
      <c r="T49" s="15"/>
      <c r="U49" s="16"/>
      <c r="V49" s="16"/>
      <c r="W49" s="16"/>
      <c r="X49" s="16"/>
      <c r="Y49" s="7"/>
      <c r="Z49" s="7"/>
      <c r="AA49" s="7"/>
      <c r="AB49" s="7"/>
      <c r="AC49" s="7"/>
      <c r="AD49" s="7"/>
      <c r="AE49" s="7"/>
      <c r="AF49" s="7"/>
      <c r="AG49" s="7"/>
      <c r="AH49" s="7"/>
      <c r="AI49" s="7"/>
    </row>
    <row r="50" spans="1:35">
      <c r="A50" s="14"/>
      <c r="B50" s="14"/>
      <c r="C50" s="14"/>
      <c r="D50" s="15"/>
      <c r="E50" s="15"/>
      <c r="F50" s="15"/>
      <c r="G50" s="15"/>
      <c r="H50" s="15"/>
      <c r="I50" s="15"/>
      <c r="J50" s="15"/>
      <c r="K50" s="15"/>
      <c r="L50" s="15"/>
      <c r="M50" s="15"/>
      <c r="N50" s="15"/>
      <c r="O50" s="15"/>
      <c r="P50" s="15"/>
      <c r="Q50" s="15"/>
      <c r="R50" s="15"/>
      <c r="S50" s="15"/>
      <c r="T50" s="15"/>
      <c r="U50" s="16"/>
      <c r="V50" s="16"/>
      <c r="W50" s="16"/>
      <c r="X50" s="16"/>
      <c r="Y50" s="7"/>
      <c r="Z50" s="7"/>
      <c r="AA50" s="7"/>
      <c r="AB50" s="7"/>
      <c r="AC50" s="7"/>
      <c r="AD50" s="7"/>
      <c r="AE50" s="7"/>
      <c r="AF50" s="7"/>
      <c r="AG50" s="7"/>
      <c r="AH50" s="7"/>
      <c r="AI50" s="7"/>
    </row>
    <row r="51" spans="1:35">
      <c r="A51" s="17"/>
      <c r="B51" s="17"/>
      <c r="C51" s="17"/>
      <c r="D51" s="17"/>
      <c r="E51" s="17"/>
      <c r="F51" s="17"/>
      <c r="G51" s="17"/>
      <c r="H51" s="17"/>
      <c r="I51" s="17"/>
      <c r="J51" s="17"/>
      <c r="K51" s="17"/>
      <c r="L51" s="17"/>
      <c r="M51" s="17"/>
      <c r="N51" s="17"/>
      <c r="O51" s="17"/>
      <c r="P51" s="17"/>
      <c r="Q51" s="17"/>
      <c r="R51" s="17"/>
      <c r="S51" s="17"/>
      <c r="T51" s="17"/>
      <c r="U51" s="7"/>
      <c r="V51" s="7"/>
      <c r="W51" s="7"/>
      <c r="X51" s="7"/>
      <c r="Y51" s="7"/>
      <c r="Z51" s="7"/>
      <c r="AA51" s="7"/>
      <c r="AB51" s="7"/>
      <c r="AC51" s="7"/>
      <c r="AD51" s="7"/>
      <c r="AE51" s="7"/>
      <c r="AF51" s="7"/>
      <c r="AG51" s="7"/>
      <c r="AH51" s="7"/>
      <c r="AI51" s="7"/>
    </row>
    <row r="52" spans="1:35">
      <c r="A52" s="17"/>
      <c r="B52" s="17"/>
      <c r="C52" s="17"/>
      <c r="D52" s="17"/>
      <c r="E52" s="17"/>
      <c r="F52" s="17"/>
      <c r="G52" s="17"/>
      <c r="H52" s="17"/>
      <c r="I52" s="17"/>
      <c r="J52" s="17"/>
      <c r="K52" s="17"/>
      <c r="L52" s="17"/>
      <c r="M52" s="17"/>
      <c r="N52" s="17"/>
      <c r="O52" s="17"/>
      <c r="P52" s="17"/>
      <c r="Q52" s="17"/>
      <c r="R52" s="17"/>
      <c r="S52" s="17"/>
      <c r="T52" s="17"/>
      <c r="U52" s="7"/>
      <c r="V52" s="7"/>
      <c r="W52" s="7"/>
      <c r="X52" s="7"/>
      <c r="Y52" s="7"/>
      <c r="Z52" s="7"/>
      <c r="AA52" s="7"/>
      <c r="AB52" s="7"/>
      <c r="AC52" s="7"/>
      <c r="AD52" s="7"/>
      <c r="AE52" s="7"/>
      <c r="AF52" s="7"/>
      <c r="AG52" s="7"/>
      <c r="AH52" s="7"/>
      <c r="AI52" s="7"/>
    </row>
    <row r="53" spans="1:35">
      <c r="A53" s="17"/>
      <c r="B53" s="17"/>
      <c r="C53" s="17"/>
      <c r="D53" s="17"/>
      <c r="E53" s="17"/>
      <c r="F53" s="17"/>
      <c r="G53" s="17"/>
      <c r="H53" s="17"/>
      <c r="I53" s="17"/>
      <c r="J53" s="17"/>
      <c r="K53" s="17"/>
      <c r="L53" s="17"/>
      <c r="M53" s="17"/>
      <c r="N53" s="17"/>
      <c r="O53" s="17"/>
      <c r="P53" s="17"/>
      <c r="Q53" s="17"/>
      <c r="R53" s="17"/>
      <c r="S53" s="17"/>
      <c r="T53" s="17"/>
      <c r="U53" s="7"/>
      <c r="V53" s="7"/>
      <c r="W53" s="7"/>
      <c r="X53" s="7"/>
      <c r="Y53" s="7"/>
      <c r="Z53" s="7"/>
      <c r="AA53" s="7"/>
      <c r="AB53" s="7"/>
      <c r="AC53" s="7"/>
      <c r="AD53" s="7"/>
      <c r="AE53" s="7"/>
      <c r="AF53" s="7"/>
      <c r="AG53" s="7"/>
      <c r="AH53" s="7"/>
      <c r="AI53" s="7"/>
    </row>
    <row r="54" spans="1:35">
      <c r="A54" s="17"/>
      <c r="B54" s="17"/>
      <c r="C54" s="17"/>
      <c r="D54" s="17"/>
      <c r="E54" s="17"/>
      <c r="F54" s="17"/>
      <c r="G54" s="17"/>
      <c r="H54" s="17"/>
      <c r="I54" s="17"/>
      <c r="J54" s="17"/>
      <c r="K54" s="17"/>
      <c r="L54" s="17"/>
      <c r="M54" s="17"/>
      <c r="N54" s="17"/>
      <c r="O54" s="17"/>
      <c r="P54" s="17"/>
      <c r="Q54" s="17"/>
      <c r="R54" s="17"/>
      <c r="S54" s="17"/>
      <c r="T54" s="17"/>
      <c r="U54" s="7"/>
      <c r="V54" s="7"/>
      <c r="W54" s="7"/>
      <c r="X54" s="7"/>
      <c r="Y54" s="7"/>
      <c r="Z54" s="7"/>
      <c r="AA54" s="7"/>
      <c r="AB54" s="7"/>
      <c r="AC54" s="7"/>
      <c r="AD54" s="7"/>
      <c r="AE54" s="7"/>
      <c r="AF54" s="7"/>
      <c r="AG54" s="7"/>
      <c r="AH54" s="7"/>
      <c r="AI54" s="7"/>
    </row>
    <row r="55" spans="1:35">
      <c r="A55" s="17"/>
      <c r="B55" s="17"/>
      <c r="C55" s="17"/>
      <c r="D55" s="17"/>
      <c r="E55" s="17"/>
      <c r="F55" s="17"/>
      <c r="G55" s="17"/>
      <c r="H55" s="17"/>
      <c r="I55" s="17"/>
      <c r="J55" s="17"/>
      <c r="K55" s="17"/>
      <c r="L55" s="17"/>
      <c r="M55" s="17"/>
      <c r="N55" s="17"/>
      <c r="O55" s="17"/>
      <c r="P55" s="17"/>
      <c r="Q55" s="17"/>
      <c r="R55" s="17"/>
      <c r="S55" s="17"/>
      <c r="T55" s="17"/>
      <c r="U55" s="7"/>
      <c r="V55" s="7"/>
      <c r="W55" s="7"/>
      <c r="X55" s="7"/>
      <c r="Y55" s="7"/>
      <c r="Z55" s="7"/>
      <c r="AA55" s="7"/>
      <c r="AB55" s="7"/>
      <c r="AC55" s="7"/>
      <c r="AD55" s="7"/>
      <c r="AE55" s="7"/>
      <c r="AF55" s="7"/>
      <c r="AG55" s="7"/>
      <c r="AH55" s="7"/>
      <c r="AI55" s="7"/>
    </row>
    <row r="56" spans="1:35">
      <c r="A56" s="17"/>
      <c r="B56" s="17"/>
      <c r="C56" s="17"/>
      <c r="D56" s="17"/>
      <c r="E56" s="17"/>
      <c r="F56" s="17"/>
      <c r="G56" s="17"/>
      <c r="H56" s="17"/>
      <c r="I56" s="17"/>
      <c r="J56" s="17"/>
      <c r="K56" s="17"/>
      <c r="L56" s="17"/>
      <c r="M56" s="17"/>
      <c r="N56" s="17"/>
      <c r="O56" s="17"/>
      <c r="P56" s="17"/>
      <c r="Q56" s="17"/>
      <c r="R56" s="17"/>
      <c r="S56" s="17"/>
      <c r="T56" s="17"/>
      <c r="U56" s="7"/>
      <c r="V56" s="7"/>
      <c r="W56" s="7"/>
      <c r="X56" s="7"/>
      <c r="Y56" s="7"/>
      <c r="Z56" s="7"/>
      <c r="AA56" s="7"/>
      <c r="AB56" s="7"/>
      <c r="AC56" s="7"/>
      <c r="AD56" s="7"/>
      <c r="AE56" s="7"/>
      <c r="AF56" s="7"/>
      <c r="AG56" s="7"/>
      <c r="AH56" s="7"/>
      <c r="AI56" s="7"/>
    </row>
    <row r="57" spans="1:35">
      <c r="A57" s="17"/>
      <c r="B57" s="17"/>
      <c r="C57" s="17"/>
      <c r="D57" s="17"/>
      <c r="E57" s="17"/>
      <c r="F57" s="17"/>
      <c r="G57" s="17"/>
      <c r="H57" s="17"/>
      <c r="I57" s="17"/>
      <c r="J57" s="17"/>
      <c r="K57" s="17"/>
      <c r="L57" s="17"/>
      <c r="M57" s="17"/>
      <c r="N57" s="17"/>
      <c r="O57" s="17"/>
      <c r="P57" s="17"/>
      <c r="Q57" s="17"/>
      <c r="R57" s="17"/>
      <c r="S57" s="17"/>
      <c r="T57" s="17"/>
      <c r="U57" s="7"/>
      <c r="V57" s="7"/>
      <c r="W57" s="7"/>
      <c r="X57" s="7"/>
      <c r="Y57" s="7"/>
      <c r="Z57" s="7"/>
      <c r="AA57" s="7"/>
      <c r="AB57" s="7"/>
      <c r="AC57" s="7"/>
      <c r="AD57" s="7"/>
      <c r="AE57" s="7"/>
      <c r="AF57" s="7"/>
      <c r="AG57" s="7"/>
      <c r="AH57" s="7"/>
      <c r="AI57" s="7"/>
    </row>
    <row r="58" spans="1:35">
      <c r="A58" s="17"/>
      <c r="B58" s="17"/>
      <c r="C58" s="17"/>
      <c r="D58" s="17"/>
      <c r="E58" s="17"/>
      <c r="F58" s="17"/>
      <c r="G58" s="17"/>
      <c r="H58" s="17"/>
      <c r="I58" s="17"/>
      <c r="J58" s="17"/>
      <c r="K58" s="17"/>
      <c r="L58" s="17"/>
      <c r="M58" s="17"/>
      <c r="N58" s="17"/>
      <c r="O58" s="17"/>
      <c r="P58" s="17"/>
      <c r="Q58" s="17"/>
      <c r="R58" s="17"/>
      <c r="S58" s="17"/>
      <c r="T58" s="17"/>
      <c r="U58" s="7"/>
      <c r="V58" s="7"/>
      <c r="W58" s="7"/>
      <c r="X58" s="7"/>
      <c r="Y58" s="7"/>
      <c r="Z58" s="7"/>
      <c r="AA58" s="7"/>
      <c r="AB58" s="7"/>
      <c r="AC58" s="7"/>
      <c r="AD58" s="7"/>
      <c r="AE58" s="7"/>
      <c r="AF58" s="7"/>
      <c r="AG58" s="7"/>
      <c r="AH58" s="7"/>
      <c r="AI58" s="7"/>
    </row>
    <row r="59" spans="1:35">
      <c r="A59" s="17"/>
      <c r="B59" s="17"/>
      <c r="C59" s="17"/>
      <c r="D59" s="17"/>
      <c r="E59" s="17"/>
      <c r="F59" s="17"/>
      <c r="G59" s="17"/>
      <c r="H59" s="17"/>
      <c r="I59" s="17"/>
      <c r="J59" s="17"/>
      <c r="K59" s="17"/>
      <c r="L59" s="17"/>
      <c r="M59" s="17"/>
      <c r="N59" s="17"/>
      <c r="O59" s="17"/>
      <c r="P59" s="17"/>
      <c r="Q59" s="17"/>
      <c r="R59" s="17"/>
      <c r="S59" s="17"/>
      <c r="T59" s="17"/>
      <c r="U59" s="7"/>
      <c r="V59" s="7"/>
      <c r="W59" s="7"/>
      <c r="X59" s="7"/>
      <c r="Y59" s="7"/>
      <c r="Z59" s="7"/>
      <c r="AA59" s="7"/>
      <c r="AB59" s="7"/>
      <c r="AC59" s="7"/>
      <c r="AD59" s="7"/>
      <c r="AE59" s="7"/>
      <c r="AF59" s="7"/>
      <c r="AG59" s="7"/>
      <c r="AH59" s="7"/>
      <c r="AI59" s="7"/>
    </row>
    <row r="60" spans="1:35">
      <c r="A60" s="17"/>
      <c r="B60" s="17"/>
      <c r="C60" s="17"/>
      <c r="D60" s="17"/>
      <c r="E60" s="17"/>
      <c r="F60" s="17"/>
      <c r="G60" s="17"/>
      <c r="H60" s="17"/>
      <c r="I60" s="17"/>
      <c r="J60" s="17"/>
      <c r="K60" s="17"/>
      <c r="L60" s="17"/>
      <c r="M60" s="17"/>
      <c r="N60" s="17"/>
      <c r="O60" s="17"/>
      <c r="P60" s="17"/>
      <c r="Q60" s="17"/>
      <c r="R60" s="17"/>
      <c r="S60" s="17"/>
      <c r="T60" s="17"/>
      <c r="U60" s="7"/>
      <c r="V60" s="7"/>
      <c r="W60" s="7"/>
      <c r="X60" s="7"/>
      <c r="Y60" s="7"/>
      <c r="Z60" s="7"/>
      <c r="AA60" s="7"/>
      <c r="AB60" s="7"/>
      <c r="AC60" s="7"/>
      <c r="AD60" s="7"/>
      <c r="AE60" s="7"/>
      <c r="AF60" s="7"/>
      <c r="AG60" s="7"/>
      <c r="AH60" s="7"/>
      <c r="AI60" s="7"/>
    </row>
    <row r="61" spans="1:35">
      <c r="A61" s="17"/>
      <c r="B61" s="17"/>
      <c r="C61" s="17"/>
      <c r="D61" s="17"/>
      <c r="E61" s="17"/>
      <c r="F61" s="17"/>
      <c r="G61" s="17"/>
      <c r="H61" s="17"/>
      <c r="I61" s="17"/>
      <c r="J61" s="17"/>
      <c r="K61" s="17"/>
      <c r="L61" s="17"/>
      <c r="M61" s="17"/>
      <c r="N61" s="17"/>
      <c r="O61" s="17"/>
      <c r="P61" s="17"/>
      <c r="Q61" s="17"/>
      <c r="R61" s="17"/>
      <c r="S61" s="17"/>
      <c r="T61" s="17"/>
      <c r="U61" s="7"/>
      <c r="V61" s="7"/>
      <c r="W61" s="7"/>
      <c r="X61" s="7"/>
      <c r="Y61" s="7"/>
      <c r="Z61" s="7"/>
      <c r="AA61" s="7"/>
      <c r="AB61" s="7"/>
      <c r="AC61" s="7"/>
      <c r="AD61" s="7"/>
      <c r="AE61" s="7"/>
      <c r="AF61" s="7"/>
      <c r="AG61" s="7"/>
      <c r="AH61" s="7"/>
      <c r="AI61" s="7"/>
    </row>
    <row r="62" spans="1:35">
      <c r="A62" s="17"/>
      <c r="B62" s="17"/>
      <c r="C62" s="17"/>
      <c r="D62" s="17"/>
      <c r="E62" s="17"/>
      <c r="F62" s="17"/>
      <c r="G62" s="17"/>
      <c r="H62" s="17"/>
      <c r="I62" s="17"/>
      <c r="J62" s="17"/>
      <c r="K62" s="17"/>
      <c r="L62" s="17"/>
      <c r="M62" s="17"/>
      <c r="N62" s="17"/>
      <c r="O62" s="17"/>
      <c r="P62" s="17"/>
      <c r="Q62" s="17"/>
      <c r="R62" s="17"/>
      <c r="S62" s="17"/>
      <c r="T62" s="17"/>
      <c r="U62" s="7"/>
      <c r="V62" s="7"/>
      <c r="W62" s="7"/>
      <c r="X62" s="7"/>
      <c r="Y62" s="7"/>
      <c r="Z62" s="7"/>
      <c r="AA62" s="7"/>
      <c r="AB62" s="7"/>
      <c r="AC62" s="7"/>
      <c r="AD62" s="7"/>
      <c r="AE62" s="7"/>
      <c r="AF62" s="7"/>
      <c r="AG62" s="7"/>
      <c r="AH62" s="7"/>
      <c r="AI62" s="7"/>
    </row>
    <row r="63" spans="1:35">
      <c r="A63" s="17"/>
      <c r="B63" s="17"/>
      <c r="C63" s="17"/>
      <c r="D63" s="17"/>
      <c r="E63" s="17"/>
      <c r="F63" s="17"/>
      <c r="G63" s="17"/>
      <c r="H63" s="17"/>
      <c r="I63" s="17"/>
      <c r="J63" s="17"/>
      <c r="K63" s="17"/>
      <c r="L63" s="17"/>
      <c r="M63" s="17"/>
      <c r="N63" s="17"/>
      <c r="O63" s="17"/>
      <c r="P63" s="17"/>
      <c r="Q63" s="17"/>
      <c r="R63" s="17"/>
      <c r="S63" s="17"/>
      <c r="T63" s="17"/>
      <c r="U63" s="7"/>
      <c r="V63" s="7"/>
      <c r="W63" s="7"/>
      <c r="X63" s="7"/>
      <c r="Y63" s="7"/>
      <c r="Z63" s="7"/>
      <c r="AA63" s="7"/>
      <c r="AB63" s="7"/>
      <c r="AC63" s="7"/>
      <c r="AD63" s="7"/>
      <c r="AE63" s="7"/>
      <c r="AF63" s="7"/>
      <c r="AG63" s="7"/>
      <c r="AH63" s="7"/>
      <c r="AI63" s="7"/>
    </row>
    <row r="64" spans="1:35">
      <c r="A64" s="17"/>
      <c r="B64" s="17"/>
      <c r="C64" s="17"/>
      <c r="D64" s="17"/>
      <c r="E64" s="17"/>
      <c r="F64" s="17"/>
      <c r="G64" s="17"/>
      <c r="H64" s="17"/>
      <c r="I64" s="17"/>
      <c r="J64" s="17"/>
      <c r="K64" s="17"/>
      <c r="L64" s="17"/>
      <c r="M64" s="17"/>
      <c r="N64" s="17"/>
      <c r="O64" s="17"/>
      <c r="P64" s="17"/>
      <c r="Q64" s="17"/>
      <c r="R64" s="17"/>
      <c r="S64" s="17"/>
      <c r="T64" s="17"/>
      <c r="U64" s="7"/>
      <c r="V64" s="7"/>
      <c r="W64" s="7"/>
      <c r="X64" s="7"/>
      <c r="Y64" s="7"/>
      <c r="Z64" s="7"/>
      <c r="AA64" s="7"/>
      <c r="AB64" s="7"/>
      <c r="AC64" s="7"/>
      <c r="AD64" s="7"/>
      <c r="AE64" s="7"/>
      <c r="AF64" s="7"/>
      <c r="AG64" s="7"/>
      <c r="AH64" s="7"/>
      <c r="AI64" s="7"/>
    </row>
    <row r="65" spans="1:35">
      <c r="A65" s="17"/>
      <c r="B65" s="17"/>
      <c r="C65" s="17"/>
      <c r="D65" s="17"/>
      <c r="E65" s="17"/>
      <c r="F65" s="17"/>
      <c r="G65" s="17"/>
      <c r="H65" s="17"/>
      <c r="I65" s="17"/>
      <c r="J65" s="17"/>
      <c r="K65" s="17"/>
      <c r="L65" s="17"/>
      <c r="M65" s="17"/>
      <c r="N65" s="17"/>
      <c r="O65" s="17"/>
      <c r="P65" s="17"/>
      <c r="Q65" s="17"/>
      <c r="R65" s="17"/>
      <c r="S65" s="17"/>
      <c r="T65" s="17"/>
      <c r="U65" s="7"/>
      <c r="V65" s="7"/>
      <c r="W65" s="7"/>
      <c r="X65" s="7"/>
      <c r="Y65" s="7"/>
      <c r="Z65" s="7"/>
      <c r="AA65" s="7"/>
      <c r="AB65" s="7"/>
      <c r="AC65" s="7"/>
      <c r="AD65" s="7"/>
      <c r="AE65" s="7"/>
      <c r="AF65" s="7"/>
      <c r="AG65" s="7"/>
      <c r="AH65" s="7"/>
      <c r="AI65" s="7"/>
    </row>
    <row r="66" spans="1:35">
      <c r="A66" s="17"/>
      <c r="B66" s="17"/>
      <c r="C66" s="17"/>
      <c r="D66" s="17"/>
      <c r="E66" s="17"/>
      <c r="F66" s="17"/>
      <c r="G66" s="17"/>
      <c r="H66" s="17"/>
      <c r="I66" s="17"/>
      <c r="J66" s="17"/>
      <c r="K66" s="17"/>
      <c r="L66" s="17"/>
      <c r="M66" s="17"/>
      <c r="N66" s="17"/>
      <c r="O66" s="17"/>
      <c r="P66" s="17"/>
      <c r="Q66" s="17"/>
      <c r="R66" s="17"/>
      <c r="S66" s="17"/>
      <c r="T66" s="17"/>
      <c r="U66" s="7"/>
      <c r="V66" s="7"/>
      <c r="W66" s="7"/>
      <c r="X66" s="7"/>
      <c r="Y66" s="7"/>
      <c r="Z66" s="7"/>
      <c r="AA66" s="7"/>
      <c r="AB66" s="7"/>
      <c r="AC66" s="7"/>
      <c r="AD66" s="7"/>
      <c r="AE66" s="7"/>
      <c r="AF66" s="7"/>
      <c r="AG66" s="7"/>
      <c r="AH66" s="7"/>
      <c r="AI66" s="7"/>
    </row>
    <row r="67" spans="1:35">
      <c r="A67" s="17"/>
      <c r="B67" s="17"/>
      <c r="C67" s="17"/>
      <c r="D67" s="17"/>
      <c r="E67" s="17"/>
      <c r="F67" s="17"/>
      <c r="G67" s="17"/>
      <c r="H67" s="17"/>
      <c r="I67" s="17"/>
      <c r="J67" s="17"/>
      <c r="K67" s="17"/>
      <c r="L67" s="17"/>
      <c r="M67" s="17"/>
      <c r="N67" s="17"/>
      <c r="O67" s="17"/>
      <c r="P67" s="17"/>
      <c r="Q67" s="17"/>
      <c r="R67" s="17"/>
      <c r="S67" s="17"/>
      <c r="T67" s="17"/>
      <c r="U67" s="7"/>
      <c r="V67" s="7"/>
      <c r="W67" s="7"/>
      <c r="X67" s="7"/>
      <c r="Y67" s="7"/>
      <c r="Z67" s="7"/>
      <c r="AA67" s="7"/>
      <c r="AB67" s="7"/>
      <c r="AC67" s="7"/>
      <c r="AD67" s="7"/>
      <c r="AE67" s="7"/>
      <c r="AF67" s="7"/>
      <c r="AG67" s="7"/>
      <c r="AH67" s="7"/>
      <c r="AI67" s="7"/>
    </row>
    <row r="68" spans="1:35">
      <c r="A68" s="17"/>
      <c r="B68" s="17"/>
      <c r="C68" s="17"/>
      <c r="D68" s="17"/>
      <c r="E68" s="17"/>
      <c r="F68" s="17"/>
      <c r="G68" s="17"/>
      <c r="H68" s="17"/>
      <c r="I68" s="17"/>
      <c r="J68" s="17"/>
      <c r="K68" s="17"/>
      <c r="L68" s="17"/>
      <c r="M68" s="17"/>
      <c r="N68" s="17"/>
      <c r="O68" s="17"/>
      <c r="P68" s="17"/>
      <c r="Q68" s="17"/>
      <c r="R68" s="17"/>
      <c r="S68" s="17"/>
      <c r="T68" s="17"/>
      <c r="U68" s="7"/>
      <c r="V68" s="7"/>
      <c r="W68" s="7"/>
      <c r="X68" s="7"/>
      <c r="Y68" s="7"/>
      <c r="Z68" s="7"/>
      <c r="AA68" s="7"/>
      <c r="AB68" s="7"/>
      <c r="AC68" s="7"/>
      <c r="AD68" s="7"/>
      <c r="AE68" s="7"/>
      <c r="AF68" s="7"/>
      <c r="AG68" s="7"/>
      <c r="AH68" s="7"/>
      <c r="AI68" s="7"/>
    </row>
    <row r="69" spans="1:35">
      <c r="A69" s="17"/>
      <c r="B69" s="17"/>
      <c r="C69" s="17"/>
      <c r="D69" s="17"/>
      <c r="E69" s="17"/>
      <c r="F69" s="17"/>
      <c r="G69" s="17"/>
      <c r="H69" s="17"/>
      <c r="I69" s="17"/>
      <c r="J69" s="17"/>
      <c r="K69" s="17"/>
      <c r="L69" s="17"/>
      <c r="M69" s="17"/>
      <c r="N69" s="17"/>
      <c r="O69" s="17"/>
      <c r="P69" s="17"/>
      <c r="Q69" s="17"/>
      <c r="R69" s="17"/>
      <c r="S69" s="17"/>
      <c r="T69" s="17"/>
      <c r="U69" s="7"/>
      <c r="V69" s="7"/>
      <c r="W69" s="7"/>
      <c r="X69" s="7"/>
      <c r="Y69" s="7"/>
      <c r="Z69" s="7"/>
      <c r="AA69" s="7"/>
      <c r="AB69" s="7"/>
      <c r="AC69" s="7"/>
      <c r="AD69" s="7"/>
      <c r="AE69" s="7"/>
      <c r="AF69" s="7"/>
      <c r="AG69" s="7"/>
      <c r="AH69" s="7"/>
      <c r="AI69" s="7"/>
    </row>
    <row r="70" spans="1:35">
      <c r="A70" s="17"/>
      <c r="B70" s="17"/>
      <c r="C70" s="17"/>
      <c r="D70" s="17"/>
      <c r="E70" s="17"/>
      <c r="F70" s="17"/>
      <c r="G70" s="17"/>
      <c r="H70" s="17"/>
      <c r="I70" s="17"/>
      <c r="J70" s="17"/>
      <c r="K70" s="17"/>
      <c r="L70" s="17"/>
      <c r="M70" s="17"/>
      <c r="N70" s="17"/>
      <c r="O70" s="17"/>
      <c r="P70" s="17"/>
      <c r="Q70" s="17"/>
      <c r="R70" s="17"/>
      <c r="S70" s="17"/>
      <c r="T70" s="17"/>
      <c r="U70" s="7"/>
      <c r="V70" s="7"/>
      <c r="W70" s="7"/>
      <c r="X70" s="7"/>
      <c r="Y70" s="7"/>
      <c r="Z70" s="7"/>
      <c r="AA70" s="7"/>
      <c r="AB70" s="7"/>
      <c r="AC70" s="7"/>
      <c r="AD70" s="7"/>
      <c r="AE70" s="7"/>
      <c r="AF70" s="7"/>
      <c r="AG70" s="7"/>
      <c r="AH70" s="7"/>
      <c r="AI70" s="7"/>
    </row>
    <row r="71" spans="1:35">
      <c r="A71" s="17"/>
      <c r="B71" s="17"/>
      <c r="C71" s="17"/>
      <c r="D71" s="17"/>
      <c r="E71" s="17"/>
      <c r="F71" s="17"/>
      <c r="G71" s="17"/>
      <c r="H71" s="17"/>
      <c r="I71" s="17"/>
      <c r="J71" s="17"/>
      <c r="K71" s="17"/>
      <c r="L71" s="17"/>
      <c r="M71" s="17"/>
      <c r="N71" s="17"/>
      <c r="O71" s="17"/>
      <c r="P71" s="17"/>
      <c r="Q71" s="17"/>
      <c r="R71" s="17"/>
      <c r="S71" s="17"/>
      <c r="T71" s="17"/>
      <c r="U71" s="7"/>
      <c r="V71" s="7"/>
      <c r="W71" s="7"/>
      <c r="X71" s="7"/>
      <c r="Y71" s="7"/>
      <c r="Z71" s="7"/>
      <c r="AA71" s="7"/>
      <c r="AB71" s="7"/>
      <c r="AC71" s="7"/>
      <c r="AD71" s="7"/>
      <c r="AE71" s="7"/>
      <c r="AF71" s="7"/>
      <c r="AG71" s="7"/>
      <c r="AH71" s="7"/>
      <c r="AI71" s="7"/>
    </row>
    <row r="72" spans="1:35">
      <c r="A72" s="17"/>
      <c r="B72" s="17"/>
      <c r="C72" s="17"/>
      <c r="D72" s="17"/>
      <c r="E72" s="17"/>
      <c r="F72" s="17"/>
      <c r="G72" s="17"/>
      <c r="H72" s="17"/>
      <c r="I72" s="17"/>
      <c r="J72" s="17"/>
      <c r="K72" s="17"/>
      <c r="L72" s="17"/>
      <c r="M72" s="17"/>
      <c r="N72" s="17"/>
      <c r="O72" s="17"/>
      <c r="P72" s="17"/>
      <c r="Q72" s="17"/>
      <c r="R72" s="17"/>
      <c r="S72" s="17"/>
      <c r="T72" s="17"/>
      <c r="U72" s="7"/>
      <c r="V72" s="7"/>
      <c r="W72" s="7"/>
      <c r="X72" s="7"/>
      <c r="Y72" s="7"/>
      <c r="Z72" s="7"/>
      <c r="AA72" s="7"/>
      <c r="AB72" s="7"/>
      <c r="AC72" s="7"/>
      <c r="AD72" s="7"/>
      <c r="AE72" s="7"/>
      <c r="AF72" s="7"/>
      <c r="AG72" s="7"/>
      <c r="AH72" s="7"/>
      <c r="AI72" s="7"/>
    </row>
    <row r="73" spans="1:35">
      <c r="A73" s="17"/>
      <c r="B73" s="17"/>
      <c r="C73" s="17"/>
      <c r="D73" s="17"/>
      <c r="E73" s="17"/>
      <c r="F73" s="17"/>
      <c r="G73" s="17"/>
      <c r="H73" s="17"/>
      <c r="I73" s="17"/>
      <c r="J73" s="17"/>
      <c r="K73" s="17"/>
      <c r="L73" s="17"/>
      <c r="M73" s="17"/>
      <c r="N73" s="17"/>
      <c r="O73" s="17"/>
      <c r="P73" s="17"/>
      <c r="Q73" s="17"/>
      <c r="R73" s="17"/>
      <c r="S73" s="17"/>
      <c r="T73" s="17"/>
      <c r="U73" s="7"/>
      <c r="V73" s="7"/>
      <c r="W73" s="7"/>
      <c r="X73" s="7"/>
      <c r="Y73" s="7"/>
      <c r="Z73" s="7"/>
      <c r="AA73" s="7"/>
      <c r="AB73" s="7"/>
      <c r="AC73" s="7"/>
      <c r="AD73" s="7"/>
      <c r="AE73" s="7"/>
      <c r="AF73" s="7"/>
      <c r="AG73" s="7"/>
      <c r="AH73" s="7"/>
      <c r="AI73" s="7"/>
    </row>
    <row r="74" spans="1:35">
      <c r="A74" s="17"/>
      <c r="B74" s="17"/>
      <c r="C74" s="17"/>
      <c r="D74" s="17"/>
      <c r="E74" s="17"/>
      <c r="F74" s="17"/>
      <c r="G74" s="17"/>
      <c r="H74" s="17"/>
      <c r="I74" s="17"/>
      <c r="J74" s="17"/>
      <c r="K74" s="17"/>
      <c r="L74" s="17"/>
      <c r="M74" s="17"/>
      <c r="N74" s="17"/>
      <c r="O74" s="17"/>
      <c r="P74" s="17"/>
      <c r="Q74" s="17"/>
      <c r="R74" s="17"/>
      <c r="S74" s="17"/>
      <c r="T74" s="17"/>
      <c r="U74" s="7"/>
      <c r="V74" s="7"/>
      <c r="W74" s="7"/>
      <c r="X74" s="7"/>
      <c r="Y74" s="7"/>
      <c r="Z74" s="7"/>
      <c r="AA74" s="7"/>
      <c r="AB74" s="7"/>
      <c r="AC74" s="7"/>
      <c r="AD74" s="7"/>
      <c r="AE74" s="7"/>
      <c r="AF74" s="7"/>
      <c r="AG74" s="7"/>
      <c r="AH74" s="7"/>
      <c r="AI74" s="7"/>
    </row>
    <row r="75" spans="1:35">
      <c r="A75" s="17"/>
      <c r="B75" s="17"/>
      <c r="C75" s="17"/>
      <c r="D75" s="17"/>
      <c r="E75" s="17"/>
      <c r="F75" s="17"/>
      <c r="G75" s="17"/>
      <c r="H75" s="17"/>
      <c r="I75" s="17"/>
      <c r="J75" s="17"/>
      <c r="K75" s="17"/>
      <c r="L75" s="17"/>
      <c r="M75" s="17"/>
      <c r="N75" s="17"/>
      <c r="O75" s="17"/>
      <c r="P75" s="17"/>
      <c r="Q75" s="17"/>
      <c r="R75" s="17"/>
      <c r="S75" s="17"/>
      <c r="T75" s="17"/>
      <c r="U75" s="7"/>
      <c r="V75" s="7"/>
      <c r="W75" s="7"/>
      <c r="X75" s="7"/>
      <c r="Y75" s="7"/>
      <c r="Z75" s="7"/>
      <c r="AA75" s="7"/>
      <c r="AB75" s="7"/>
      <c r="AC75" s="7"/>
      <c r="AD75" s="7"/>
      <c r="AE75" s="7"/>
      <c r="AF75" s="7"/>
      <c r="AG75" s="7"/>
      <c r="AH75" s="7"/>
      <c r="AI75" s="7"/>
    </row>
    <row r="76" spans="1:35">
      <c r="A76" s="17"/>
      <c r="B76" s="17"/>
      <c r="C76" s="17"/>
      <c r="D76" s="17"/>
      <c r="E76" s="17"/>
      <c r="F76" s="17"/>
      <c r="G76" s="17"/>
      <c r="H76" s="17"/>
      <c r="I76" s="17"/>
      <c r="J76" s="17"/>
      <c r="K76" s="17"/>
      <c r="L76" s="17"/>
      <c r="M76" s="17"/>
      <c r="N76" s="17"/>
      <c r="O76" s="17"/>
      <c r="P76" s="17"/>
      <c r="Q76" s="17"/>
      <c r="R76" s="17"/>
      <c r="S76" s="17"/>
      <c r="T76" s="17"/>
      <c r="U76" s="7"/>
      <c r="V76" s="7"/>
      <c r="W76" s="7"/>
      <c r="X76" s="7"/>
      <c r="Y76" s="7"/>
      <c r="Z76" s="7"/>
      <c r="AA76" s="7"/>
      <c r="AB76" s="7"/>
      <c r="AC76" s="7"/>
      <c r="AD76" s="7"/>
      <c r="AE76" s="7"/>
      <c r="AF76" s="7"/>
      <c r="AG76" s="7"/>
      <c r="AH76" s="7"/>
      <c r="AI76" s="7"/>
    </row>
    <row r="77" spans="1:35">
      <c r="A77" s="17"/>
      <c r="B77" s="17"/>
      <c r="C77" s="17"/>
      <c r="D77" s="17"/>
      <c r="E77" s="17"/>
      <c r="F77" s="17"/>
      <c r="G77" s="17"/>
      <c r="H77" s="17"/>
      <c r="I77" s="17"/>
      <c r="J77" s="17"/>
      <c r="K77" s="17"/>
      <c r="L77" s="17"/>
      <c r="M77" s="17"/>
      <c r="N77" s="17"/>
      <c r="O77" s="17"/>
      <c r="P77" s="17"/>
      <c r="Q77" s="17"/>
      <c r="R77" s="17"/>
      <c r="S77" s="17"/>
      <c r="T77" s="17"/>
      <c r="U77" s="7"/>
      <c r="V77" s="7"/>
      <c r="W77" s="7"/>
      <c r="X77" s="7"/>
      <c r="Y77" s="7"/>
      <c r="Z77" s="7"/>
      <c r="AA77" s="7"/>
      <c r="AB77" s="7"/>
      <c r="AC77" s="7"/>
      <c r="AD77" s="7"/>
      <c r="AE77" s="7"/>
      <c r="AF77" s="7"/>
      <c r="AG77" s="7"/>
      <c r="AH77" s="7"/>
      <c r="AI77" s="7"/>
    </row>
    <row r="78" spans="1:35">
      <c r="A78" s="17"/>
      <c r="B78" s="17"/>
      <c r="C78" s="17"/>
      <c r="D78" s="17"/>
      <c r="E78" s="17"/>
      <c r="F78" s="17"/>
      <c r="G78" s="17"/>
      <c r="H78" s="17"/>
      <c r="I78" s="17"/>
      <c r="J78" s="17"/>
      <c r="K78" s="17"/>
      <c r="L78" s="17"/>
      <c r="M78" s="17"/>
      <c r="N78" s="17"/>
      <c r="O78" s="17"/>
      <c r="P78" s="17"/>
      <c r="Q78" s="17"/>
      <c r="R78" s="17"/>
      <c r="S78" s="17"/>
      <c r="T78" s="17"/>
      <c r="U78" s="7"/>
      <c r="V78" s="7"/>
      <c r="W78" s="7"/>
      <c r="X78" s="7"/>
      <c r="Y78" s="7"/>
      <c r="Z78" s="7"/>
      <c r="AA78" s="7"/>
      <c r="AB78" s="7"/>
      <c r="AC78" s="7"/>
      <c r="AD78" s="7"/>
      <c r="AE78" s="7"/>
      <c r="AF78" s="7"/>
      <c r="AG78" s="7"/>
      <c r="AH78" s="7"/>
      <c r="AI78" s="7"/>
    </row>
    <row r="79" spans="1:35">
      <c r="A79" s="17"/>
      <c r="B79" s="17"/>
      <c r="C79" s="17"/>
      <c r="D79" s="17"/>
      <c r="E79" s="17"/>
      <c r="F79" s="17"/>
      <c r="G79" s="17"/>
      <c r="H79" s="17"/>
      <c r="I79" s="17"/>
      <c r="J79" s="17"/>
      <c r="K79" s="17"/>
      <c r="L79" s="17"/>
      <c r="M79" s="17"/>
      <c r="N79" s="17"/>
      <c r="O79" s="17"/>
      <c r="P79" s="17"/>
      <c r="Q79" s="17"/>
      <c r="R79" s="17"/>
      <c r="S79" s="17"/>
      <c r="T79" s="17"/>
      <c r="U79" s="7"/>
      <c r="V79" s="7"/>
      <c r="W79" s="7"/>
      <c r="X79" s="7"/>
      <c r="Y79" s="7"/>
      <c r="Z79" s="7"/>
      <c r="AA79" s="7"/>
      <c r="AB79" s="7"/>
      <c r="AC79" s="7"/>
      <c r="AD79" s="7"/>
      <c r="AE79" s="7"/>
      <c r="AF79" s="7"/>
      <c r="AG79" s="7"/>
      <c r="AH79" s="7"/>
      <c r="AI79" s="7"/>
    </row>
    <row r="80" spans="1:35">
      <c r="A80" s="17"/>
      <c r="B80" s="17"/>
      <c r="C80" s="17"/>
      <c r="D80" s="17"/>
      <c r="E80" s="17"/>
      <c r="F80" s="17"/>
      <c r="G80" s="17"/>
      <c r="H80" s="17"/>
      <c r="I80" s="17"/>
      <c r="J80" s="17"/>
      <c r="K80" s="17"/>
      <c r="L80" s="17"/>
      <c r="M80" s="17"/>
      <c r="N80" s="17"/>
      <c r="O80" s="17"/>
      <c r="P80" s="17"/>
      <c r="Q80" s="17"/>
      <c r="R80" s="17"/>
      <c r="S80" s="17"/>
      <c r="T80" s="17"/>
      <c r="U80" s="7"/>
      <c r="V80" s="7"/>
      <c r="W80" s="7"/>
      <c r="X80" s="7"/>
      <c r="Y80" s="7"/>
      <c r="Z80" s="7"/>
      <c r="AA80" s="7"/>
      <c r="AB80" s="7"/>
      <c r="AC80" s="7"/>
      <c r="AD80" s="7"/>
      <c r="AE80" s="7"/>
      <c r="AF80" s="7"/>
      <c r="AG80" s="7"/>
      <c r="AH80" s="7"/>
      <c r="AI80" s="7"/>
    </row>
    <row r="81" spans="1:35">
      <c r="A81" s="17"/>
      <c r="B81" s="17"/>
      <c r="C81" s="17"/>
      <c r="D81" s="17"/>
      <c r="E81" s="17"/>
      <c r="F81" s="17"/>
      <c r="G81" s="17"/>
      <c r="H81" s="17"/>
      <c r="I81" s="17"/>
      <c r="J81" s="17"/>
      <c r="K81" s="17"/>
      <c r="L81" s="17"/>
      <c r="M81" s="17"/>
      <c r="N81" s="17"/>
      <c r="O81" s="17"/>
      <c r="P81" s="17"/>
      <c r="Q81" s="17"/>
      <c r="R81" s="17"/>
      <c r="S81" s="17"/>
      <c r="T81" s="17"/>
      <c r="U81" s="7"/>
      <c r="V81" s="7"/>
      <c r="W81" s="7"/>
      <c r="X81" s="7"/>
      <c r="Y81" s="7"/>
      <c r="Z81" s="7"/>
      <c r="AA81" s="7"/>
      <c r="AB81" s="7"/>
      <c r="AC81" s="7"/>
      <c r="AD81" s="7"/>
      <c r="AE81" s="7"/>
      <c r="AF81" s="7"/>
      <c r="AG81" s="7"/>
      <c r="AH81" s="7"/>
      <c r="AI81" s="7"/>
    </row>
    <row r="82" spans="1:35">
      <c r="A82" s="17"/>
      <c r="B82" s="17"/>
      <c r="C82" s="17"/>
      <c r="D82" s="17"/>
      <c r="E82" s="17"/>
      <c r="F82" s="17"/>
      <c r="G82" s="17"/>
      <c r="H82" s="17"/>
      <c r="I82" s="17"/>
      <c r="J82" s="17"/>
      <c r="K82" s="17"/>
      <c r="L82" s="17"/>
      <c r="M82" s="17"/>
      <c r="N82" s="17"/>
      <c r="O82" s="17"/>
      <c r="P82" s="17"/>
      <c r="Q82" s="17"/>
      <c r="R82" s="17"/>
      <c r="S82" s="17"/>
      <c r="T82" s="17"/>
      <c r="U82" s="7"/>
      <c r="V82" s="7"/>
      <c r="W82" s="7"/>
      <c r="X82" s="7"/>
      <c r="Y82" s="7"/>
      <c r="Z82" s="7"/>
      <c r="AA82" s="7"/>
      <c r="AB82" s="7"/>
      <c r="AC82" s="7"/>
      <c r="AD82" s="7"/>
      <c r="AE82" s="7"/>
      <c r="AF82" s="7"/>
      <c r="AG82" s="7"/>
      <c r="AH82" s="7"/>
      <c r="AI82" s="7"/>
    </row>
    <row r="83" spans="1:35">
      <c r="A83" s="17"/>
      <c r="B83" s="17"/>
      <c r="C83" s="17"/>
      <c r="D83" s="17"/>
      <c r="E83" s="17"/>
      <c r="F83" s="17"/>
      <c r="G83" s="17"/>
      <c r="H83" s="17"/>
      <c r="I83" s="17"/>
      <c r="J83" s="17"/>
      <c r="K83" s="17"/>
      <c r="L83" s="17"/>
      <c r="M83" s="17"/>
      <c r="N83" s="17"/>
      <c r="O83" s="17"/>
      <c r="P83" s="17"/>
      <c r="Q83" s="17"/>
      <c r="R83" s="17"/>
      <c r="S83" s="17"/>
      <c r="T83" s="17"/>
      <c r="U83" s="7"/>
      <c r="V83" s="7"/>
      <c r="W83" s="7"/>
      <c r="X83" s="7"/>
      <c r="Y83" s="7"/>
      <c r="Z83" s="7"/>
      <c r="AA83" s="7"/>
      <c r="AB83" s="7"/>
      <c r="AC83" s="7"/>
      <c r="AD83" s="7"/>
      <c r="AE83" s="7"/>
      <c r="AF83" s="7"/>
      <c r="AG83" s="7"/>
      <c r="AH83" s="7"/>
      <c r="AI83" s="7"/>
    </row>
    <row r="84" spans="1:35">
      <c r="A84" s="17"/>
      <c r="B84" s="17"/>
      <c r="C84" s="17"/>
      <c r="D84" s="17"/>
      <c r="E84" s="17"/>
      <c r="F84" s="17"/>
      <c r="G84" s="17"/>
      <c r="H84" s="17"/>
      <c r="I84" s="17"/>
      <c r="J84" s="17"/>
      <c r="K84" s="17"/>
      <c r="L84" s="17"/>
      <c r="M84" s="17"/>
      <c r="N84" s="17"/>
      <c r="O84" s="17"/>
      <c r="P84" s="17"/>
      <c r="Q84" s="17"/>
      <c r="R84" s="17"/>
      <c r="S84" s="17"/>
      <c r="T84" s="17"/>
      <c r="U84" s="7"/>
      <c r="V84" s="7"/>
      <c r="W84" s="7"/>
      <c r="X84" s="7"/>
      <c r="Y84" s="7"/>
      <c r="Z84" s="7"/>
      <c r="AA84" s="7"/>
      <c r="AB84" s="7"/>
      <c r="AC84" s="7"/>
      <c r="AD84" s="7"/>
      <c r="AE84" s="7"/>
      <c r="AF84" s="7"/>
      <c r="AG84" s="7"/>
      <c r="AH84" s="7"/>
      <c r="AI84" s="7"/>
    </row>
    <row r="85" spans="1:35">
      <c r="A85" s="17"/>
      <c r="B85" s="17"/>
      <c r="C85" s="17"/>
      <c r="D85" s="17"/>
      <c r="E85" s="17"/>
      <c r="F85" s="17"/>
      <c r="G85" s="17"/>
      <c r="H85" s="17"/>
      <c r="I85" s="17"/>
      <c r="J85" s="17"/>
      <c r="K85" s="17"/>
      <c r="L85" s="17"/>
      <c r="M85" s="17"/>
      <c r="N85" s="17"/>
      <c r="O85" s="17"/>
      <c r="P85" s="17"/>
      <c r="Q85" s="17"/>
      <c r="R85" s="17"/>
      <c r="S85" s="17"/>
      <c r="T85" s="17"/>
      <c r="U85" s="7"/>
      <c r="V85" s="7"/>
      <c r="W85" s="7"/>
      <c r="X85" s="7"/>
      <c r="Y85" s="7"/>
      <c r="Z85" s="7"/>
      <c r="AA85" s="7"/>
      <c r="AB85" s="7"/>
      <c r="AC85" s="7"/>
      <c r="AD85" s="7"/>
      <c r="AE85" s="7"/>
      <c r="AF85" s="7"/>
      <c r="AG85" s="7"/>
      <c r="AH85" s="7"/>
      <c r="AI85" s="7"/>
    </row>
    <row r="86" spans="1:35">
      <c r="A86" s="17"/>
      <c r="B86" s="17"/>
      <c r="C86" s="17"/>
      <c r="D86" s="17"/>
      <c r="E86" s="17"/>
      <c r="F86" s="17"/>
      <c r="G86" s="17"/>
      <c r="H86" s="17"/>
      <c r="I86" s="17"/>
      <c r="J86" s="17"/>
      <c r="K86" s="17"/>
      <c r="L86" s="17"/>
      <c r="M86" s="17"/>
      <c r="N86" s="17"/>
      <c r="O86" s="17"/>
      <c r="P86" s="17"/>
      <c r="Q86" s="17"/>
      <c r="R86" s="17"/>
      <c r="S86" s="17"/>
      <c r="T86" s="17"/>
      <c r="U86" s="7"/>
      <c r="V86" s="7"/>
      <c r="W86" s="7"/>
      <c r="X86" s="7"/>
      <c r="Y86" s="7"/>
      <c r="Z86" s="7"/>
      <c r="AA86" s="7"/>
      <c r="AB86" s="7"/>
      <c r="AC86" s="7"/>
      <c r="AD86" s="7"/>
      <c r="AE86" s="7"/>
      <c r="AF86" s="7"/>
      <c r="AG86" s="7"/>
      <c r="AH86" s="7"/>
      <c r="AI86" s="7"/>
    </row>
    <row r="87" spans="1:35">
      <c r="A87" s="17"/>
      <c r="B87" s="17"/>
      <c r="C87" s="17"/>
      <c r="D87" s="17"/>
      <c r="E87" s="17"/>
      <c r="F87" s="17"/>
      <c r="G87" s="17"/>
      <c r="H87" s="17"/>
      <c r="I87" s="17"/>
      <c r="J87" s="17"/>
      <c r="K87" s="17"/>
      <c r="L87" s="17"/>
      <c r="M87" s="17"/>
      <c r="N87" s="17"/>
      <c r="O87" s="17"/>
      <c r="P87" s="17"/>
      <c r="Q87" s="17"/>
      <c r="R87" s="17"/>
      <c r="S87" s="17"/>
      <c r="T87" s="17"/>
      <c r="U87" s="7"/>
      <c r="V87" s="7"/>
      <c r="W87" s="7"/>
      <c r="X87" s="7"/>
      <c r="Y87" s="7"/>
      <c r="Z87" s="7"/>
      <c r="AA87" s="7"/>
      <c r="AB87" s="7"/>
      <c r="AC87" s="7"/>
      <c r="AD87" s="7"/>
      <c r="AE87" s="7"/>
      <c r="AF87" s="7"/>
      <c r="AG87" s="7"/>
      <c r="AH87" s="7"/>
      <c r="AI87" s="7"/>
    </row>
    <row r="88" spans="1:35">
      <c r="A88" s="17"/>
      <c r="B88" s="17"/>
      <c r="C88" s="17"/>
      <c r="D88" s="17"/>
      <c r="E88" s="17"/>
      <c r="F88" s="17"/>
      <c r="G88" s="17"/>
      <c r="H88" s="17"/>
      <c r="I88" s="17"/>
      <c r="J88" s="17"/>
      <c r="K88" s="17"/>
      <c r="L88" s="17"/>
      <c r="M88" s="17"/>
      <c r="N88" s="17"/>
      <c r="O88" s="17"/>
      <c r="P88" s="17"/>
      <c r="Q88" s="17"/>
      <c r="R88" s="17"/>
      <c r="S88" s="17"/>
      <c r="T88" s="17"/>
      <c r="U88" s="7"/>
      <c r="V88" s="7"/>
      <c r="W88" s="7"/>
      <c r="X88" s="7"/>
      <c r="Y88" s="7"/>
      <c r="Z88" s="7"/>
      <c r="AA88" s="7"/>
      <c r="AB88" s="7"/>
      <c r="AC88" s="7"/>
      <c r="AD88" s="7"/>
      <c r="AE88" s="7"/>
      <c r="AF88" s="7"/>
      <c r="AG88" s="7"/>
      <c r="AH88" s="7"/>
      <c r="AI88" s="7"/>
    </row>
    <row r="89" spans="1:35">
      <c r="A89" s="17"/>
      <c r="B89" s="17"/>
      <c r="C89" s="17"/>
      <c r="D89" s="17"/>
      <c r="E89" s="17"/>
      <c r="F89" s="17"/>
      <c r="G89" s="17"/>
      <c r="H89" s="17"/>
      <c r="I89" s="17"/>
      <c r="J89" s="17"/>
      <c r="K89" s="17"/>
      <c r="L89" s="17"/>
      <c r="M89" s="17"/>
      <c r="N89" s="17"/>
      <c r="O89" s="17"/>
      <c r="P89" s="17"/>
      <c r="Q89" s="17"/>
      <c r="R89" s="17"/>
      <c r="S89" s="17"/>
      <c r="T89" s="17"/>
      <c r="U89" s="7"/>
      <c r="V89" s="7"/>
      <c r="W89" s="7"/>
      <c r="X89" s="7"/>
      <c r="Y89" s="7"/>
      <c r="Z89" s="7"/>
      <c r="AA89" s="7"/>
      <c r="AB89" s="7"/>
      <c r="AC89" s="7"/>
      <c r="AD89" s="7"/>
      <c r="AE89" s="7"/>
      <c r="AF89" s="7"/>
      <c r="AG89" s="7"/>
      <c r="AH89" s="7"/>
      <c r="AI89" s="7"/>
    </row>
    <row r="90" spans="1:35">
      <c r="A90" s="17"/>
      <c r="B90" s="17"/>
      <c r="C90" s="17"/>
      <c r="D90" s="17"/>
      <c r="E90" s="17"/>
      <c r="F90" s="17"/>
      <c r="G90" s="17"/>
      <c r="H90" s="17"/>
      <c r="I90" s="17"/>
      <c r="J90" s="17"/>
      <c r="K90" s="17"/>
      <c r="L90" s="17"/>
      <c r="M90" s="17"/>
      <c r="N90" s="17"/>
      <c r="O90" s="17"/>
      <c r="P90" s="17"/>
      <c r="Q90" s="17"/>
      <c r="R90" s="17"/>
      <c r="S90" s="17"/>
      <c r="T90" s="17"/>
      <c r="U90" s="7"/>
      <c r="V90" s="7"/>
      <c r="W90" s="7"/>
      <c r="X90" s="7"/>
      <c r="Y90" s="7"/>
      <c r="Z90" s="7"/>
      <c r="AA90" s="7"/>
      <c r="AB90" s="7"/>
      <c r="AC90" s="7"/>
      <c r="AD90" s="7"/>
      <c r="AE90" s="7"/>
      <c r="AF90" s="7"/>
      <c r="AG90" s="7"/>
      <c r="AH90" s="7"/>
      <c r="AI90" s="7"/>
    </row>
    <row r="91" spans="1:35">
      <c r="A91" s="17"/>
      <c r="B91" s="17"/>
      <c r="C91" s="17"/>
      <c r="D91" s="17"/>
      <c r="E91" s="17"/>
      <c r="F91" s="17"/>
      <c r="G91" s="17"/>
      <c r="H91" s="17"/>
      <c r="I91" s="17"/>
      <c r="J91" s="17"/>
      <c r="K91" s="17"/>
      <c r="L91" s="17"/>
      <c r="M91" s="17"/>
      <c r="N91" s="17"/>
      <c r="O91" s="17"/>
      <c r="P91" s="17"/>
      <c r="Q91" s="17"/>
      <c r="R91" s="17"/>
      <c r="S91" s="17"/>
      <c r="T91" s="17"/>
      <c r="U91" s="7"/>
      <c r="V91" s="7"/>
      <c r="W91" s="7"/>
      <c r="X91" s="7"/>
      <c r="Y91" s="7"/>
      <c r="Z91" s="7"/>
      <c r="AA91" s="7"/>
      <c r="AB91" s="7"/>
      <c r="AC91" s="7"/>
      <c r="AD91" s="7"/>
      <c r="AE91" s="7"/>
      <c r="AF91" s="7"/>
      <c r="AG91" s="7"/>
      <c r="AH91" s="7"/>
      <c r="AI91" s="7"/>
    </row>
    <row r="92" spans="1:35">
      <c r="A92" s="17"/>
      <c r="B92" s="17"/>
      <c r="C92" s="17"/>
      <c r="D92" s="17"/>
      <c r="E92" s="17"/>
      <c r="F92" s="17"/>
      <c r="G92" s="17"/>
      <c r="H92" s="17"/>
      <c r="I92" s="17"/>
      <c r="J92" s="17"/>
      <c r="K92" s="17"/>
      <c r="L92" s="17"/>
      <c r="M92" s="17"/>
      <c r="N92" s="17"/>
      <c r="O92" s="17"/>
      <c r="P92" s="17"/>
      <c r="Q92" s="17"/>
      <c r="R92" s="17"/>
      <c r="S92" s="17"/>
      <c r="T92" s="17"/>
      <c r="U92" s="7"/>
      <c r="V92" s="7"/>
      <c r="W92" s="7"/>
      <c r="X92" s="7"/>
      <c r="Y92" s="7"/>
      <c r="Z92" s="7"/>
      <c r="AA92" s="7"/>
      <c r="AB92" s="7"/>
      <c r="AC92" s="7"/>
      <c r="AD92" s="7"/>
      <c r="AE92" s="7"/>
      <c r="AF92" s="7"/>
      <c r="AG92" s="7"/>
      <c r="AH92" s="7"/>
      <c r="AI92" s="7"/>
    </row>
    <row r="93" spans="1:35">
      <c r="A93" s="17"/>
      <c r="B93" s="17"/>
      <c r="C93" s="17"/>
      <c r="D93" s="17"/>
      <c r="E93" s="17"/>
      <c r="F93" s="17"/>
      <c r="G93" s="17"/>
      <c r="H93" s="17"/>
      <c r="I93" s="17"/>
      <c r="J93" s="17"/>
      <c r="K93" s="17"/>
      <c r="L93" s="17"/>
      <c r="M93" s="17"/>
      <c r="N93" s="17"/>
      <c r="O93" s="17"/>
      <c r="P93" s="17"/>
      <c r="Q93" s="17"/>
      <c r="R93" s="17"/>
      <c r="S93" s="17"/>
      <c r="T93" s="17"/>
      <c r="U93" s="7"/>
      <c r="V93" s="7"/>
      <c r="W93" s="7"/>
      <c r="X93" s="7"/>
      <c r="Y93" s="7"/>
      <c r="Z93" s="7"/>
      <c r="AA93" s="7"/>
      <c r="AB93" s="7"/>
      <c r="AC93" s="7"/>
      <c r="AD93" s="7"/>
      <c r="AE93" s="7"/>
      <c r="AF93" s="7"/>
      <c r="AG93" s="7"/>
      <c r="AH93" s="7"/>
      <c r="AI93" s="7"/>
    </row>
    <row r="94" spans="1:35">
      <c r="A94" s="17"/>
      <c r="B94" s="17"/>
      <c r="C94" s="17"/>
      <c r="D94" s="17"/>
      <c r="E94" s="17"/>
      <c r="F94" s="17"/>
      <c r="G94" s="17"/>
      <c r="H94" s="17"/>
      <c r="I94" s="17"/>
      <c r="J94" s="17"/>
      <c r="K94" s="17"/>
      <c r="L94" s="17"/>
      <c r="M94" s="17"/>
      <c r="N94" s="17"/>
      <c r="O94" s="17"/>
      <c r="P94" s="17"/>
      <c r="Q94" s="17"/>
      <c r="R94" s="17"/>
      <c r="S94" s="17"/>
      <c r="T94" s="17"/>
      <c r="U94" s="7"/>
      <c r="V94" s="7"/>
      <c r="W94" s="7"/>
      <c r="X94" s="7"/>
      <c r="Y94" s="7"/>
      <c r="Z94" s="7"/>
      <c r="AA94" s="7"/>
      <c r="AB94" s="7"/>
      <c r="AC94" s="7"/>
      <c r="AD94" s="7"/>
      <c r="AE94" s="7"/>
      <c r="AF94" s="7"/>
      <c r="AG94" s="7"/>
      <c r="AH94" s="7"/>
      <c r="AI94" s="7"/>
    </row>
    <row r="95" spans="1:35">
      <c r="A95" s="17"/>
      <c r="B95" s="17"/>
      <c r="C95" s="17"/>
      <c r="D95" s="17"/>
      <c r="E95" s="17"/>
      <c r="F95" s="17"/>
      <c r="G95" s="17"/>
      <c r="H95" s="17"/>
      <c r="I95" s="17"/>
      <c r="J95" s="17"/>
      <c r="K95" s="17"/>
      <c r="L95" s="17"/>
      <c r="M95" s="17"/>
      <c r="N95" s="17"/>
      <c r="O95" s="17"/>
      <c r="P95" s="17"/>
      <c r="Q95" s="17"/>
      <c r="R95" s="17"/>
      <c r="S95" s="17"/>
      <c r="T95" s="17"/>
      <c r="U95" s="7"/>
      <c r="V95" s="7"/>
      <c r="W95" s="7"/>
      <c r="X95" s="7"/>
      <c r="Y95" s="7"/>
      <c r="Z95" s="7"/>
      <c r="AA95" s="7"/>
      <c r="AB95" s="7"/>
      <c r="AC95" s="7"/>
      <c r="AD95" s="7"/>
      <c r="AE95" s="7"/>
      <c r="AF95" s="7"/>
      <c r="AG95" s="7"/>
      <c r="AH95" s="7"/>
      <c r="AI95" s="7"/>
    </row>
    <row r="96" spans="1:35">
      <c r="A96" s="17"/>
      <c r="B96" s="17"/>
      <c r="C96" s="17"/>
      <c r="D96" s="17"/>
      <c r="E96" s="17"/>
      <c r="F96" s="17"/>
      <c r="G96" s="17"/>
      <c r="H96" s="17"/>
      <c r="I96" s="17"/>
      <c r="J96" s="17"/>
      <c r="K96" s="17"/>
      <c r="L96" s="17"/>
      <c r="M96" s="17"/>
      <c r="N96" s="17"/>
      <c r="O96" s="17"/>
      <c r="P96" s="17"/>
      <c r="Q96" s="17"/>
      <c r="R96" s="17"/>
      <c r="S96" s="17"/>
      <c r="T96" s="17"/>
      <c r="U96" s="7"/>
      <c r="V96" s="7"/>
      <c r="W96" s="7"/>
      <c r="X96" s="7"/>
      <c r="Y96" s="7"/>
      <c r="Z96" s="7"/>
      <c r="AA96" s="7"/>
      <c r="AB96" s="7"/>
      <c r="AC96" s="7"/>
      <c r="AD96" s="7"/>
      <c r="AE96" s="7"/>
      <c r="AF96" s="7"/>
      <c r="AG96" s="7"/>
      <c r="AH96" s="7"/>
      <c r="AI96" s="7"/>
    </row>
    <row r="97" spans="1:35">
      <c r="A97" s="17"/>
      <c r="B97" s="17"/>
      <c r="C97" s="17"/>
      <c r="D97" s="17"/>
      <c r="E97" s="17"/>
      <c r="F97" s="17"/>
      <c r="G97" s="17"/>
      <c r="H97" s="17"/>
      <c r="I97" s="17"/>
      <c r="J97" s="17"/>
      <c r="K97" s="17"/>
      <c r="L97" s="17"/>
      <c r="M97" s="17"/>
      <c r="N97" s="17"/>
      <c r="O97" s="17"/>
      <c r="P97" s="17"/>
      <c r="Q97" s="17"/>
      <c r="R97" s="17"/>
      <c r="S97" s="17"/>
      <c r="T97" s="17"/>
      <c r="U97" s="7"/>
      <c r="V97" s="7"/>
      <c r="W97" s="7"/>
      <c r="X97" s="7"/>
      <c r="Y97" s="7"/>
      <c r="Z97" s="7"/>
      <c r="AA97" s="7"/>
      <c r="AB97" s="7"/>
      <c r="AC97" s="7"/>
      <c r="AD97" s="7"/>
      <c r="AE97" s="7"/>
      <c r="AF97" s="7"/>
      <c r="AG97" s="7"/>
      <c r="AH97" s="7"/>
      <c r="AI97" s="7"/>
    </row>
    <row r="98" spans="1:35">
      <c r="A98" s="17"/>
      <c r="B98" s="17"/>
      <c r="C98" s="17"/>
      <c r="D98" s="17"/>
      <c r="E98" s="17"/>
      <c r="F98" s="17"/>
      <c r="G98" s="17"/>
      <c r="H98" s="17"/>
      <c r="I98" s="17"/>
      <c r="J98" s="17"/>
      <c r="K98" s="17"/>
      <c r="L98" s="17"/>
      <c r="M98" s="17"/>
      <c r="N98" s="17"/>
      <c r="O98" s="17"/>
      <c r="P98" s="17"/>
      <c r="Q98" s="17"/>
      <c r="R98" s="17"/>
      <c r="S98" s="17"/>
      <c r="T98" s="17"/>
      <c r="U98" s="7"/>
      <c r="V98" s="7"/>
      <c r="W98" s="7"/>
      <c r="X98" s="7"/>
      <c r="Y98" s="7"/>
      <c r="Z98" s="7"/>
      <c r="AA98" s="7"/>
      <c r="AB98" s="7"/>
      <c r="AC98" s="7"/>
      <c r="AD98" s="7"/>
      <c r="AE98" s="7"/>
      <c r="AF98" s="7"/>
      <c r="AG98" s="7"/>
      <c r="AH98" s="7"/>
      <c r="AI98" s="7"/>
    </row>
    <row r="99" spans="1:35">
      <c r="A99" s="17"/>
      <c r="B99" s="17"/>
      <c r="C99" s="17"/>
      <c r="D99" s="17"/>
      <c r="E99" s="17"/>
      <c r="F99" s="17"/>
      <c r="G99" s="17"/>
      <c r="H99" s="17"/>
      <c r="I99" s="17"/>
      <c r="J99" s="17"/>
      <c r="K99" s="17"/>
      <c r="L99" s="17"/>
      <c r="M99" s="17"/>
      <c r="N99" s="17"/>
      <c r="O99" s="17"/>
      <c r="P99" s="17"/>
      <c r="Q99" s="17"/>
      <c r="R99" s="17"/>
      <c r="S99" s="17"/>
      <c r="T99" s="17"/>
      <c r="U99" s="7"/>
      <c r="V99" s="7"/>
      <c r="W99" s="7"/>
      <c r="X99" s="7"/>
      <c r="Y99" s="7"/>
      <c r="Z99" s="7"/>
      <c r="AA99" s="7"/>
      <c r="AB99" s="7"/>
      <c r="AC99" s="7"/>
      <c r="AD99" s="7"/>
      <c r="AE99" s="7"/>
      <c r="AF99" s="7"/>
      <c r="AG99" s="7"/>
      <c r="AH99" s="7"/>
      <c r="AI99" s="7"/>
    </row>
    <row r="100" spans="1:35">
      <c r="A100" s="17"/>
      <c r="B100" s="17"/>
      <c r="C100" s="17"/>
      <c r="D100" s="17"/>
      <c r="E100" s="17"/>
      <c r="F100" s="17"/>
      <c r="G100" s="17"/>
      <c r="H100" s="17"/>
      <c r="I100" s="17"/>
      <c r="J100" s="17"/>
      <c r="K100" s="17"/>
      <c r="L100" s="17"/>
      <c r="M100" s="17"/>
      <c r="N100" s="17"/>
      <c r="O100" s="17"/>
      <c r="P100" s="17"/>
      <c r="Q100" s="17"/>
      <c r="R100" s="17"/>
      <c r="S100" s="17"/>
      <c r="T100" s="17"/>
      <c r="U100" s="7"/>
      <c r="V100" s="7"/>
      <c r="W100" s="7"/>
      <c r="X100" s="7"/>
      <c r="Y100" s="7"/>
      <c r="Z100" s="7"/>
      <c r="AA100" s="7"/>
      <c r="AB100" s="7"/>
      <c r="AC100" s="7"/>
      <c r="AD100" s="7"/>
      <c r="AE100" s="7"/>
      <c r="AF100" s="7"/>
      <c r="AG100" s="7"/>
      <c r="AH100" s="7"/>
      <c r="AI100" s="7"/>
    </row>
    <row r="101" spans="1:35">
      <c r="A101" s="17"/>
      <c r="B101" s="17"/>
      <c r="C101" s="17"/>
      <c r="D101" s="17"/>
      <c r="E101" s="17"/>
      <c r="F101" s="17"/>
      <c r="G101" s="17"/>
      <c r="H101" s="17"/>
      <c r="I101" s="17"/>
      <c r="J101" s="17"/>
      <c r="K101" s="17"/>
      <c r="L101" s="17"/>
      <c r="M101" s="17"/>
      <c r="N101" s="17"/>
      <c r="O101" s="17"/>
      <c r="P101" s="17"/>
      <c r="Q101" s="17"/>
      <c r="R101" s="17"/>
      <c r="S101" s="17"/>
      <c r="T101" s="17"/>
      <c r="U101" s="7"/>
      <c r="V101" s="7"/>
      <c r="W101" s="7"/>
      <c r="X101" s="7"/>
      <c r="Y101" s="7"/>
      <c r="Z101" s="7"/>
      <c r="AA101" s="7"/>
      <c r="AB101" s="7"/>
      <c r="AC101" s="7"/>
      <c r="AD101" s="7"/>
      <c r="AE101" s="7"/>
      <c r="AF101" s="7"/>
      <c r="AG101" s="7"/>
      <c r="AH101" s="7"/>
      <c r="AI101" s="7"/>
    </row>
    <row r="102" spans="1:35">
      <c r="A102" s="17"/>
      <c r="B102" s="17"/>
      <c r="C102" s="17"/>
      <c r="D102" s="17"/>
      <c r="E102" s="17"/>
      <c r="F102" s="17"/>
      <c r="G102" s="17"/>
      <c r="H102" s="17"/>
      <c r="I102" s="17"/>
      <c r="J102" s="17"/>
      <c r="K102" s="17"/>
      <c r="L102" s="17"/>
      <c r="M102" s="17"/>
      <c r="N102" s="17"/>
      <c r="O102" s="17"/>
      <c r="P102" s="17"/>
      <c r="Q102" s="17"/>
      <c r="R102" s="17"/>
      <c r="S102" s="17"/>
      <c r="T102" s="17"/>
      <c r="U102" s="7"/>
      <c r="V102" s="7"/>
      <c r="W102" s="7"/>
      <c r="X102" s="7"/>
      <c r="Y102" s="7"/>
      <c r="Z102" s="7"/>
      <c r="AA102" s="7"/>
      <c r="AB102" s="7"/>
      <c r="AC102" s="7"/>
      <c r="AD102" s="7"/>
      <c r="AE102" s="7"/>
      <c r="AF102" s="7"/>
      <c r="AG102" s="7"/>
      <c r="AH102" s="7"/>
      <c r="AI102" s="7"/>
    </row>
    <row r="103" spans="1:35">
      <c r="A103" s="17"/>
      <c r="B103" s="17"/>
      <c r="C103" s="17"/>
      <c r="D103" s="17"/>
      <c r="E103" s="17"/>
      <c r="F103" s="17"/>
      <c r="G103" s="17"/>
      <c r="H103" s="17"/>
      <c r="I103" s="17"/>
      <c r="J103" s="17"/>
      <c r="K103" s="17"/>
      <c r="L103" s="17"/>
      <c r="M103" s="17"/>
      <c r="N103" s="17"/>
      <c r="O103" s="17"/>
      <c r="P103" s="17"/>
      <c r="Q103" s="17"/>
      <c r="R103" s="17"/>
      <c r="S103" s="17"/>
      <c r="T103" s="17"/>
      <c r="U103" s="7"/>
      <c r="V103" s="7"/>
      <c r="W103" s="7"/>
      <c r="X103" s="7"/>
      <c r="Y103" s="7"/>
      <c r="Z103" s="7"/>
      <c r="AA103" s="7"/>
      <c r="AB103" s="7"/>
      <c r="AC103" s="7"/>
      <c r="AD103" s="7"/>
      <c r="AE103" s="7"/>
      <c r="AF103" s="7"/>
      <c r="AG103" s="7"/>
      <c r="AH103" s="7"/>
      <c r="AI103" s="7"/>
    </row>
    <row r="104" spans="1:35">
      <c r="A104" s="17"/>
      <c r="B104" s="17"/>
      <c r="C104" s="17"/>
      <c r="D104" s="17"/>
      <c r="E104" s="17"/>
      <c r="F104" s="17"/>
      <c r="G104" s="17"/>
      <c r="H104" s="17"/>
      <c r="I104" s="17"/>
      <c r="J104" s="17"/>
      <c r="K104" s="17"/>
      <c r="L104" s="17"/>
      <c r="M104" s="17"/>
      <c r="N104" s="17"/>
      <c r="O104" s="17"/>
      <c r="P104" s="17"/>
      <c r="Q104" s="17"/>
      <c r="R104" s="17"/>
      <c r="S104" s="17"/>
      <c r="T104" s="17"/>
      <c r="U104" s="7"/>
      <c r="V104" s="7"/>
      <c r="W104" s="7"/>
      <c r="X104" s="7"/>
      <c r="Y104" s="7"/>
      <c r="Z104" s="7"/>
      <c r="AA104" s="7"/>
      <c r="AB104" s="7"/>
      <c r="AC104" s="7"/>
      <c r="AD104" s="7"/>
      <c r="AE104" s="7"/>
      <c r="AF104" s="7"/>
      <c r="AG104" s="7"/>
      <c r="AH104" s="7"/>
      <c r="AI104" s="7"/>
    </row>
    <row r="105" spans="1:35">
      <c r="A105" s="17"/>
      <c r="B105" s="17"/>
      <c r="C105" s="17"/>
      <c r="D105" s="17"/>
      <c r="E105" s="17"/>
      <c r="F105" s="17"/>
      <c r="G105" s="17"/>
      <c r="H105" s="17"/>
      <c r="I105" s="17"/>
      <c r="J105" s="17"/>
      <c r="K105" s="17"/>
      <c r="L105" s="17"/>
      <c r="M105" s="17"/>
      <c r="N105" s="17"/>
      <c r="O105" s="17"/>
      <c r="P105" s="17"/>
      <c r="Q105" s="17"/>
      <c r="R105" s="17"/>
      <c r="S105" s="17"/>
      <c r="T105" s="17"/>
      <c r="U105" s="7"/>
      <c r="V105" s="7"/>
      <c r="W105" s="7"/>
      <c r="X105" s="7"/>
      <c r="Y105" s="7"/>
      <c r="Z105" s="7"/>
      <c r="AA105" s="7"/>
      <c r="AB105" s="7"/>
      <c r="AC105" s="7"/>
      <c r="AD105" s="7"/>
      <c r="AE105" s="7"/>
      <c r="AF105" s="7"/>
      <c r="AG105" s="7"/>
      <c r="AH105" s="7"/>
      <c r="AI105" s="7"/>
    </row>
    <row r="106" spans="1:35">
      <c r="A106" s="17"/>
      <c r="B106" s="17"/>
      <c r="C106" s="17"/>
      <c r="D106" s="17"/>
      <c r="E106" s="17"/>
      <c r="F106" s="17"/>
      <c r="G106" s="17"/>
      <c r="H106" s="17"/>
      <c r="I106" s="17"/>
      <c r="J106" s="17"/>
      <c r="K106" s="17"/>
      <c r="L106" s="17"/>
      <c r="M106" s="17"/>
      <c r="N106" s="17"/>
      <c r="O106" s="17"/>
      <c r="P106" s="17"/>
      <c r="Q106" s="17"/>
      <c r="R106" s="17"/>
      <c r="S106" s="17"/>
      <c r="T106" s="17"/>
      <c r="U106" s="7"/>
      <c r="V106" s="7"/>
      <c r="W106" s="7"/>
      <c r="X106" s="7"/>
      <c r="Y106" s="7"/>
      <c r="Z106" s="7"/>
      <c r="AA106" s="7"/>
      <c r="AB106" s="7"/>
      <c r="AC106" s="7"/>
      <c r="AD106" s="7"/>
      <c r="AE106" s="7"/>
      <c r="AF106" s="7"/>
      <c r="AG106" s="7"/>
      <c r="AH106" s="7"/>
      <c r="AI106" s="7"/>
    </row>
    <row r="107" spans="1:35">
      <c r="A107" s="17"/>
      <c r="B107" s="17"/>
      <c r="C107" s="17"/>
      <c r="D107" s="17"/>
      <c r="E107" s="17"/>
      <c r="F107" s="17"/>
      <c r="G107" s="17"/>
      <c r="H107" s="17"/>
      <c r="I107" s="17"/>
      <c r="J107" s="17"/>
      <c r="K107" s="17"/>
      <c r="L107" s="17"/>
      <c r="M107" s="17"/>
      <c r="N107" s="17"/>
      <c r="O107" s="17"/>
      <c r="P107" s="17"/>
      <c r="Q107" s="17"/>
      <c r="R107" s="17"/>
      <c r="S107" s="17"/>
      <c r="T107" s="17"/>
      <c r="U107" s="7"/>
      <c r="V107" s="7"/>
      <c r="W107" s="7"/>
      <c r="X107" s="7"/>
      <c r="Y107" s="7"/>
      <c r="Z107" s="7"/>
      <c r="AA107" s="7"/>
      <c r="AB107" s="7"/>
      <c r="AC107" s="7"/>
      <c r="AD107" s="7"/>
      <c r="AE107" s="7"/>
      <c r="AF107" s="7"/>
      <c r="AG107" s="7"/>
      <c r="AH107" s="7"/>
      <c r="AI107" s="7"/>
    </row>
    <row r="108" spans="1:35">
      <c r="A108" s="17"/>
      <c r="B108" s="17"/>
      <c r="C108" s="17"/>
      <c r="D108" s="17"/>
      <c r="E108" s="17"/>
      <c r="F108" s="17"/>
      <c r="G108" s="17"/>
      <c r="H108" s="17"/>
      <c r="I108" s="17"/>
      <c r="J108" s="17"/>
      <c r="K108" s="17"/>
      <c r="L108" s="17"/>
      <c r="M108" s="17"/>
      <c r="N108" s="17"/>
      <c r="O108" s="17"/>
      <c r="P108" s="17"/>
      <c r="Q108" s="17"/>
      <c r="R108" s="17"/>
      <c r="S108" s="17"/>
      <c r="T108" s="17"/>
      <c r="U108" s="7"/>
      <c r="V108" s="7"/>
      <c r="W108" s="7"/>
      <c r="X108" s="7"/>
      <c r="Y108" s="7"/>
      <c r="Z108" s="7"/>
      <c r="AA108" s="7"/>
      <c r="AB108" s="7"/>
      <c r="AC108" s="7"/>
      <c r="AD108" s="7"/>
      <c r="AE108" s="7"/>
      <c r="AF108" s="7"/>
      <c r="AG108" s="7"/>
      <c r="AH108" s="7"/>
      <c r="AI108" s="7"/>
    </row>
    <row r="109" spans="1:35">
      <c r="A109" s="17"/>
      <c r="B109" s="17"/>
      <c r="C109" s="17"/>
      <c r="D109" s="17"/>
      <c r="E109" s="17"/>
      <c r="F109" s="17"/>
      <c r="G109" s="17"/>
      <c r="H109" s="17"/>
      <c r="I109" s="17"/>
      <c r="J109" s="17"/>
      <c r="K109" s="17"/>
      <c r="L109" s="17"/>
      <c r="M109" s="17"/>
      <c r="N109" s="17"/>
      <c r="O109" s="17"/>
      <c r="P109" s="17"/>
      <c r="Q109" s="17"/>
      <c r="R109" s="17"/>
      <c r="S109" s="17"/>
      <c r="T109" s="17"/>
      <c r="U109" s="7"/>
      <c r="V109" s="7"/>
      <c r="W109" s="7"/>
      <c r="X109" s="7"/>
      <c r="Y109" s="7"/>
      <c r="Z109" s="7"/>
      <c r="AA109" s="7"/>
      <c r="AB109" s="7"/>
      <c r="AC109" s="7"/>
      <c r="AD109" s="7"/>
      <c r="AE109" s="7"/>
      <c r="AF109" s="7"/>
      <c r="AG109" s="7"/>
      <c r="AH109" s="7"/>
      <c r="AI109" s="7"/>
    </row>
    <row r="110" spans="1:35">
      <c r="A110" s="17"/>
      <c r="B110" s="17"/>
      <c r="C110" s="17"/>
      <c r="D110" s="17"/>
      <c r="E110" s="17"/>
      <c r="F110" s="17"/>
      <c r="G110" s="17"/>
      <c r="H110" s="17"/>
      <c r="I110" s="17"/>
      <c r="J110" s="17"/>
      <c r="K110" s="17"/>
      <c r="L110" s="17"/>
      <c r="M110" s="17"/>
      <c r="N110" s="17"/>
      <c r="O110" s="17"/>
      <c r="P110" s="17"/>
      <c r="Q110" s="17"/>
      <c r="R110" s="17"/>
      <c r="S110" s="17"/>
      <c r="T110" s="17"/>
      <c r="U110" s="7"/>
      <c r="V110" s="7"/>
      <c r="W110" s="7"/>
      <c r="X110" s="7"/>
      <c r="Y110" s="7"/>
      <c r="Z110" s="7"/>
      <c r="AA110" s="7"/>
      <c r="AB110" s="7"/>
      <c r="AC110" s="7"/>
      <c r="AD110" s="7"/>
      <c r="AE110" s="7"/>
      <c r="AF110" s="7"/>
      <c r="AG110" s="7"/>
      <c r="AH110" s="7"/>
      <c r="AI110" s="7"/>
    </row>
    <row r="111" spans="1:35">
      <c r="A111" s="17"/>
      <c r="B111" s="17"/>
      <c r="C111" s="17"/>
      <c r="D111" s="17"/>
      <c r="E111" s="17"/>
      <c r="F111" s="17"/>
      <c r="G111" s="17"/>
      <c r="H111" s="17"/>
      <c r="I111" s="17"/>
      <c r="J111" s="17"/>
      <c r="K111" s="17"/>
      <c r="L111" s="17"/>
      <c r="M111" s="17"/>
      <c r="N111" s="17"/>
      <c r="O111" s="17"/>
      <c r="P111" s="17"/>
      <c r="Q111" s="17"/>
      <c r="R111" s="17"/>
      <c r="S111" s="17"/>
      <c r="T111" s="17"/>
      <c r="U111" s="7"/>
      <c r="V111" s="7"/>
      <c r="W111" s="7"/>
      <c r="X111" s="7"/>
      <c r="Y111" s="7"/>
      <c r="Z111" s="7"/>
      <c r="AA111" s="7"/>
      <c r="AB111" s="7"/>
      <c r="AC111" s="7"/>
      <c r="AD111" s="7"/>
      <c r="AE111" s="7"/>
      <c r="AF111" s="7"/>
      <c r="AG111" s="7"/>
      <c r="AH111" s="7"/>
      <c r="AI111" s="7"/>
    </row>
    <row r="112" spans="1:35">
      <c r="A112" s="17"/>
      <c r="B112" s="17"/>
      <c r="C112" s="17"/>
      <c r="D112" s="17"/>
      <c r="E112" s="17"/>
      <c r="F112" s="17"/>
      <c r="G112" s="17"/>
      <c r="H112" s="17"/>
      <c r="I112" s="17"/>
      <c r="J112" s="17"/>
      <c r="K112" s="17"/>
      <c r="L112" s="17"/>
      <c r="M112" s="17"/>
      <c r="N112" s="17"/>
      <c r="O112" s="17"/>
      <c r="P112" s="17"/>
      <c r="Q112" s="17"/>
      <c r="R112" s="17"/>
      <c r="S112" s="17"/>
      <c r="T112" s="17"/>
      <c r="U112" s="7"/>
      <c r="V112" s="7"/>
      <c r="W112" s="7"/>
      <c r="X112" s="7"/>
      <c r="Y112" s="7"/>
      <c r="Z112" s="7"/>
      <c r="AA112" s="7"/>
      <c r="AB112" s="7"/>
      <c r="AC112" s="7"/>
      <c r="AD112" s="7"/>
      <c r="AE112" s="7"/>
      <c r="AF112" s="7"/>
      <c r="AG112" s="7"/>
      <c r="AH112" s="7"/>
      <c r="AI112" s="7"/>
    </row>
    <row r="113" spans="1:35">
      <c r="A113" s="17"/>
      <c r="B113" s="17"/>
      <c r="C113" s="17"/>
      <c r="D113" s="17"/>
      <c r="E113" s="17"/>
      <c r="F113" s="17"/>
      <c r="G113" s="17"/>
      <c r="H113" s="17"/>
      <c r="I113" s="17"/>
      <c r="J113" s="17"/>
      <c r="K113" s="17"/>
      <c r="L113" s="17"/>
      <c r="M113" s="17"/>
      <c r="N113" s="17"/>
      <c r="O113" s="17"/>
      <c r="P113" s="17"/>
      <c r="Q113" s="17"/>
      <c r="R113" s="17"/>
      <c r="S113" s="17"/>
      <c r="T113" s="17"/>
      <c r="U113" s="7"/>
      <c r="V113" s="7"/>
      <c r="W113" s="7"/>
      <c r="X113" s="7"/>
      <c r="Y113" s="7"/>
      <c r="Z113" s="7"/>
      <c r="AA113" s="7"/>
      <c r="AB113" s="7"/>
      <c r="AC113" s="7"/>
      <c r="AD113" s="7"/>
      <c r="AE113" s="7"/>
      <c r="AF113" s="7"/>
      <c r="AG113" s="7"/>
      <c r="AH113" s="7"/>
      <c r="AI113" s="7"/>
    </row>
    <row r="114" spans="1:35">
      <c r="A114" s="17"/>
      <c r="B114" s="17"/>
      <c r="C114" s="17"/>
      <c r="D114" s="17"/>
      <c r="E114" s="17"/>
      <c r="F114" s="17"/>
      <c r="G114" s="17"/>
      <c r="H114" s="17"/>
      <c r="I114" s="17"/>
      <c r="J114" s="17"/>
      <c r="K114" s="17"/>
      <c r="L114" s="17"/>
      <c r="M114" s="17"/>
      <c r="N114" s="17"/>
      <c r="O114" s="17"/>
      <c r="P114" s="17"/>
      <c r="Q114" s="17"/>
      <c r="R114" s="17"/>
      <c r="S114" s="17"/>
      <c r="T114" s="17"/>
      <c r="U114" s="7"/>
      <c r="V114" s="7"/>
      <c r="W114" s="7"/>
      <c r="X114" s="7"/>
      <c r="Y114" s="7"/>
      <c r="Z114" s="7"/>
      <c r="AA114" s="7"/>
      <c r="AB114" s="7"/>
      <c r="AC114" s="7"/>
      <c r="AD114" s="7"/>
      <c r="AE114" s="7"/>
      <c r="AF114" s="7"/>
      <c r="AG114" s="7"/>
      <c r="AH114" s="7"/>
      <c r="AI114" s="7"/>
    </row>
    <row r="115" spans="1:35">
      <c r="A115" s="17"/>
      <c r="B115" s="17"/>
      <c r="C115" s="17"/>
      <c r="D115" s="17"/>
      <c r="E115" s="17"/>
      <c r="F115" s="17"/>
      <c r="G115" s="17"/>
      <c r="H115" s="17"/>
      <c r="I115" s="17"/>
      <c r="J115" s="17"/>
      <c r="K115" s="17"/>
      <c r="L115" s="17"/>
      <c r="M115" s="17"/>
      <c r="N115" s="17"/>
      <c r="O115" s="17"/>
      <c r="P115" s="17"/>
      <c r="Q115" s="17"/>
      <c r="R115" s="17"/>
      <c r="S115" s="17"/>
      <c r="T115" s="17"/>
      <c r="U115" s="7"/>
      <c r="V115" s="7"/>
      <c r="W115" s="7"/>
      <c r="X115" s="7"/>
      <c r="Y115" s="7"/>
      <c r="Z115" s="7"/>
      <c r="AA115" s="7"/>
      <c r="AB115" s="7"/>
      <c r="AC115" s="7"/>
      <c r="AD115" s="7"/>
      <c r="AE115" s="7"/>
      <c r="AF115" s="7"/>
      <c r="AG115" s="7"/>
      <c r="AH115" s="7"/>
      <c r="AI115" s="7"/>
    </row>
    <row r="116" spans="1:35">
      <c r="A116" s="17"/>
      <c r="B116" s="17"/>
      <c r="C116" s="17"/>
      <c r="D116" s="17"/>
      <c r="E116" s="17"/>
      <c r="F116" s="17"/>
      <c r="G116" s="17"/>
      <c r="H116" s="17"/>
      <c r="I116" s="17"/>
      <c r="J116" s="17"/>
      <c r="K116" s="17"/>
      <c r="L116" s="17"/>
      <c r="M116" s="17"/>
      <c r="N116" s="17"/>
      <c r="O116" s="17"/>
      <c r="P116" s="17"/>
      <c r="Q116" s="17"/>
      <c r="R116" s="17"/>
      <c r="S116" s="17"/>
      <c r="T116" s="17"/>
      <c r="U116" s="7"/>
      <c r="V116" s="7"/>
      <c r="W116" s="7"/>
      <c r="X116" s="7"/>
      <c r="Y116" s="7"/>
      <c r="Z116" s="7"/>
      <c r="AA116" s="7"/>
      <c r="AB116" s="7"/>
      <c r="AC116" s="7"/>
      <c r="AD116" s="7"/>
      <c r="AE116" s="7"/>
      <c r="AF116" s="7"/>
      <c r="AG116" s="7"/>
      <c r="AH116" s="7"/>
      <c r="AI116" s="7"/>
    </row>
    <row r="117" spans="1:35">
      <c r="A117" s="17"/>
      <c r="B117" s="17"/>
      <c r="C117" s="17"/>
      <c r="D117" s="17"/>
      <c r="E117" s="17"/>
      <c r="F117" s="17"/>
      <c r="G117" s="17"/>
      <c r="H117" s="17"/>
      <c r="I117" s="17"/>
      <c r="J117" s="17"/>
      <c r="K117" s="17"/>
      <c r="L117" s="17"/>
      <c r="M117" s="17"/>
      <c r="N117" s="17"/>
      <c r="O117" s="17"/>
      <c r="P117" s="17"/>
      <c r="Q117" s="17"/>
      <c r="R117" s="17"/>
      <c r="S117" s="17"/>
      <c r="T117" s="17"/>
      <c r="U117" s="7"/>
      <c r="V117" s="7"/>
      <c r="W117" s="7"/>
      <c r="X117" s="7"/>
      <c r="Y117" s="7"/>
      <c r="Z117" s="7"/>
      <c r="AA117" s="7"/>
      <c r="AB117" s="7"/>
      <c r="AC117" s="7"/>
      <c r="AD117" s="7"/>
      <c r="AE117" s="7"/>
      <c r="AF117" s="7"/>
      <c r="AG117" s="7"/>
      <c r="AH117" s="7"/>
      <c r="AI117" s="7"/>
    </row>
    <row r="118" spans="1:35">
      <c r="A118" s="17"/>
      <c r="B118" s="17"/>
      <c r="C118" s="17"/>
      <c r="D118" s="17"/>
      <c r="E118" s="17"/>
      <c r="F118" s="17"/>
      <c r="G118" s="17"/>
      <c r="H118" s="17"/>
      <c r="I118" s="17"/>
      <c r="J118" s="17"/>
      <c r="K118" s="17"/>
      <c r="L118" s="17"/>
      <c r="M118" s="17"/>
      <c r="N118" s="17"/>
      <c r="O118" s="17"/>
      <c r="P118" s="17"/>
      <c r="Q118" s="17"/>
      <c r="R118" s="17"/>
      <c r="S118" s="17"/>
      <c r="T118" s="17"/>
      <c r="U118" s="7"/>
      <c r="V118" s="7"/>
      <c r="W118" s="7"/>
      <c r="X118" s="7"/>
      <c r="Y118" s="7"/>
      <c r="Z118" s="7"/>
      <c r="AA118" s="7"/>
      <c r="AB118" s="7"/>
      <c r="AC118" s="7"/>
      <c r="AD118" s="7"/>
      <c r="AE118" s="7"/>
      <c r="AF118" s="7"/>
      <c r="AG118" s="7"/>
      <c r="AH118" s="7"/>
      <c r="AI118" s="7"/>
    </row>
    <row r="119" spans="1:35">
      <c r="A119" s="17"/>
      <c r="B119" s="17"/>
      <c r="C119" s="17"/>
      <c r="D119" s="17"/>
      <c r="E119" s="17"/>
      <c r="F119" s="17"/>
      <c r="G119" s="17"/>
      <c r="H119" s="17"/>
      <c r="I119" s="17"/>
      <c r="J119" s="17"/>
      <c r="K119" s="17"/>
      <c r="L119" s="17"/>
      <c r="M119" s="17"/>
      <c r="N119" s="17"/>
      <c r="O119" s="17"/>
      <c r="P119" s="17"/>
      <c r="Q119" s="17"/>
      <c r="R119" s="17"/>
      <c r="S119" s="17"/>
      <c r="T119" s="17"/>
      <c r="U119" s="7"/>
      <c r="V119" s="7"/>
      <c r="W119" s="7"/>
      <c r="X119" s="7"/>
      <c r="Y119" s="7"/>
      <c r="Z119" s="7"/>
      <c r="AA119" s="7"/>
      <c r="AB119" s="7"/>
      <c r="AC119" s="7"/>
      <c r="AD119" s="7"/>
      <c r="AE119" s="7"/>
      <c r="AF119" s="7"/>
      <c r="AG119" s="7"/>
      <c r="AH119" s="7"/>
      <c r="AI119" s="7"/>
    </row>
    <row r="120" spans="1:35">
      <c r="A120" s="17"/>
      <c r="B120" s="17"/>
      <c r="C120" s="17"/>
      <c r="D120" s="17"/>
      <c r="E120" s="17"/>
      <c r="F120" s="17"/>
      <c r="G120" s="17"/>
      <c r="H120" s="17"/>
      <c r="I120" s="17"/>
      <c r="J120" s="17"/>
      <c r="K120" s="17"/>
      <c r="L120" s="17"/>
      <c r="M120" s="17"/>
      <c r="N120" s="17"/>
      <c r="O120" s="17"/>
      <c r="P120" s="17"/>
      <c r="Q120" s="17"/>
      <c r="R120" s="17"/>
      <c r="S120" s="17"/>
      <c r="T120" s="17"/>
      <c r="U120" s="7"/>
      <c r="V120" s="7"/>
      <c r="W120" s="7"/>
      <c r="X120" s="7"/>
      <c r="Y120" s="7"/>
      <c r="Z120" s="7"/>
      <c r="AA120" s="7"/>
      <c r="AB120" s="7"/>
      <c r="AC120" s="7"/>
      <c r="AD120" s="7"/>
      <c r="AE120" s="7"/>
      <c r="AF120" s="7"/>
      <c r="AG120" s="7"/>
      <c r="AH120" s="7"/>
      <c r="AI120" s="7"/>
    </row>
    <row r="121" spans="1:35">
      <c r="A121" s="17"/>
      <c r="B121" s="17"/>
      <c r="C121" s="17"/>
      <c r="D121" s="17"/>
      <c r="E121" s="17"/>
      <c r="F121" s="17"/>
      <c r="G121" s="17"/>
      <c r="H121" s="17"/>
      <c r="I121" s="17"/>
      <c r="J121" s="17"/>
      <c r="K121" s="17"/>
      <c r="L121" s="17"/>
      <c r="M121" s="17"/>
      <c r="N121" s="17"/>
      <c r="O121" s="17"/>
      <c r="P121" s="17"/>
      <c r="Q121" s="17"/>
      <c r="R121" s="17"/>
      <c r="S121" s="17"/>
      <c r="T121" s="17"/>
      <c r="U121" s="7"/>
      <c r="V121" s="7"/>
      <c r="W121" s="7"/>
      <c r="X121" s="7"/>
      <c r="Y121" s="7"/>
      <c r="Z121" s="7"/>
      <c r="AA121" s="7"/>
      <c r="AB121" s="7"/>
      <c r="AC121" s="7"/>
      <c r="AD121" s="7"/>
      <c r="AE121" s="7"/>
      <c r="AF121" s="7"/>
      <c r="AG121" s="7"/>
      <c r="AH121" s="7"/>
      <c r="AI121" s="7"/>
    </row>
    <row r="122" spans="1:35">
      <c r="A122" s="17"/>
      <c r="B122" s="17"/>
      <c r="C122" s="17"/>
      <c r="D122" s="17"/>
      <c r="E122" s="17"/>
      <c r="F122" s="17"/>
      <c r="G122" s="17"/>
      <c r="H122" s="17"/>
      <c r="I122" s="17"/>
      <c r="J122" s="17"/>
      <c r="K122" s="17"/>
      <c r="L122" s="17"/>
      <c r="M122" s="17"/>
      <c r="N122" s="17"/>
      <c r="O122" s="17"/>
      <c r="P122" s="17"/>
      <c r="Q122" s="17"/>
      <c r="R122" s="17"/>
      <c r="S122" s="17"/>
      <c r="T122" s="17"/>
      <c r="U122" s="7"/>
      <c r="V122" s="7"/>
      <c r="W122" s="7"/>
      <c r="X122" s="7"/>
      <c r="Y122" s="7"/>
      <c r="Z122" s="7"/>
      <c r="AA122" s="7"/>
      <c r="AB122" s="7"/>
      <c r="AC122" s="7"/>
      <c r="AD122" s="7"/>
      <c r="AE122" s="7"/>
      <c r="AF122" s="7"/>
      <c r="AG122" s="7"/>
      <c r="AH122" s="7"/>
      <c r="AI122" s="7"/>
    </row>
    <row r="123" spans="1:35">
      <c r="A123" s="17"/>
      <c r="B123" s="17"/>
      <c r="C123" s="17"/>
      <c r="D123" s="17"/>
      <c r="E123" s="17"/>
      <c r="F123" s="17"/>
      <c r="G123" s="17"/>
      <c r="H123" s="17"/>
      <c r="I123" s="17"/>
      <c r="J123" s="17"/>
      <c r="K123" s="17"/>
      <c r="L123" s="17"/>
      <c r="M123" s="17"/>
      <c r="N123" s="17"/>
      <c r="O123" s="17"/>
      <c r="P123" s="17"/>
      <c r="Q123" s="17"/>
      <c r="R123" s="17"/>
      <c r="S123" s="17"/>
      <c r="T123" s="17"/>
      <c r="U123" s="7"/>
      <c r="V123" s="7"/>
      <c r="W123" s="7"/>
      <c r="X123" s="7"/>
      <c r="Y123" s="7"/>
      <c r="Z123" s="7"/>
      <c r="AA123" s="7"/>
      <c r="AB123" s="7"/>
      <c r="AC123" s="7"/>
      <c r="AD123" s="7"/>
      <c r="AE123" s="7"/>
      <c r="AF123" s="7"/>
      <c r="AG123" s="7"/>
      <c r="AH123" s="7"/>
      <c r="AI123" s="7"/>
    </row>
    <row r="124" spans="1:35">
      <c r="A124" s="17"/>
      <c r="B124" s="17"/>
      <c r="C124" s="17"/>
      <c r="D124" s="17"/>
      <c r="E124" s="17"/>
      <c r="F124" s="17"/>
      <c r="G124" s="17"/>
      <c r="H124" s="17"/>
      <c r="I124" s="17"/>
      <c r="J124" s="17"/>
      <c r="K124" s="17"/>
      <c r="L124" s="17"/>
      <c r="M124" s="17"/>
      <c r="N124" s="17"/>
      <c r="O124" s="17"/>
      <c r="P124" s="17"/>
      <c r="Q124" s="17"/>
      <c r="R124" s="17"/>
      <c r="S124" s="17"/>
      <c r="T124" s="17"/>
      <c r="U124" s="7"/>
      <c r="V124" s="7"/>
      <c r="W124" s="7"/>
      <c r="X124" s="7"/>
      <c r="Y124" s="7"/>
      <c r="Z124" s="7"/>
      <c r="AA124" s="7"/>
      <c r="AB124" s="7"/>
      <c r="AC124" s="7"/>
      <c r="AD124" s="7"/>
      <c r="AE124" s="7"/>
      <c r="AF124" s="7"/>
      <c r="AG124" s="7"/>
      <c r="AH124" s="7"/>
      <c r="AI124" s="7"/>
    </row>
    <row r="125" spans="1:35">
      <c r="A125" s="17"/>
      <c r="B125" s="17"/>
      <c r="C125" s="17"/>
      <c r="D125" s="17"/>
      <c r="E125" s="17"/>
      <c r="F125" s="17"/>
      <c r="G125" s="17"/>
      <c r="H125" s="17"/>
      <c r="I125" s="17"/>
      <c r="J125" s="17"/>
      <c r="K125" s="17"/>
      <c r="L125" s="17"/>
      <c r="M125" s="17"/>
      <c r="N125" s="17"/>
      <c r="O125" s="17"/>
      <c r="P125" s="17"/>
      <c r="Q125" s="17"/>
      <c r="R125" s="17"/>
      <c r="S125" s="17"/>
      <c r="T125" s="17"/>
      <c r="U125" s="7"/>
      <c r="V125" s="7"/>
      <c r="W125" s="7"/>
      <c r="X125" s="7"/>
      <c r="Y125" s="7"/>
      <c r="Z125" s="7"/>
      <c r="AA125" s="7"/>
      <c r="AB125" s="7"/>
      <c r="AC125" s="7"/>
      <c r="AD125" s="7"/>
      <c r="AE125" s="7"/>
      <c r="AF125" s="7"/>
      <c r="AG125" s="7"/>
      <c r="AH125" s="7"/>
      <c r="AI125" s="7"/>
    </row>
    <row r="126" spans="1:35">
      <c r="A126" s="17"/>
      <c r="B126" s="17"/>
      <c r="C126" s="17"/>
      <c r="D126" s="17"/>
      <c r="E126" s="17"/>
      <c r="F126" s="17"/>
      <c r="G126" s="17"/>
      <c r="H126" s="17"/>
      <c r="I126" s="17"/>
      <c r="J126" s="17"/>
      <c r="K126" s="17"/>
      <c r="L126" s="17"/>
      <c r="M126" s="17"/>
      <c r="N126" s="17"/>
      <c r="O126" s="17"/>
      <c r="P126" s="17"/>
      <c r="Q126" s="17"/>
      <c r="R126" s="17"/>
      <c r="S126" s="17"/>
      <c r="T126" s="17"/>
      <c r="U126" s="7"/>
      <c r="V126" s="7"/>
      <c r="W126" s="7"/>
      <c r="X126" s="7"/>
      <c r="Y126" s="7"/>
      <c r="Z126" s="7"/>
      <c r="AA126" s="7"/>
      <c r="AB126" s="7"/>
      <c r="AC126" s="7"/>
      <c r="AD126" s="7"/>
      <c r="AE126" s="7"/>
      <c r="AF126" s="7"/>
      <c r="AG126" s="7"/>
      <c r="AH126" s="7"/>
      <c r="AI126" s="7"/>
    </row>
    <row r="127" spans="1:35">
      <c r="A127" s="17"/>
      <c r="B127" s="17"/>
      <c r="C127" s="17"/>
      <c r="D127" s="17"/>
      <c r="E127" s="17"/>
      <c r="F127" s="17"/>
      <c r="G127" s="17"/>
      <c r="H127" s="17"/>
      <c r="I127" s="17"/>
      <c r="J127" s="17"/>
      <c r="K127" s="17"/>
      <c r="L127" s="17"/>
      <c r="M127" s="17"/>
      <c r="N127" s="17"/>
      <c r="O127" s="17"/>
      <c r="P127" s="17"/>
      <c r="Q127" s="17"/>
      <c r="R127" s="17"/>
      <c r="S127" s="17"/>
      <c r="T127" s="17"/>
      <c r="U127" s="7"/>
      <c r="V127" s="7"/>
      <c r="W127" s="7"/>
      <c r="X127" s="7"/>
      <c r="Y127" s="7"/>
      <c r="Z127" s="7"/>
      <c r="AA127" s="7"/>
      <c r="AB127" s="7"/>
      <c r="AC127" s="7"/>
      <c r="AD127" s="7"/>
      <c r="AE127" s="7"/>
      <c r="AF127" s="7"/>
      <c r="AG127" s="7"/>
      <c r="AH127" s="7"/>
      <c r="AI127" s="7"/>
    </row>
    <row r="128" spans="1:35">
      <c r="A128" s="17"/>
      <c r="B128" s="17"/>
      <c r="C128" s="17"/>
      <c r="D128" s="17"/>
      <c r="E128" s="17"/>
      <c r="F128" s="17"/>
      <c r="G128" s="17"/>
      <c r="H128" s="17"/>
      <c r="I128" s="17"/>
      <c r="J128" s="17"/>
      <c r="K128" s="17"/>
      <c r="L128" s="17"/>
      <c r="M128" s="17"/>
      <c r="N128" s="17"/>
      <c r="O128" s="17"/>
      <c r="P128" s="17"/>
      <c r="Q128" s="17"/>
      <c r="R128" s="17"/>
      <c r="S128" s="17"/>
      <c r="T128" s="17"/>
      <c r="U128" s="7"/>
      <c r="V128" s="7"/>
      <c r="W128" s="7"/>
      <c r="X128" s="7"/>
      <c r="Y128" s="7"/>
      <c r="Z128" s="7"/>
      <c r="AA128" s="7"/>
      <c r="AB128" s="7"/>
      <c r="AC128" s="7"/>
      <c r="AD128" s="7"/>
      <c r="AE128" s="7"/>
      <c r="AF128" s="7"/>
      <c r="AG128" s="7"/>
      <c r="AH128" s="7"/>
      <c r="AI128" s="7"/>
    </row>
    <row r="129" spans="1:35">
      <c r="A129" s="17"/>
      <c r="B129" s="17"/>
      <c r="C129" s="17"/>
      <c r="D129" s="17"/>
      <c r="E129" s="17"/>
      <c r="F129" s="17"/>
      <c r="G129" s="17"/>
      <c r="H129" s="17"/>
      <c r="I129" s="17"/>
      <c r="J129" s="17"/>
      <c r="K129" s="17"/>
      <c r="L129" s="17"/>
      <c r="M129" s="17"/>
      <c r="N129" s="17"/>
      <c r="O129" s="17"/>
      <c r="P129" s="17"/>
      <c r="Q129" s="17"/>
      <c r="R129" s="17"/>
      <c r="S129" s="17"/>
      <c r="T129" s="17"/>
      <c r="U129" s="7"/>
      <c r="V129" s="7"/>
      <c r="W129" s="7"/>
      <c r="X129" s="7"/>
      <c r="Y129" s="7"/>
      <c r="Z129" s="7"/>
      <c r="AA129" s="7"/>
      <c r="AB129" s="7"/>
      <c r="AC129" s="7"/>
      <c r="AD129" s="7"/>
      <c r="AE129" s="7"/>
      <c r="AF129" s="7"/>
      <c r="AG129" s="7"/>
      <c r="AH129" s="7"/>
      <c r="AI129" s="7"/>
    </row>
    <row r="130" spans="1:35">
      <c r="A130" s="17"/>
      <c r="B130" s="17"/>
      <c r="C130" s="17"/>
      <c r="D130" s="17"/>
      <c r="E130" s="17"/>
      <c r="F130" s="17"/>
      <c r="G130" s="17"/>
      <c r="H130" s="17"/>
      <c r="I130" s="17"/>
      <c r="J130" s="17"/>
      <c r="K130" s="17"/>
      <c r="L130" s="17"/>
      <c r="M130" s="17"/>
      <c r="N130" s="17"/>
      <c r="O130" s="17"/>
      <c r="P130" s="17"/>
      <c r="Q130" s="17"/>
      <c r="R130" s="17"/>
      <c r="S130" s="17"/>
      <c r="T130" s="17"/>
      <c r="U130" s="7"/>
      <c r="V130" s="7"/>
      <c r="W130" s="7"/>
      <c r="X130" s="7"/>
      <c r="Y130" s="7"/>
      <c r="Z130" s="7"/>
      <c r="AA130" s="7"/>
      <c r="AB130" s="7"/>
      <c r="AC130" s="7"/>
      <c r="AD130" s="7"/>
      <c r="AE130" s="7"/>
      <c r="AF130" s="7"/>
      <c r="AG130" s="7"/>
      <c r="AH130" s="7"/>
      <c r="AI130" s="7"/>
    </row>
    <row r="131" spans="1:35">
      <c r="A131" s="17"/>
      <c r="B131" s="17"/>
      <c r="C131" s="17"/>
      <c r="D131" s="17"/>
      <c r="E131" s="17"/>
      <c r="F131" s="17"/>
      <c r="G131" s="17"/>
      <c r="H131" s="17"/>
      <c r="I131" s="17"/>
      <c r="J131" s="17"/>
      <c r="K131" s="17"/>
      <c r="L131" s="17"/>
      <c r="M131" s="17"/>
      <c r="N131" s="17"/>
      <c r="O131" s="17"/>
      <c r="P131" s="17"/>
      <c r="Q131" s="17"/>
      <c r="R131" s="17"/>
      <c r="S131" s="17"/>
      <c r="T131" s="17"/>
      <c r="U131" s="7"/>
      <c r="V131" s="7"/>
      <c r="W131" s="7"/>
      <c r="X131" s="7"/>
      <c r="Y131" s="7"/>
      <c r="Z131" s="7"/>
      <c r="AA131" s="7"/>
      <c r="AB131" s="7"/>
      <c r="AC131" s="7"/>
      <c r="AD131" s="7"/>
      <c r="AE131" s="7"/>
      <c r="AF131" s="7"/>
      <c r="AG131" s="7"/>
      <c r="AH131" s="7"/>
      <c r="AI131" s="7"/>
    </row>
    <row r="132" spans="1:35">
      <c r="A132" s="17"/>
      <c r="B132" s="17"/>
      <c r="C132" s="17"/>
      <c r="D132" s="17"/>
      <c r="E132" s="17"/>
      <c r="F132" s="17"/>
      <c r="G132" s="17"/>
      <c r="H132" s="17"/>
      <c r="I132" s="17"/>
      <c r="J132" s="17"/>
      <c r="K132" s="17"/>
      <c r="L132" s="17"/>
      <c r="M132" s="17"/>
      <c r="N132" s="17"/>
      <c r="O132" s="17"/>
      <c r="P132" s="17"/>
      <c r="Q132" s="17"/>
      <c r="R132" s="17"/>
      <c r="S132" s="17"/>
      <c r="T132" s="17"/>
      <c r="U132" s="7"/>
      <c r="V132" s="7"/>
      <c r="W132" s="7"/>
      <c r="X132" s="7"/>
      <c r="Y132" s="7"/>
      <c r="Z132" s="7"/>
      <c r="AA132" s="7"/>
      <c r="AB132" s="7"/>
      <c r="AC132" s="7"/>
      <c r="AD132" s="7"/>
      <c r="AE132" s="7"/>
      <c r="AF132" s="7"/>
      <c r="AG132" s="7"/>
      <c r="AH132" s="7"/>
      <c r="AI132" s="7"/>
    </row>
    <row r="133" spans="1:35">
      <c r="A133" s="17"/>
      <c r="B133" s="17"/>
      <c r="C133" s="17"/>
      <c r="D133" s="17"/>
      <c r="E133" s="17"/>
      <c r="F133" s="17"/>
      <c r="G133" s="17"/>
      <c r="H133" s="17"/>
      <c r="I133" s="17"/>
      <c r="J133" s="17"/>
      <c r="K133" s="17"/>
      <c r="L133" s="17"/>
      <c r="M133" s="17"/>
      <c r="N133" s="17"/>
      <c r="O133" s="17"/>
      <c r="P133" s="17"/>
      <c r="Q133" s="17"/>
      <c r="R133" s="17"/>
      <c r="S133" s="17"/>
      <c r="T133" s="17"/>
      <c r="U133" s="7"/>
      <c r="V133" s="7"/>
      <c r="W133" s="7"/>
      <c r="X133" s="7"/>
      <c r="Y133" s="7"/>
      <c r="Z133" s="7"/>
      <c r="AA133" s="7"/>
      <c r="AB133" s="7"/>
      <c r="AC133" s="7"/>
      <c r="AD133" s="7"/>
      <c r="AE133" s="7"/>
      <c r="AF133" s="7"/>
      <c r="AG133" s="7"/>
      <c r="AH133" s="7"/>
      <c r="AI133" s="7"/>
    </row>
    <row r="134" spans="1:35">
      <c r="A134" s="17"/>
      <c r="B134" s="17"/>
      <c r="C134" s="17"/>
      <c r="D134" s="17"/>
      <c r="E134" s="17"/>
      <c r="F134" s="17"/>
      <c r="G134" s="17"/>
      <c r="H134" s="17"/>
      <c r="I134" s="17"/>
      <c r="J134" s="17"/>
      <c r="K134" s="17"/>
      <c r="L134" s="17"/>
      <c r="M134" s="17"/>
      <c r="N134" s="17"/>
      <c r="O134" s="17"/>
      <c r="P134" s="17"/>
      <c r="Q134" s="17"/>
      <c r="R134" s="17"/>
      <c r="S134" s="17"/>
      <c r="T134" s="17"/>
      <c r="U134" s="7"/>
      <c r="V134" s="7"/>
      <c r="W134" s="7"/>
      <c r="X134" s="7"/>
      <c r="Y134" s="7"/>
      <c r="Z134" s="7"/>
      <c r="AA134" s="7"/>
      <c r="AB134" s="7"/>
      <c r="AC134" s="7"/>
      <c r="AD134" s="7"/>
      <c r="AE134" s="7"/>
      <c r="AF134" s="7"/>
      <c r="AG134" s="7"/>
      <c r="AH134" s="7"/>
      <c r="AI134" s="7"/>
    </row>
    <row r="135" spans="1:35">
      <c r="A135" s="17"/>
      <c r="B135" s="17"/>
      <c r="C135" s="17"/>
      <c r="D135" s="17"/>
      <c r="E135" s="17"/>
      <c r="F135" s="17"/>
      <c r="G135" s="17"/>
      <c r="H135" s="17"/>
      <c r="I135" s="17"/>
      <c r="J135" s="17"/>
      <c r="K135" s="17"/>
      <c r="L135" s="17"/>
      <c r="M135" s="17"/>
      <c r="N135" s="17"/>
      <c r="O135" s="17"/>
      <c r="P135" s="17"/>
      <c r="Q135" s="17"/>
      <c r="R135" s="17"/>
      <c r="S135" s="17"/>
      <c r="T135" s="17"/>
      <c r="U135" s="7"/>
      <c r="V135" s="7"/>
      <c r="W135" s="7"/>
      <c r="X135" s="7"/>
      <c r="Y135" s="7"/>
      <c r="Z135" s="7"/>
      <c r="AA135" s="7"/>
      <c r="AB135" s="7"/>
      <c r="AC135" s="7"/>
      <c r="AD135" s="7"/>
      <c r="AE135" s="7"/>
      <c r="AF135" s="7"/>
      <c r="AG135" s="7"/>
      <c r="AH135" s="7"/>
      <c r="AI135" s="7"/>
    </row>
    <row r="136" spans="1:35">
      <c r="A136" s="17"/>
      <c r="B136" s="17"/>
      <c r="C136" s="17"/>
      <c r="D136" s="17"/>
      <c r="E136" s="17"/>
      <c r="F136" s="17"/>
      <c r="G136" s="17"/>
      <c r="H136" s="17"/>
      <c r="I136" s="17"/>
      <c r="J136" s="17"/>
      <c r="K136" s="17"/>
      <c r="L136" s="17"/>
      <c r="M136" s="17"/>
      <c r="N136" s="17"/>
      <c r="O136" s="17"/>
      <c r="P136" s="17"/>
      <c r="Q136" s="17"/>
      <c r="R136" s="17"/>
      <c r="S136" s="17"/>
      <c r="T136" s="17"/>
      <c r="U136" s="7"/>
      <c r="V136" s="7"/>
      <c r="W136" s="7"/>
      <c r="X136" s="7"/>
      <c r="Y136" s="7"/>
      <c r="Z136" s="7"/>
      <c r="AA136" s="7"/>
      <c r="AB136" s="7"/>
      <c r="AC136" s="7"/>
      <c r="AD136" s="7"/>
      <c r="AE136" s="7"/>
      <c r="AF136" s="7"/>
      <c r="AG136" s="7"/>
      <c r="AH136" s="7"/>
      <c r="AI136" s="7"/>
    </row>
    <row r="137" spans="1:35">
      <c r="A137" s="17"/>
      <c r="B137" s="17"/>
      <c r="C137" s="17"/>
      <c r="D137" s="17"/>
      <c r="E137" s="17"/>
      <c r="F137" s="17"/>
      <c r="G137" s="17"/>
      <c r="H137" s="17"/>
      <c r="I137" s="17"/>
      <c r="J137" s="17"/>
      <c r="K137" s="17"/>
      <c r="L137" s="17"/>
      <c r="M137" s="17"/>
      <c r="N137" s="17"/>
      <c r="O137" s="17"/>
      <c r="P137" s="17"/>
      <c r="Q137" s="17"/>
      <c r="R137" s="17"/>
      <c r="S137" s="17"/>
      <c r="T137" s="17"/>
      <c r="U137" s="7"/>
      <c r="V137" s="7"/>
      <c r="W137" s="7"/>
      <c r="X137" s="7"/>
      <c r="Y137" s="7"/>
      <c r="Z137" s="7"/>
      <c r="AA137" s="7"/>
      <c r="AB137" s="7"/>
      <c r="AC137" s="7"/>
      <c r="AD137" s="7"/>
      <c r="AE137" s="7"/>
      <c r="AF137" s="7"/>
      <c r="AG137" s="7"/>
      <c r="AH137" s="7"/>
      <c r="AI137" s="7"/>
    </row>
    <row r="138" spans="1:35">
      <c r="A138" s="17"/>
      <c r="B138" s="17"/>
      <c r="C138" s="17"/>
      <c r="D138" s="17"/>
      <c r="E138" s="17"/>
      <c r="F138" s="17"/>
      <c r="G138" s="17"/>
      <c r="H138" s="17"/>
      <c r="I138" s="17"/>
      <c r="J138" s="17"/>
      <c r="K138" s="17"/>
      <c r="L138" s="17"/>
      <c r="M138" s="17"/>
      <c r="N138" s="17"/>
      <c r="O138" s="17"/>
      <c r="P138" s="17"/>
      <c r="Q138" s="17"/>
      <c r="R138" s="17"/>
      <c r="S138" s="17"/>
      <c r="T138" s="17"/>
      <c r="U138" s="7"/>
      <c r="V138" s="7"/>
      <c r="W138" s="7"/>
      <c r="X138" s="7"/>
      <c r="Y138" s="7"/>
      <c r="Z138" s="7"/>
      <c r="AA138" s="7"/>
      <c r="AB138" s="7"/>
      <c r="AC138" s="7"/>
      <c r="AD138" s="7"/>
      <c r="AE138" s="7"/>
      <c r="AF138" s="7"/>
      <c r="AG138" s="7"/>
      <c r="AH138" s="7"/>
      <c r="AI138" s="7"/>
    </row>
    <row r="139" spans="1:35">
      <c r="A139" s="17"/>
      <c r="B139" s="17"/>
      <c r="C139" s="17"/>
      <c r="D139" s="17"/>
      <c r="E139" s="17"/>
      <c r="F139" s="17"/>
      <c r="G139" s="17"/>
      <c r="H139" s="17"/>
      <c r="I139" s="17"/>
      <c r="J139" s="17"/>
      <c r="K139" s="17"/>
      <c r="L139" s="17"/>
      <c r="M139" s="17"/>
      <c r="N139" s="17"/>
      <c r="O139" s="17"/>
      <c r="P139" s="17"/>
      <c r="Q139" s="17"/>
      <c r="R139" s="17"/>
      <c r="S139" s="17"/>
      <c r="T139" s="17"/>
      <c r="U139" s="7"/>
      <c r="V139" s="7"/>
      <c r="W139" s="7"/>
      <c r="X139" s="7"/>
      <c r="Y139" s="7"/>
      <c r="Z139" s="7"/>
      <c r="AA139" s="7"/>
      <c r="AB139" s="7"/>
      <c r="AC139" s="7"/>
      <c r="AD139" s="7"/>
      <c r="AE139" s="7"/>
      <c r="AF139" s="7"/>
      <c r="AG139" s="7"/>
      <c r="AH139" s="7"/>
      <c r="AI139" s="7"/>
    </row>
    <row r="140" spans="1:35">
      <c r="A140" s="17"/>
      <c r="B140" s="17"/>
      <c r="C140" s="17"/>
      <c r="D140" s="17"/>
      <c r="E140" s="17"/>
      <c r="F140" s="17"/>
      <c r="G140" s="17"/>
      <c r="H140" s="17"/>
      <c r="I140" s="17"/>
      <c r="J140" s="17"/>
      <c r="K140" s="17"/>
      <c r="L140" s="17"/>
      <c r="M140" s="17"/>
      <c r="N140" s="17"/>
      <c r="O140" s="17"/>
      <c r="P140" s="17"/>
      <c r="Q140" s="17"/>
      <c r="R140" s="17"/>
      <c r="S140" s="17"/>
      <c r="T140" s="17"/>
      <c r="U140" s="7"/>
      <c r="V140" s="7"/>
      <c r="W140" s="7"/>
      <c r="X140" s="7"/>
      <c r="Y140" s="7"/>
      <c r="Z140" s="7"/>
      <c r="AA140" s="7"/>
      <c r="AB140" s="7"/>
      <c r="AC140" s="7"/>
      <c r="AD140" s="7"/>
      <c r="AE140" s="7"/>
      <c r="AF140" s="7"/>
      <c r="AG140" s="7"/>
      <c r="AH140" s="7"/>
      <c r="AI140" s="7"/>
    </row>
    <row r="141" spans="1:35">
      <c r="A141" s="17"/>
      <c r="B141" s="17"/>
      <c r="C141" s="17"/>
      <c r="D141" s="17"/>
      <c r="E141" s="17"/>
      <c r="F141" s="17"/>
      <c r="G141" s="17"/>
      <c r="H141" s="17"/>
      <c r="I141" s="17"/>
      <c r="J141" s="17"/>
      <c r="K141" s="17"/>
      <c r="L141" s="17"/>
      <c r="M141" s="17"/>
      <c r="N141" s="17"/>
      <c r="O141" s="17"/>
      <c r="P141" s="17"/>
      <c r="Q141" s="17"/>
      <c r="R141" s="17"/>
      <c r="S141" s="17"/>
      <c r="T141" s="17"/>
      <c r="U141" s="7"/>
      <c r="V141" s="7"/>
      <c r="W141" s="7"/>
      <c r="X141" s="7"/>
      <c r="Y141" s="7"/>
      <c r="Z141" s="7"/>
      <c r="AA141" s="7"/>
      <c r="AB141" s="7"/>
      <c r="AC141" s="7"/>
      <c r="AD141" s="7"/>
      <c r="AE141" s="7"/>
      <c r="AF141" s="7"/>
      <c r="AG141" s="7"/>
      <c r="AH141" s="7"/>
      <c r="AI141" s="7"/>
    </row>
    <row r="142" spans="1:35">
      <c r="A142" s="17"/>
      <c r="B142" s="17"/>
      <c r="C142" s="17"/>
      <c r="D142" s="17"/>
      <c r="E142" s="17"/>
      <c r="F142" s="17"/>
      <c r="G142" s="17"/>
      <c r="H142" s="17"/>
      <c r="I142" s="17"/>
      <c r="J142" s="17"/>
      <c r="K142" s="17"/>
      <c r="L142" s="17"/>
      <c r="M142" s="17"/>
      <c r="N142" s="17"/>
      <c r="O142" s="17"/>
      <c r="P142" s="17"/>
      <c r="Q142" s="17"/>
      <c r="R142" s="17"/>
      <c r="S142" s="17"/>
      <c r="T142" s="17"/>
      <c r="U142" s="7"/>
      <c r="V142" s="7"/>
      <c r="W142" s="7"/>
      <c r="X142" s="7"/>
      <c r="Y142" s="7"/>
      <c r="Z142" s="7"/>
      <c r="AA142" s="7"/>
      <c r="AB142" s="7"/>
      <c r="AC142" s="7"/>
      <c r="AD142" s="7"/>
      <c r="AE142" s="7"/>
      <c r="AF142" s="7"/>
      <c r="AG142" s="7"/>
      <c r="AH142" s="7"/>
      <c r="AI142" s="7"/>
    </row>
    <row r="143" spans="1:35">
      <c r="A143" s="17"/>
      <c r="B143" s="17"/>
      <c r="C143" s="17"/>
      <c r="D143" s="17"/>
      <c r="E143" s="17"/>
      <c r="F143" s="17"/>
      <c r="G143" s="17"/>
      <c r="H143" s="17"/>
      <c r="I143" s="17"/>
      <c r="J143" s="17"/>
      <c r="K143" s="17"/>
      <c r="L143" s="17"/>
      <c r="M143" s="17"/>
      <c r="N143" s="17"/>
      <c r="O143" s="17"/>
      <c r="P143" s="17"/>
      <c r="Q143" s="17"/>
      <c r="R143" s="17"/>
      <c r="S143" s="17"/>
      <c r="T143" s="17"/>
      <c r="U143" s="7"/>
      <c r="V143" s="7"/>
      <c r="W143" s="7"/>
      <c r="X143" s="7"/>
      <c r="Y143" s="7"/>
      <c r="Z143" s="7"/>
      <c r="AA143" s="7"/>
      <c r="AB143" s="7"/>
      <c r="AC143" s="7"/>
      <c r="AD143" s="7"/>
      <c r="AE143" s="7"/>
      <c r="AF143" s="7"/>
      <c r="AG143" s="7"/>
      <c r="AH143" s="7"/>
      <c r="AI143" s="7"/>
    </row>
    <row r="144" spans="1:35">
      <c r="A144" s="17"/>
      <c r="B144" s="17"/>
      <c r="C144" s="17"/>
      <c r="D144" s="17"/>
      <c r="E144" s="17"/>
      <c r="F144" s="17"/>
      <c r="G144" s="17"/>
      <c r="H144" s="17"/>
      <c r="I144" s="17"/>
      <c r="J144" s="17"/>
      <c r="K144" s="17"/>
      <c r="L144" s="17"/>
      <c r="M144" s="17"/>
      <c r="N144" s="17"/>
      <c r="O144" s="17"/>
      <c r="P144" s="17"/>
      <c r="Q144" s="17"/>
      <c r="R144" s="17"/>
      <c r="S144" s="17"/>
      <c r="T144" s="17"/>
      <c r="U144" s="7"/>
      <c r="V144" s="7"/>
      <c r="W144" s="7"/>
      <c r="X144" s="7"/>
      <c r="Y144" s="7"/>
      <c r="Z144" s="7"/>
      <c r="AA144" s="7"/>
      <c r="AB144" s="7"/>
      <c r="AC144" s="7"/>
      <c r="AD144" s="7"/>
      <c r="AE144" s="7"/>
      <c r="AF144" s="7"/>
      <c r="AG144" s="7"/>
      <c r="AH144" s="7"/>
      <c r="AI144" s="7"/>
    </row>
    <row r="145" spans="1:35">
      <c r="A145" s="17"/>
      <c r="B145" s="17"/>
      <c r="C145" s="17"/>
      <c r="D145" s="17"/>
      <c r="E145" s="17"/>
      <c r="F145" s="17"/>
      <c r="G145" s="17"/>
      <c r="H145" s="17"/>
      <c r="I145" s="17"/>
      <c r="J145" s="17"/>
      <c r="K145" s="17"/>
      <c r="L145" s="17"/>
      <c r="M145" s="17"/>
      <c r="N145" s="17"/>
      <c r="O145" s="17"/>
      <c r="P145" s="17"/>
      <c r="Q145" s="17"/>
      <c r="R145" s="17"/>
      <c r="S145" s="17"/>
      <c r="T145" s="17"/>
      <c r="U145" s="7"/>
      <c r="V145" s="7"/>
      <c r="W145" s="7"/>
      <c r="X145" s="7"/>
      <c r="Y145" s="7"/>
      <c r="Z145" s="7"/>
      <c r="AA145" s="7"/>
      <c r="AB145" s="7"/>
      <c r="AC145" s="7"/>
      <c r="AD145" s="7"/>
      <c r="AE145" s="7"/>
      <c r="AF145" s="7"/>
      <c r="AG145" s="7"/>
      <c r="AH145" s="7"/>
      <c r="AI145" s="7"/>
    </row>
    <row r="146" spans="1:35">
      <c r="A146" s="17"/>
      <c r="B146" s="17"/>
      <c r="C146" s="17"/>
      <c r="D146" s="17"/>
      <c r="E146" s="17"/>
      <c r="F146" s="17"/>
      <c r="G146" s="17"/>
      <c r="H146" s="17"/>
      <c r="I146" s="17"/>
      <c r="J146" s="17"/>
      <c r="K146" s="17"/>
      <c r="L146" s="17"/>
      <c r="M146" s="17"/>
      <c r="N146" s="17"/>
      <c r="O146" s="17"/>
      <c r="P146" s="17"/>
      <c r="Q146" s="17"/>
      <c r="R146" s="17"/>
      <c r="S146" s="17"/>
      <c r="T146" s="17"/>
      <c r="U146" s="7"/>
      <c r="V146" s="7"/>
      <c r="W146" s="7"/>
      <c r="X146" s="7"/>
      <c r="Y146" s="7"/>
      <c r="Z146" s="7"/>
      <c r="AA146" s="7"/>
      <c r="AB146" s="7"/>
      <c r="AC146" s="7"/>
      <c r="AD146" s="7"/>
      <c r="AE146" s="7"/>
      <c r="AF146" s="7"/>
      <c r="AG146" s="7"/>
      <c r="AH146" s="7"/>
      <c r="AI146" s="7"/>
    </row>
    <row r="147" spans="1:35">
      <c r="A147" s="17"/>
      <c r="B147" s="17"/>
      <c r="C147" s="17"/>
      <c r="D147" s="17"/>
      <c r="E147" s="17"/>
      <c r="F147" s="17"/>
      <c r="G147" s="17"/>
      <c r="H147" s="17"/>
      <c r="I147" s="17"/>
      <c r="J147" s="17"/>
      <c r="K147" s="17"/>
      <c r="L147" s="17"/>
      <c r="M147" s="17"/>
      <c r="N147" s="17"/>
      <c r="O147" s="17"/>
      <c r="P147" s="17"/>
      <c r="Q147" s="17"/>
      <c r="R147" s="17"/>
      <c r="S147" s="17"/>
      <c r="T147" s="17"/>
      <c r="U147" s="7"/>
      <c r="V147" s="7"/>
      <c r="W147" s="7"/>
      <c r="X147" s="7"/>
      <c r="Y147" s="7"/>
      <c r="Z147" s="7"/>
      <c r="AA147" s="7"/>
      <c r="AB147" s="7"/>
      <c r="AC147" s="7"/>
      <c r="AD147" s="7"/>
      <c r="AE147" s="7"/>
      <c r="AF147" s="7"/>
      <c r="AG147" s="7"/>
      <c r="AH147" s="7"/>
      <c r="AI147" s="7"/>
    </row>
    <row r="148" spans="1:35">
      <c r="A148" s="17"/>
      <c r="B148" s="17"/>
      <c r="C148" s="17"/>
      <c r="D148" s="17"/>
      <c r="E148" s="17"/>
      <c r="F148" s="17"/>
      <c r="G148" s="17"/>
      <c r="H148" s="17"/>
      <c r="I148" s="17"/>
      <c r="J148" s="17"/>
      <c r="K148" s="17"/>
      <c r="L148" s="17"/>
      <c r="M148" s="17"/>
      <c r="N148" s="17"/>
      <c r="O148" s="17"/>
      <c r="P148" s="17"/>
      <c r="Q148" s="17"/>
      <c r="R148" s="17"/>
      <c r="S148" s="17"/>
      <c r="T148" s="17"/>
      <c r="U148" s="7"/>
      <c r="V148" s="7"/>
      <c r="W148" s="7"/>
      <c r="X148" s="7"/>
      <c r="Y148" s="7"/>
      <c r="Z148" s="7"/>
      <c r="AA148" s="7"/>
      <c r="AB148" s="7"/>
      <c r="AC148" s="7"/>
      <c r="AD148" s="7"/>
      <c r="AE148" s="7"/>
      <c r="AF148" s="7"/>
      <c r="AG148" s="7"/>
      <c r="AH148" s="7"/>
      <c r="AI148" s="7"/>
    </row>
    <row r="149" spans="1:35">
      <c r="A149" s="17"/>
      <c r="B149" s="17"/>
      <c r="C149" s="17"/>
      <c r="D149" s="17"/>
      <c r="E149" s="17"/>
      <c r="F149" s="17"/>
      <c r="G149" s="17"/>
      <c r="H149" s="17"/>
      <c r="I149" s="17"/>
      <c r="J149" s="17"/>
      <c r="K149" s="17"/>
      <c r="L149" s="17"/>
      <c r="M149" s="17"/>
      <c r="N149" s="17"/>
      <c r="O149" s="17"/>
      <c r="P149" s="17"/>
      <c r="Q149" s="17"/>
      <c r="R149" s="17"/>
      <c r="S149" s="17"/>
      <c r="T149" s="17"/>
      <c r="U149" s="7"/>
      <c r="V149" s="7"/>
      <c r="W149" s="7"/>
      <c r="X149" s="7"/>
      <c r="Y149" s="7"/>
      <c r="Z149" s="7"/>
      <c r="AA149" s="7"/>
      <c r="AB149" s="7"/>
      <c r="AC149" s="7"/>
      <c r="AD149" s="7"/>
      <c r="AE149" s="7"/>
      <c r="AF149" s="7"/>
      <c r="AG149" s="7"/>
      <c r="AH149" s="7"/>
      <c r="AI149" s="7"/>
    </row>
    <row r="150" spans="1:35">
      <c r="A150" s="17"/>
      <c r="B150" s="17"/>
      <c r="C150" s="17"/>
      <c r="D150" s="17"/>
      <c r="E150" s="17"/>
      <c r="F150" s="17"/>
      <c r="G150" s="17"/>
      <c r="H150" s="17"/>
      <c r="I150" s="17"/>
      <c r="J150" s="17"/>
      <c r="K150" s="17"/>
      <c r="L150" s="17"/>
      <c r="M150" s="17"/>
      <c r="N150" s="17"/>
      <c r="O150" s="17"/>
      <c r="P150" s="17"/>
      <c r="Q150" s="17"/>
      <c r="R150" s="17"/>
      <c r="S150" s="17"/>
      <c r="T150" s="17"/>
      <c r="U150" s="7"/>
      <c r="V150" s="7"/>
      <c r="W150" s="7"/>
      <c r="X150" s="7"/>
      <c r="Y150" s="7"/>
      <c r="Z150" s="7"/>
      <c r="AA150" s="7"/>
      <c r="AB150" s="7"/>
      <c r="AC150" s="7"/>
      <c r="AD150" s="7"/>
      <c r="AE150" s="7"/>
      <c r="AF150" s="7"/>
      <c r="AG150" s="7"/>
      <c r="AH150" s="7"/>
      <c r="AI150" s="7"/>
    </row>
    <row r="151" spans="1:35">
      <c r="A151" s="17"/>
      <c r="B151" s="17"/>
      <c r="C151" s="17"/>
      <c r="D151" s="17"/>
      <c r="E151" s="17"/>
      <c r="F151" s="17"/>
      <c r="G151" s="17"/>
      <c r="H151" s="17"/>
      <c r="I151" s="17"/>
      <c r="J151" s="17"/>
      <c r="K151" s="17"/>
      <c r="L151" s="17"/>
      <c r="M151" s="17"/>
      <c r="N151" s="17"/>
      <c r="O151" s="17"/>
      <c r="P151" s="17"/>
      <c r="Q151" s="17"/>
      <c r="R151" s="17"/>
      <c r="S151" s="17"/>
      <c r="T151" s="17"/>
      <c r="U151" s="7"/>
      <c r="V151" s="7"/>
      <c r="W151" s="7"/>
      <c r="X151" s="7"/>
      <c r="Y151" s="7"/>
      <c r="Z151" s="7"/>
      <c r="AA151" s="7"/>
      <c r="AB151" s="7"/>
      <c r="AC151" s="7"/>
      <c r="AD151" s="7"/>
      <c r="AE151" s="7"/>
      <c r="AF151" s="7"/>
      <c r="AG151" s="7"/>
      <c r="AH151" s="7"/>
      <c r="AI151" s="7"/>
    </row>
    <row r="152" spans="1:35">
      <c r="A152" s="17"/>
      <c r="B152" s="17"/>
      <c r="C152" s="17"/>
      <c r="D152" s="17"/>
      <c r="E152" s="17"/>
      <c r="F152" s="17"/>
      <c r="G152" s="17"/>
      <c r="H152" s="17"/>
      <c r="I152" s="17"/>
      <c r="J152" s="17"/>
      <c r="K152" s="17"/>
      <c r="L152" s="17"/>
      <c r="M152" s="17"/>
      <c r="N152" s="17"/>
      <c r="O152" s="17"/>
      <c r="P152" s="17"/>
      <c r="Q152" s="17"/>
      <c r="R152" s="17"/>
      <c r="S152" s="17"/>
      <c r="T152" s="17"/>
      <c r="U152" s="7"/>
      <c r="V152" s="7"/>
      <c r="W152" s="7"/>
      <c r="X152" s="7"/>
      <c r="Y152" s="7"/>
      <c r="Z152" s="7"/>
      <c r="AA152" s="7"/>
      <c r="AB152" s="7"/>
      <c r="AC152" s="7"/>
      <c r="AD152" s="7"/>
      <c r="AE152" s="7"/>
      <c r="AF152" s="7"/>
      <c r="AG152" s="7"/>
      <c r="AH152" s="7"/>
      <c r="AI152" s="7"/>
    </row>
    <row r="153" spans="1:35">
      <c r="A153" s="17"/>
      <c r="B153" s="17"/>
      <c r="C153" s="17"/>
      <c r="D153" s="17"/>
      <c r="E153" s="17"/>
      <c r="F153" s="17"/>
      <c r="G153" s="17"/>
      <c r="H153" s="17"/>
      <c r="I153" s="17"/>
      <c r="J153" s="17"/>
      <c r="K153" s="17"/>
      <c r="L153" s="17"/>
      <c r="M153" s="17"/>
      <c r="N153" s="17"/>
      <c r="O153" s="17"/>
      <c r="P153" s="17"/>
      <c r="Q153" s="17"/>
      <c r="R153" s="17"/>
      <c r="S153" s="17"/>
      <c r="T153" s="17"/>
      <c r="U153" s="7"/>
      <c r="V153" s="7"/>
      <c r="W153" s="7"/>
      <c r="X153" s="7"/>
      <c r="Y153" s="7"/>
      <c r="Z153" s="7"/>
      <c r="AA153" s="7"/>
      <c r="AB153" s="7"/>
      <c r="AC153" s="7"/>
      <c r="AD153" s="7"/>
      <c r="AE153" s="7"/>
      <c r="AF153" s="7"/>
      <c r="AG153" s="7"/>
      <c r="AH153" s="7"/>
      <c r="AI153" s="7"/>
    </row>
    <row r="154" spans="1:35">
      <c r="A154" s="17"/>
      <c r="B154" s="17"/>
      <c r="C154" s="17"/>
      <c r="D154" s="17"/>
      <c r="E154" s="17"/>
      <c r="F154" s="17"/>
      <c r="G154" s="17"/>
      <c r="H154" s="17"/>
      <c r="I154" s="17"/>
      <c r="J154" s="17"/>
      <c r="K154" s="17"/>
      <c r="L154" s="17"/>
      <c r="M154" s="17"/>
      <c r="N154" s="17"/>
      <c r="O154" s="17"/>
      <c r="P154" s="17"/>
      <c r="Q154" s="17"/>
      <c r="R154" s="17"/>
      <c r="S154" s="17"/>
      <c r="T154" s="17"/>
      <c r="U154" s="7"/>
      <c r="V154" s="7"/>
      <c r="W154" s="7"/>
      <c r="X154" s="7"/>
      <c r="Y154" s="7"/>
      <c r="Z154" s="7"/>
      <c r="AA154" s="7"/>
      <c r="AB154" s="7"/>
      <c r="AC154" s="7"/>
      <c r="AD154" s="7"/>
      <c r="AE154" s="7"/>
      <c r="AF154" s="7"/>
      <c r="AG154" s="7"/>
      <c r="AH154" s="7"/>
      <c r="AI154" s="7"/>
    </row>
    <row r="155" spans="1:35">
      <c r="A155" s="17"/>
      <c r="B155" s="17"/>
      <c r="C155" s="17"/>
      <c r="D155" s="17"/>
      <c r="E155" s="17"/>
      <c r="F155" s="17"/>
      <c r="G155" s="17"/>
      <c r="H155" s="17"/>
      <c r="I155" s="17"/>
      <c r="J155" s="17"/>
      <c r="K155" s="17"/>
      <c r="L155" s="17"/>
      <c r="M155" s="17"/>
      <c r="N155" s="17"/>
      <c r="O155" s="17"/>
      <c r="P155" s="17"/>
      <c r="Q155" s="17"/>
      <c r="R155" s="17"/>
      <c r="S155" s="17"/>
      <c r="T155" s="17"/>
      <c r="U155" s="7"/>
      <c r="V155" s="7"/>
      <c r="W155" s="7"/>
      <c r="X155" s="7"/>
      <c r="Y155" s="7"/>
      <c r="Z155" s="7"/>
      <c r="AA155" s="7"/>
      <c r="AB155" s="7"/>
      <c r="AC155" s="7"/>
      <c r="AD155" s="7"/>
      <c r="AE155" s="7"/>
      <c r="AF155" s="7"/>
      <c r="AG155" s="7"/>
      <c r="AH155" s="7"/>
      <c r="AI155" s="7"/>
    </row>
    <row r="156" spans="1:35">
      <c r="A156" s="17"/>
      <c r="B156" s="17"/>
      <c r="C156" s="17"/>
      <c r="D156" s="17"/>
      <c r="E156" s="17"/>
      <c r="F156" s="17"/>
      <c r="G156" s="17"/>
      <c r="H156" s="17"/>
      <c r="I156" s="17"/>
      <c r="J156" s="17"/>
      <c r="K156" s="17"/>
      <c r="L156" s="17"/>
      <c r="M156" s="17"/>
      <c r="N156" s="17"/>
      <c r="O156" s="17"/>
      <c r="P156" s="17"/>
      <c r="Q156" s="17"/>
      <c r="R156" s="17"/>
      <c r="S156" s="17"/>
      <c r="T156" s="17"/>
      <c r="U156" s="7"/>
      <c r="V156" s="7"/>
      <c r="W156" s="7"/>
      <c r="X156" s="7"/>
      <c r="Y156" s="7"/>
      <c r="Z156" s="7"/>
      <c r="AA156" s="7"/>
      <c r="AB156" s="7"/>
      <c r="AC156" s="7"/>
      <c r="AD156" s="7"/>
      <c r="AE156" s="7"/>
      <c r="AF156" s="7"/>
      <c r="AG156" s="7"/>
      <c r="AH156" s="7"/>
      <c r="AI156" s="7"/>
    </row>
    <row r="157" spans="1:35">
      <c r="A157" s="17"/>
      <c r="B157" s="17"/>
      <c r="C157" s="17"/>
      <c r="D157" s="17"/>
      <c r="E157" s="17"/>
      <c r="F157" s="17"/>
      <c r="G157" s="17"/>
      <c r="H157" s="17"/>
      <c r="I157" s="17"/>
      <c r="J157" s="17"/>
      <c r="K157" s="17"/>
      <c r="L157" s="17"/>
      <c r="M157" s="17"/>
      <c r="N157" s="17"/>
      <c r="O157" s="17"/>
      <c r="P157" s="17"/>
      <c r="Q157" s="17"/>
      <c r="R157" s="17"/>
      <c r="S157" s="17"/>
      <c r="T157" s="17"/>
      <c r="U157" s="7"/>
      <c r="V157" s="7"/>
      <c r="W157" s="7"/>
      <c r="X157" s="7"/>
      <c r="Y157" s="7"/>
      <c r="Z157" s="7"/>
      <c r="AA157" s="7"/>
      <c r="AB157" s="7"/>
      <c r="AC157" s="7"/>
      <c r="AD157" s="7"/>
      <c r="AE157" s="7"/>
      <c r="AF157" s="7"/>
      <c r="AG157" s="7"/>
      <c r="AH157" s="7"/>
      <c r="AI157" s="7"/>
    </row>
    <row r="158" spans="1:35">
      <c r="A158" s="17"/>
      <c r="B158" s="17"/>
      <c r="C158" s="17"/>
      <c r="D158" s="17"/>
      <c r="E158" s="17"/>
      <c r="F158" s="17"/>
      <c r="G158" s="17"/>
      <c r="H158" s="17"/>
      <c r="I158" s="17"/>
      <c r="J158" s="17"/>
      <c r="K158" s="17"/>
      <c r="L158" s="17"/>
      <c r="M158" s="17"/>
      <c r="N158" s="17"/>
      <c r="O158" s="17"/>
      <c r="P158" s="17"/>
      <c r="Q158" s="17"/>
      <c r="R158" s="17"/>
      <c r="S158" s="17"/>
      <c r="T158" s="17"/>
      <c r="U158" s="7"/>
      <c r="V158" s="7"/>
      <c r="W158" s="7"/>
      <c r="X158" s="7"/>
      <c r="Y158" s="7"/>
      <c r="Z158" s="7"/>
      <c r="AA158" s="7"/>
      <c r="AB158" s="7"/>
      <c r="AC158" s="7"/>
      <c r="AD158" s="7"/>
      <c r="AE158" s="7"/>
      <c r="AF158" s="7"/>
      <c r="AG158" s="7"/>
      <c r="AH158" s="7"/>
      <c r="AI158" s="7"/>
    </row>
    <row r="159" spans="1:35">
      <c r="A159" s="17"/>
      <c r="B159" s="17"/>
      <c r="C159" s="17"/>
      <c r="D159" s="17"/>
      <c r="E159" s="17"/>
      <c r="F159" s="17"/>
      <c r="G159" s="17"/>
      <c r="H159" s="17"/>
      <c r="I159" s="17"/>
      <c r="J159" s="17"/>
      <c r="K159" s="17"/>
      <c r="L159" s="17"/>
      <c r="M159" s="17"/>
      <c r="N159" s="17"/>
      <c r="O159" s="17"/>
      <c r="P159" s="17"/>
      <c r="Q159" s="17"/>
      <c r="R159" s="17"/>
      <c r="S159" s="17"/>
      <c r="T159" s="17"/>
      <c r="U159" s="7"/>
      <c r="V159" s="7"/>
      <c r="W159" s="7"/>
      <c r="X159" s="7"/>
      <c r="Y159" s="7"/>
      <c r="Z159" s="7"/>
      <c r="AA159" s="7"/>
      <c r="AB159" s="7"/>
      <c r="AC159" s="7"/>
      <c r="AD159" s="7"/>
      <c r="AE159" s="7"/>
      <c r="AF159" s="7"/>
      <c r="AG159" s="7"/>
      <c r="AH159" s="7"/>
      <c r="AI159" s="7"/>
    </row>
    <row r="160" spans="1:35">
      <c r="A160" s="17"/>
      <c r="B160" s="17"/>
      <c r="C160" s="17"/>
      <c r="D160" s="17"/>
      <c r="E160" s="17"/>
      <c r="F160" s="17"/>
      <c r="G160" s="17"/>
      <c r="H160" s="17"/>
      <c r="I160" s="17"/>
      <c r="J160" s="17"/>
      <c r="K160" s="17"/>
      <c r="L160" s="17"/>
      <c r="M160" s="17"/>
      <c r="N160" s="17"/>
      <c r="O160" s="17"/>
      <c r="P160" s="17"/>
      <c r="Q160" s="17"/>
      <c r="R160" s="17"/>
      <c r="S160" s="17"/>
      <c r="T160" s="17"/>
      <c r="U160" s="7"/>
      <c r="V160" s="7"/>
      <c r="W160" s="7"/>
      <c r="X160" s="7"/>
      <c r="Y160" s="7"/>
      <c r="Z160" s="7"/>
      <c r="AA160" s="7"/>
      <c r="AB160" s="7"/>
      <c r="AC160" s="7"/>
      <c r="AD160" s="7"/>
      <c r="AE160" s="7"/>
      <c r="AF160" s="7"/>
      <c r="AG160" s="7"/>
      <c r="AH160" s="7"/>
      <c r="AI160" s="7"/>
    </row>
    <row r="161" spans="1:35">
      <c r="A161" s="17"/>
      <c r="B161" s="17"/>
      <c r="C161" s="17"/>
      <c r="D161" s="17"/>
      <c r="E161" s="17"/>
      <c r="F161" s="17"/>
      <c r="G161" s="17"/>
      <c r="H161" s="17"/>
      <c r="I161" s="17"/>
      <c r="J161" s="17"/>
      <c r="K161" s="17"/>
      <c r="L161" s="17"/>
      <c r="M161" s="17"/>
      <c r="N161" s="17"/>
      <c r="O161" s="17"/>
      <c r="P161" s="17"/>
      <c r="Q161" s="17"/>
      <c r="R161" s="17"/>
      <c r="S161" s="17"/>
      <c r="T161" s="17"/>
      <c r="U161" s="7"/>
      <c r="V161" s="7"/>
      <c r="W161" s="7"/>
      <c r="X161" s="7"/>
      <c r="Y161" s="7"/>
      <c r="Z161" s="7"/>
      <c r="AA161" s="7"/>
      <c r="AB161" s="7"/>
      <c r="AC161" s="7"/>
      <c r="AD161" s="7"/>
      <c r="AE161" s="7"/>
      <c r="AF161" s="7"/>
      <c r="AG161" s="7"/>
      <c r="AH161" s="7"/>
      <c r="AI161" s="7"/>
    </row>
    <row r="162" spans="1:35">
      <c r="A162" s="17"/>
      <c r="B162" s="17"/>
      <c r="C162" s="17"/>
      <c r="D162" s="17"/>
      <c r="E162" s="17"/>
      <c r="F162" s="17"/>
      <c r="G162" s="17"/>
      <c r="H162" s="17"/>
      <c r="I162" s="17"/>
      <c r="J162" s="17"/>
      <c r="K162" s="17"/>
      <c r="L162" s="17"/>
      <c r="M162" s="17"/>
      <c r="N162" s="17"/>
      <c r="O162" s="17"/>
      <c r="P162" s="17"/>
      <c r="Q162" s="17"/>
      <c r="R162" s="17"/>
      <c r="S162" s="17"/>
      <c r="T162" s="17"/>
      <c r="U162" s="7"/>
      <c r="V162" s="7"/>
      <c r="W162" s="7"/>
      <c r="X162" s="7"/>
      <c r="Y162" s="7"/>
      <c r="Z162" s="7"/>
      <c r="AA162" s="7"/>
      <c r="AB162" s="7"/>
      <c r="AC162" s="7"/>
      <c r="AD162" s="7"/>
      <c r="AE162" s="7"/>
      <c r="AF162" s="7"/>
      <c r="AG162" s="7"/>
      <c r="AH162" s="7"/>
      <c r="AI162" s="7"/>
    </row>
    <row r="163" spans="1:35">
      <c r="A163" s="17"/>
      <c r="B163" s="17"/>
      <c r="C163" s="17"/>
      <c r="D163" s="17"/>
      <c r="E163" s="17"/>
      <c r="F163" s="17"/>
      <c r="G163" s="17"/>
      <c r="H163" s="17"/>
      <c r="I163" s="17"/>
      <c r="J163" s="17"/>
      <c r="K163" s="17"/>
      <c r="L163" s="17"/>
      <c r="M163" s="17"/>
      <c r="N163" s="17"/>
      <c r="O163" s="17"/>
      <c r="P163" s="17"/>
      <c r="Q163" s="17"/>
      <c r="R163" s="17"/>
      <c r="S163" s="17"/>
      <c r="T163" s="17"/>
      <c r="U163" s="7"/>
      <c r="V163" s="7"/>
      <c r="W163" s="7"/>
      <c r="X163" s="7"/>
      <c r="Y163" s="7"/>
      <c r="Z163" s="7"/>
      <c r="AA163" s="7"/>
      <c r="AB163" s="7"/>
      <c r="AC163" s="7"/>
      <c r="AD163" s="7"/>
      <c r="AE163" s="7"/>
      <c r="AF163" s="7"/>
      <c r="AG163" s="7"/>
      <c r="AH163" s="7"/>
      <c r="AI163" s="7"/>
    </row>
    <row r="164" spans="1:35">
      <c r="A164" s="17"/>
      <c r="B164" s="17"/>
      <c r="C164" s="17"/>
      <c r="D164" s="17"/>
      <c r="E164" s="17"/>
      <c r="F164" s="17"/>
      <c r="G164" s="17"/>
      <c r="H164" s="17"/>
      <c r="I164" s="17"/>
      <c r="J164" s="17"/>
      <c r="K164" s="17"/>
      <c r="L164" s="17"/>
      <c r="M164" s="17"/>
      <c r="N164" s="17"/>
      <c r="O164" s="17"/>
      <c r="P164" s="17"/>
      <c r="Q164" s="17"/>
      <c r="R164" s="17"/>
      <c r="S164" s="17"/>
      <c r="T164" s="17"/>
      <c r="U164" s="7"/>
      <c r="V164" s="7"/>
      <c r="W164" s="7"/>
      <c r="X164" s="7"/>
      <c r="Y164" s="7"/>
      <c r="Z164" s="7"/>
      <c r="AA164" s="7"/>
      <c r="AB164" s="7"/>
      <c r="AC164" s="7"/>
      <c r="AD164" s="7"/>
      <c r="AE164" s="7"/>
      <c r="AF164" s="7"/>
      <c r="AG164" s="7"/>
      <c r="AH164" s="7"/>
      <c r="AI164" s="7"/>
    </row>
    <row r="165" spans="1:35">
      <c r="A165" s="17"/>
      <c r="B165" s="17"/>
      <c r="C165" s="17"/>
      <c r="D165" s="17"/>
      <c r="E165" s="17"/>
      <c r="F165" s="17"/>
      <c r="G165" s="17"/>
      <c r="H165" s="17"/>
      <c r="I165" s="17"/>
      <c r="J165" s="17"/>
      <c r="K165" s="17"/>
      <c r="L165" s="17"/>
      <c r="M165" s="17"/>
      <c r="N165" s="17"/>
      <c r="O165" s="17"/>
      <c r="P165" s="17"/>
      <c r="Q165" s="17"/>
      <c r="R165" s="17"/>
      <c r="S165" s="17"/>
      <c r="T165" s="17"/>
      <c r="U165" s="7"/>
      <c r="V165" s="7"/>
      <c r="W165" s="7"/>
      <c r="X165" s="7"/>
      <c r="Y165" s="7"/>
      <c r="Z165" s="7"/>
      <c r="AA165" s="7"/>
      <c r="AB165" s="7"/>
      <c r="AC165" s="7"/>
      <c r="AD165" s="7"/>
      <c r="AE165" s="7"/>
      <c r="AF165" s="7"/>
      <c r="AG165" s="7"/>
      <c r="AH165" s="7"/>
      <c r="AI165" s="7"/>
    </row>
    <row r="166" spans="1:35">
      <c r="A166" s="17"/>
      <c r="B166" s="17"/>
      <c r="C166" s="17"/>
      <c r="D166" s="17"/>
      <c r="E166" s="17"/>
      <c r="F166" s="17"/>
      <c r="G166" s="17"/>
      <c r="H166" s="17"/>
      <c r="I166" s="17"/>
      <c r="J166" s="17"/>
      <c r="K166" s="17"/>
      <c r="L166" s="17"/>
      <c r="M166" s="17"/>
      <c r="N166" s="17"/>
      <c r="O166" s="17"/>
      <c r="P166" s="17"/>
      <c r="Q166" s="17"/>
      <c r="R166" s="17"/>
      <c r="S166" s="17"/>
      <c r="T166" s="17"/>
      <c r="U166" s="7"/>
      <c r="V166" s="7"/>
      <c r="W166" s="7"/>
      <c r="X166" s="7"/>
      <c r="Y166" s="7"/>
      <c r="Z166" s="7"/>
      <c r="AA166" s="7"/>
      <c r="AB166" s="7"/>
      <c r="AC166" s="7"/>
      <c r="AD166" s="7"/>
      <c r="AE166" s="7"/>
      <c r="AF166" s="7"/>
      <c r="AG166" s="7"/>
      <c r="AH166" s="7"/>
      <c r="AI166" s="7"/>
    </row>
    <row r="167" spans="1:35">
      <c r="A167" s="17"/>
      <c r="B167" s="17"/>
      <c r="C167" s="17"/>
      <c r="D167" s="17"/>
      <c r="E167" s="17"/>
      <c r="F167" s="17"/>
      <c r="G167" s="17"/>
      <c r="H167" s="17"/>
      <c r="I167" s="17"/>
      <c r="J167" s="17"/>
      <c r="K167" s="17"/>
      <c r="L167" s="17"/>
      <c r="M167" s="17"/>
      <c r="N167" s="17"/>
      <c r="O167" s="17"/>
      <c r="P167" s="17"/>
      <c r="Q167" s="17"/>
      <c r="R167" s="17"/>
      <c r="S167" s="17"/>
      <c r="T167" s="17"/>
      <c r="U167" s="7"/>
      <c r="V167" s="7"/>
      <c r="W167" s="7"/>
      <c r="X167" s="7"/>
      <c r="Y167" s="7"/>
      <c r="Z167" s="7"/>
      <c r="AA167" s="7"/>
      <c r="AB167" s="7"/>
      <c r="AC167" s="7"/>
      <c r="AD167" s="7"/>
      <c r="AE167" s="7"/>
      <c r="AF167" s="7"/>
      <c r="AG167" s="7"/>
      <c r="AH167" s="7"/>
      <c r="AI167" s="7"/>
    </row>
    <row r="168" spans="1:35">
      <c r="A168" s="17"/>
      <c r="B168" s="17"/>
      <c r="C168" s="17"/>
      <c r="D168" s="17"/>
      <c r="E168" s="17"/>
      <c r="F168" s="17"/>
      <c r="G168" s="17"/>
      <c r="H168" s="17"/>
      <c r="I168" s="17"/>
      <c r="J168" s="17"/>
      <c r="K168" s="17"/>
      <c r="L168" s="17"/>
      <c r="M168" s="17"/>
      <c r="N168" s="17"/>
      <c r="O168" s="17"/>
      <c r="P168" s="17"/>
      <c r="Q168" s="17"/>
      <c r="R168" s="17"/>
      <c r="S168" s="17"/>
      <c r="T168" s="17"/>
      <c r="U168" s="7"/>
      <c r="V168" s="7"/>
      <c r="W168" s="7"/>
      <c r="X168" s="7"/>
      <c r="Y168" s="7"/>
      <c r="Z168" s="7"/>
      <c r="AA168" s="7"/>
      <c r="AB168" s="7"/>
      <c r="AC168" s="7"/>
      <c r="AD168" s="7"/>
      <c r="AE168" s="7"/>
      <c r="AF168" s="7"/>
      <c r="AG168" s="7"/>
      <c r="AH168" s="7"/>
      <c r="AI168" s="7"/>
    </row>
    <row r="169" spans="1:35">
      <c r="A169" s="17"/>
      <c r="B169" s="17"/>
      <c r="C169" s="17"/>
      <c r="D169" s="17"/>
      <c r="E169" s="17"/>
      <c r="F169" s="17"/>
      <c r="G169" s="17"/>
      <c r="H169" s="17"/>
      <c r="I169" s="17"/>
      <c r="J169" s="17"/>
      <c r="K169" s="17"/>
      <c r="L169" s="17"/>
      <c r="M169" s="17"/>
      <c r="N169" s="17"/>
      <c r="O169" s="17"/>
      <c r="P169" s="17"/>
      <c r="Q169" s="17"/>
      <c r="R169" s="17"/>
      <c r="S169" s="17"/>
      <c r="T169" s="17"/>
      <c r="U169" s="7"/>
      <c r="V169" s="7"/>
      <c r="W169" s="7"/>
      <c r="X169" s="7"/>
      <c r="Y169" s="7"/>
      <c r="Z169" s="7"/>
      <c r="AA169" s="7"/>
      <c r="AB169" s="7"/>
      <c r="AC169" s="7"/>
      <c r="AD169" s="7"/>
      <c r="AE169" s="7"/>
      <c r="AF169" s="7"/>
      <c r="AG169" s="7"/>
      <c r="AH169" s="7"/>
      <c r="AI169" s="7"/>
    </row>
    <row r="170" spans="1:35">
      <c r="A170" s="17"/>
      <c r="B170" s="17"/>
      <c r="C170" s="17"/>
      <c r="D170" s="17"/>
      <c r="E170" s="17"/>
      <c r="F170" s="17"/>
      <c r="G170" s="17"/>
      <c r="H170" s="17"/>
      <c r="I170" s="17"/>
      <c r="J170" s="17"/>
      <c r="K170" s="17"/>
      <c r="L170" s="17"/>
      <c r="M170" s="17"/>
      <c r="N170" s="17"/>
      <c r="O170" s="17"/>
      <c r="P170" s="17"/>
      <c r="Q170" s="17"/>
      <c r="R170" s="17"/>
      <c r="S170" s="17"/>
      <c r="T170" s="17"/>
      <c r="U170" s="7"/>
      <c r="V170" s="7"/>
      <c r="W170" s="7"/>
      <c r="X170" s="7"/>
      <c r="Y170" s="7"/>
      <c r="Z170" s="7"/>
      <c r="AA170" s="7"/>
      <c r="AB170" s="7"/>
      <c r="AC170" s="7"/>
      <c r="AD170" s="7"/>
      <c r="AE170" s="7"/>
      <c r="AF170" s="7"/>
      <c r="AG170" s="7"/>
      <c r="AH170" s="7"/>
      <c r="AI170" s="7"/>
    </row>
    <row r="171" spans="1:35">
      <c r="A171" s="17"/>
      <c r="B171" s="17"/>
      <c r="C171" s="17"/>
      <c r="D171" s="17"/>
      <c r="E171" s="17"/>
      <c r="F171" s="17"/>
      <c r="G171" s="17"/>
      <c r="H171" s="17"/>
      <c r="I171" s="17"/>
      <c r="J171" s="17"/>
      <c r="K171" s="17"/>
      <c r="L171" s="17"/>
      <c r="M171" s="17"/>
      <c r="N171" s="17"/>
      <c r="O171" s="17"/>
      <c r="P171" s="17"/>
      <c r="Q171" s="17"/>
      <c r="R171" s="17"/>
      <c r="S171" s="17"/>
      <c r="T171" s="17"/>
      <c r="U171" s="7"/>
      <c r="V171" s="7"/>
      <c r="W171" s="7"/>
      <c r="X171" s="7"/>
      <c r="Y171" s="7"/>
      <c r="Z171" s="7"/>
      <c r="AA171" s="7"/>
      <c r="AB171" s="7"/>
      <c r="AC171" s="7"/>
      <c r="AD171" s="7"/>
      <c r="AE171" s="7"/>
      <c r="AF171" s="7"/>
      <c r="AG171" s="7"/>
      <c r="AH171" s="7"/>
      <c r="AI171" s="7"/>
    </row>
    <row r="172" spans="1:35">
      <c r="A172" s="17"/>
      <c r="B172" s="17"/>
      <c r="C172" s="17"/>
      <c r="D172" s="17"/>
      <c r="E172" s="17"/>
      <c r="F172" s="17"/>
      <c r="G172" s="17"/>
      <c r="H172" s="17"/>
      <c r="I172" s="17"/>
      <c r="J172" s="17"/>
      <c r="K172" s="17"/>
      <c r="L172" s="17"/>
      <c r="M172" s="17"/>
      <c r="N172" s="17"/>
      <c r="O172" s="17"/>
      <c r="P172" s="17"/>
      <c r="Q172" s="17"/>
      <c r="R172" s="17"/>
      <c r="S172" s="17"/>
      <c r="T172" s="17"/>
      <c r="U172" s="7"/>
      <c r="V172" s="7"/>
      <c r="W172" s="7"/>
      <c r="X172" s="7"/>
      <c r="Y172" s="7"/>
      <c r="Z172" s="7"/>
      <c r="AA172" s="7"/>
      <c r="AB172" s="7"/>
      <c r="AC172" s="7"/>
      <c r="AD172" s="7"/>
      <c r="AE172" s="7"/>
      <c r="AF172" s="7"/>
      <c r="AG172" s="7"/>
      <c r="AH172" s="7"/>
      <c r="AI172" s="7"/>
    </row>
    <row r="173" spans="1:35">
      <c r="A173" s="17"/>
      <c r="B173" s="17"/>
      <c r="C173" s="17"/>
      <c r="D173" s="17"/>
      <c r="E173" s="17"/>
      <c r="F173" s="17"/>
      <c r="G173" s="17"/>
      <c r="H173" s="17"/>
      <c r="I173" s="17"/>
      <c r="J173" s="17"/>
      <c r="K173" s="17"/>
      <c r="L173" s="17"/>
      <c r="M173" s="17"/>
      <c r="N173" s="17"/>
      <c r="O173" s="17"/>
      <c r="P173" s="17"/>
      <c r="Q173" s="17"/>
      <c r="R173" s="17"/>
      <c r="S173" s="17"/>
      <c r="T173" s="17"/>
      <c r="U173" s="7"/>
      <c r="V173" s="7"/>
      <c r="W173" s="7"/>
      <c r="X173" s="7"/>
      <c r="Y173" s="7"/>
      <c r="Z173" s="7"/>
      <c r="AA173" s="7"/>
      <c r="AB173" s="7"/>
      <c r="AC173" s="7"/>
      <c r="AD173" s="7"/>
      <c r="AE173" s="7"/>
      <c r="AF173" s="7"/>
      <c r="AG173" s="7"/>
      <c r="AH173" s="7"/>
      <c r="AI173" s="7"/>
    </row>
    <row r="174" spans="1:35">
      <c r="A174" s="17"/>
      <c r="B174" s="17"/>
      <c r="C174" s="17"/>
      <c r="D174" s="17"/>
      <c r="E174" s="17"/>
      <c r="F174" s="17"/>
      <c r="G174" s="17"/>
      <c r="H174" s="17"/>
      <c r="I174" s="17"/>
      <c r="J174" s="17"/>
      <c r="K174" s="17"/>
      <c r="L174" s="17"/>
      <c r="M174" s="17"/>
      <c r="N174" s="17"/>
      <c r="O174" s="17"/>
      <c r="P174" s="17"/>
      <c r="Q174" s="17"/>
      <c r="R174" s="17"/>
      <c r="S174" s="17"/>
      <c r="T174" s="17"/>
      <c r="U174" s="7"/>
      <c r="V174" s="7"/>
      <c r="W174" s="7"/>
      <c r="X174" s="7"/>
      <c r="Y174" s="7"/>
      <c r="Z174" s="7"/>
      <c r="AA174" s="7"/>
      <c r="AB174" s="7"/>
      <c r="AC174" s="7"/>
      <c r="AD174" s="7"/>
      <c r="AE174" s="7"/>
      <c r="AF174" s="7"/>
      <c r="AG174" s="7"/>
      <c r="AH174" s="7"/>
      <c r="AI174" s="7"/>
    </row>
    <row r="175" spans="1:35">
      <c r="A175" s="17"/>
      <c r="B175" s="17"/>
      <c r="C175" s="17"/>
      <c r="D175" s="17"/>
      <c r="E175" s="17"/>
      <c r="F175" s="17"/>
      <c r="G175" s="17"/>
      <c r="H175" s="17"/>
      <c r="I175" s="17"/>
      <c r="J175" s="17"/>
      <c r="K175" s="17"/>
      <c r="L175" s="17"/>
      <c r="M175" s="17"/>
      <c r="N175" s="17"/>
      <c r="O175" s="17"/>
      <c r="P175" s="17"/>
      <c r="Q175" s="17"/>
      <c r="R175" s="17"/>
      <c r="S175" s="17"/>
      <c r="T175" s="17"/>
      <c r="U175" s="7"/>
      <c r="V175" s="7"/>
      <c r="W175" s="7"/>
      <c r="X175" s="7"/>
      <c r="Y175" s="7"/>
      <c r="Z175" s="7"/>
      <c r="AA175" s="7"/>
      <c r="AB175" s="7"/>
      <c r="AC175" s="7"/>
      <c r="AD175" s="7"/>
      <c r="AE175" s="7"/>
      <c r="AF175" s="7"/>
      <c r="AG175" s="7"/>
      <c r="AH175" s="7"/>
      <c r="AI175" s="7"/>
    </row>
    <row r="176" spans="1:35">
      <c r="A176" s="17"/>
      <c r="B176" s="17"/>
      <c r="C176" s="17"/>
      <c r="D176" s="17"/>
      <c r="E176" s="17"/>
      <c r="F176" s="17"/>
      <c r="G176" s="17"/>
      <c r="H176" s="17"/>
      <c r="I176" s="17"/>
      <c r="J176" s="17"/>
      <c r="K176" s="17"/>
      <c r="L176" s="17"/>
      <c r="M176" s="17"/>
      <c r="N176" s="17"/>
      <c r="O176" s="17"/>
      <c r="P176" s="17"/>
      <c r="Q176" s="17"/>
      <c r="R176" s="17"/>
      <c r="S176" s="17"/>
      <c r="T176" s="17"/>
      <c r="U176" s="7"/>
      <c r="V176" s="7"/>
      <c r="W176" s="7"/>
      <c r="X176" s="7"/>
      <c r="Y176" s="7"/>
      <c r="Z176" s="7"/>
      <c r="AA176" s="7"/>
      <c r="AB176" s="7"/>
      <c r="AC176" s="7"/>
      <c r="AD176" s="7"/>
      <c r="AE176" s="7"/>
      <c r="AF176" s="7"/>
      <c r="AG176" s="7"/>
      <c r="AH176" s="7"/>
      <c r="AI176" s="7"/>
    </row>
    <row r="177" spans="1:35">
      <c r="A177" s="17"/>
      <c r="B177" s="17"/>
      <c r="C177" s="17"/>
      <c r="D177" s="17"/>
      <c r="E177" s="17"/>
      <c r="F177" s="17"/>
      <c r="G177" s="17"/>
      <c r="H177" s="17"/>
      <c r="I177" s="17"/>
      <c r="J177" s="17"/>
      <c r="K177" s="17"/>
      <c r="L177" s="17"/>
      <c r="M177" s="17"/>
      <c r="N177" s="17"/>
      <c r="O177" s="17"/>
      <c r="P177" s="17"/>
      <c r="Q177" s="17"/>
      <c r="R177" s="17"/>
      <c r="S177" s="17"/>
      <c r="T177" s="17"/>
      <c r="U177" s="7"/>
      <c r="V177" s="7"/>
      <c r="W177" s="7"/>
      <c r="X177" s="7"/>
      <c r="Y177" s="7"/>
      <c r="Z177" s="7"/>
      <c r="AA177" s="7"/>
      <c r="AB177" s="7"/>
      <c r="AC177" s="7"/>
      <c r="AD177" s="7"/>
      <c r="AE177" s="7"/>
      <c r="AF177" s="7"/>
      <c r="AG177" s="7"/>
      <c r="AH177" s="7"/>
      <c r="AI177" s="7"/>
    </row>
    <row r="178" spans="1:35">
      <c r="A178" s="17"/>
      <c r="B178" s="17"/>
      <c r="C178" s="17"/>
      <c r="D178" s="17"/>
      <c r="E178" s="17"/>
      <c r="F178" s="17"/>
      <c r="G178" s="17"/>
      <c r="H178" s="17"/>
      <c r="I178" s="17"/>
      <c r="J178" s="17"/>
      <c r="K178" s="17"/>
      <c r="L178" s="17"/>
      <c r="M178" s="17"/>
      <c r="N178" s="17"/>
      <c r="O178" s="17"/>
      <c r="P178" s="17"/>
      <c r="Q178" s="17"/>
      <c r="R178" s="17"/>
      <c r="S178" s="17"/>
      <c r="T178" s="17"/>
      <c r="U178" s="7"/>
      <c r="V178" s="7"/>
      <c r="W178" s="7"/>
      <c r="X178" s="7"/>
      <c r="Y178" s="7"/>
      <c r="Z178" s="7"/>
      <c r="AA178" s="7"/>
      <c r="AB178" s="7"/>
      <c r="AC178" s="7"/>
      <c r="AD178" s="7"/>
      <c r="AE178" s="7"/>
      <c r="AF178" s="7"/>
      <c r="AG178" s="7"/>
      <c r="AH178" s="7"/>
      <c r="AI178" s="7"/>
    </row>
    <row r="179" spans="1:35">
      <c r="A179" s="17"/>
      <c r="B179" s="17"/>
      <c r="C179" s="17"/>
      <c r="D179" s="17"/>
      <c r="E179" s="17"/>
      <c r="F179" s="17"/>
      <c r="G179" s="17"/>
      <c r="H179" s="17"/>
      <c r="I179" s="17"/>
      <c r="J179" s="17"/>
      <c r="K179" s="17"/>
      <c r="L179" s="17"/>
      <c r="M179" s="17"/>
      <c r="N179" s="17"/>
      <c r="O179" s="17"/>
      <c r="P179" s="17"/>
      <c r="Q179" s="17"/>
      <c r="R179" s="17"/>
      <c r="S179" s="17"/>
      <c r="T179" s="17"/>
      <c r="U179" s="7"/>
      <c r="V179" s="7"/>
      <c r="W179" s="7"/>
      <c r="X179" s="7"/>
      <c r="Y179" s="7"/>
      <c r="Z179" s="7"/>
      <c r="AA179" s="7"/>
      <c r="AB179" s="7"/>
      <c r="AC179" s="7"/>
      <c r="AD179" s="7"/>
      <c r="AE179" s="7"/>
      <c r="AF179" s="7"/>
      <c r="AG179" s="7"/>
      <c r="AH179" s="7"/>
      <c r="AI179" s="7"/>
    </row>
    <row r="180" spans="1:35">
      <c r="A180" s="17"/>
      <c r="B180" s="17"/>
      <c r="C180" s="17"/>
      <c r="D180" s="17"/>
      <c r="E180" s="17"/>
      <c r="F180" s="17"/>
      <c r="G180" s="17"/>
      <c r="H180" s="17"/>
      <c r="I180" s="17"/>
      <c r="J180" s="17"/>
      <c r="K180" s="17"/>
      <c r="L180" s="17"/>
      <c r="M180" s="17"/>
      <c r="N180" s="17"/>
      <c r="O180" s="17"/>
      <c r="P180" s="17"/>
      <c r="Q180" s="17"/>
      <c r="R180" s="17"/>
      <c r="S180" s="17"/>
      <c r="T180" s="17"/>
      <c r="U180" s="7"/>
      <c r="V180" s="7"/>
      <c r="W180" s="7"/>
      <c r="X180" s="7"/>
      <c r="Y180" s="7"/>
      <c r="Z180" s="7"/>
      <c r="AA180" s="7"/>
      <c r="AB180" s="7"/>
      <c r="AC180" s="7"/>
      <c r="AD180" s="7"/>
      <c r="AE180" s="7"/>
      <c r="AF180" s="7"/>
      <c r="AG180" s="7"/>
      <c r="AH180" s="7"/>
      <c r="AI180" s="7"/>
    </row>
    <row r="181" spans="1:35">
      <c r="A181" s="17"/>
      <c r="B181" s="17"/>
      <c r="C181" s="17"/>
      <c r="D181" s="17"/>
      <c r="E181" s="17"/>
      <c r="F181" s="17"/>
      <c r="G181" s="17"/>
      <c r="H181" s="17"/>
      <c r="I181" s="17"/>
      <c r="J181" s="17"/>
      <c r="K181" s="17"/>
      <c r="L181" s="17"/>
      <c r="M181" s="17"/>
      <c r="N181" s="17"/>
      <c r="O181" s="17"/>
      <c r="P181" s="17"/>
      <c r="Q181" s="17"/>
      <c r="R181" s="17"/>
      <c r="S181" s="17"/>
      <c r="T181" s="17"/>
      <c r="U181" s="7"/>
      <c r="V181" s="7"/>
      <c r="W181" s="7"/>
      <c r="X181" s="7"/>
      <c r="Y181" s="7"/>
      <c r="Z181" s="7"/>
      <c r="AA181" s="7"/>
      <c r="AB181" s="7"/>
      <c r="AC181" s="7"/>
      <c r="AD181" s="7"/>
      <c r="AE181" s="7"/>
      <c r="AF181" s="7"/>
      <c r="AG181" s="7"/>
      <c r="AH181" s="7"/>
      <c r="AI181" s="7"/>
    </row>
    <row r="182" spans="1:35">
      <c r="A182" s="17"/>
      <c r="B182" s="17"/>
      <c r="C182" s="17"/>
      <c r="D182" s="17"/>
      <c r="E182" s="17"/>
      <c r="F182" s="17"/>
      <c r="G182" s="17"/>
      <c r="H182" s="17"/>
      <c r="I182" s="17"/>
      <c r="J182" s="17"/>
      <c r="K182" s="17"/>
      <c r="L182" s="17"/>
      <c r="M182" s="17"/>
      <c r="N182" s="17"/>
      <c r="O182" s="17"/>
      <c r="P182" s="17"/>
      <c r="Q182" s="17"/>
      <c r="R182" s="17"/>
      <c r="S182" s="17"/>
      <c r="T182" s="17"/>
      <c r="U182" s="7"/>
      <c r="V182" s="7"/>
      <c r="W182" s="7"/>
      <c r="X182" s="7"/>
      <c r="Y182" s="7"/>
      <c r="Z182" s="7"/>
      <c r="AA182" s="7"/>
      <c r="AB182" s="7"/>
      <c r="AC182" s="7"/>
      <c r="AD182" s="7"/>
      <c r="AE182" s="7"/>
      <c r="AF182" s="7"/>
      <c r="AG182" s="7"/>
      <c r="AH182" s="7"/>
      <c r="AI182" s="7"/>
    </row>
    <row r="183" spans="1:35">
      <c r="A183" s="17"/>
      <c r="B183" s="17"/>
      <c r="C183" s="17"/>
      <c r="D183" s="17"/>
      <c r="E183" s="17"/>
      <c r="F183" s="17"/>
      <c r="G183" s="17"/>
      <c r="H183" s="17"/>
      <c r="I183" s="17"/>
      <c r="J183" s="17"/>
      <c r="K183" s="17"/>
      <c r="L183" s="17"/>
      <c r="M183" s="17"/>
      <c r="N183" s="17"/>
      <c r="O183" s="17"/>
      <c r="P183" s="17"/>
      <c r="Q183" s="17"/>
      <c r="R183" s="17"/>
      <c r="S183" s="17"/>
      <c r="T183" s="17"/>
      <c r="U183" s="7"/>
      <c r="V183" s="7"/>
      <c r="W183" s="7"/>
      <c r="X183" s="7"/>
      <c r="Y183" s="7"/>
      <c r="Z183" s="7"/>
      <c r="AA183" s="7"/>
      <c r="AB183" s="7"/>
      <c r="AC183" s="7"/>
      <c r="AD183" s="7"/>
      <c r="AE183" s="7"/>
      <c r="AF183" s="7"/>
      <c r="AG183" s="7"/>
      <c r="AH183" s="7"/>
      <c r="AI183" s="7"/>
    </row>
    <row r="184" spans="1:35">
      <c r="A184" s="17"/>
      <c r="B184" s="17"/>
      <c r="C184" s="17"/>
      <c r="D184" s="17"/>
      <c r="E184" s="17"/>
      <c r="F184" s="17"/>
      <c r="G184" s="17"/>
      <c r="H184" s="17"/>
      <c r="I184" s="17"/>
      <c r="J184" s="17"/>
      <c r="K184" s="17"/>
      <c r="L184" s="17"/>
      <c r="M184" s="17"/>
      <c r="N184" s="17"/>
      <c r="O184" s="17"/>
      <c r="P184" s="17"/>
      <c r="Q184" s="17"/>
      <c r="R184" s="17"/>
      <c r="S184" s="17"/>
      <c r="T184" s="17"/>
      <c r="U184" s="7"/>
      <c r="V184" s="7"/>
      <c r="W184" s="7"/>
      <c r="X184" s="7"/>
      <c r="Y184" s="7"/>
      <c r="Z184" s="7"/>
      <c r="AA184" s="7"/>
      <c r="AB184" s="7"/>
      <c r="AC184" s="7"/>
      <c r="AD184" s="7"/>
      <c r="AE184" s="7"/>
      <c r="AF184" s="7"/>
      <c r="AG184" s="7"/>
      <c r="AH184" s="7"/>
      <c r="AI184" s="7"/>
    </row>
    <row r="185" spans="1:35">
      <c r="A185" s="17"/>
      <c r="B185" s="17"/>
      <c r="C185" s="17"/>
      <c r="D185" s="17"/>
      <c r="E185" s="17"/>
      <c r="F185" s="17"/>
      <c r="G185" s="17"/>
      <c r="H185" s="17"/>
      <c r="I185" s="17"/>
      <c r="J185" s="17"/>
      <c r="K185" s="17"/>
      <c r="L185" s="17"/>
      <c r="M185" s="17"/>
      <c r="N185" s="17"/>
      <c r="O185" s="17"/>
      <c r="P185" s="17"/>
      <c r="Q185" s="17"/>
      <c r="R185" s="17"/>
      <c r="S185" s="17"/>
      <c r="T185" s="17"/>
      <c r="U185" s="7"/>
      <c r="V185" s="7"/>
      <c r="W185" s="7"/>
      <c r="X185" s="7"/>
      <c r="Y185" s="7"/>
      <c r="Z185" s="7"/>
      <c r="AA185" s="7"/>
      <c r="AB185" s="7"/>
      <c r="AC185" s="7"/>
      <c r="AD185" s="7"/>
      <c r="AE185" s="7"/>
      <c r="AF185" s="7"/>
      <c r="AG185" s="7"/>
      <c r="AH185" s="7"/>
      <c r="AI185" s="7"/>
    </row>
    <row r="186" spans="1:35">
      <c r="A186" s="17"/>
      <c r="B186" s="17"/>
      <c r="C186" s="17"/>
      <c r="D186" s="17"/>
      <c r="E186" s="17"/>
      <c r="F186" s="17"/>
      <c r="G186" s="17"/>
      <c r="H186" s="17"/>
      <c r="I186" s="17"/>
      <c r="J186" s="17"/>
      <c r="K186" s="17"/>
      <c r="L186" s="17"/>
      <c r="M186" s="17"/>
      <c r="N186" s="17"/>
      <c r="O186" s="17"/>
      <c r="P186" s="17"/>
      <c r="Q186" s="17"/>
      <c r="R186" s="17"/>
      <c r="S186" s="17"/>
      <c r="T186" s="17"/>
      <c r="U186" s="7"/>
      <c r="V186" s="7"/>
      <c r="W186" s="7"/>
      <c r="X186" s="7"/>
      <c r="Y186" s="7"/>
      <c r="Z186" s="7"/>
      <c r="AA186" s="7"/>
      <c r="AB186" s="7"/>
      <c r="AC186" s="7"/>
      <c r="AD186" s="7"/>
      <c r="AE186" s="7"/>
      <c r="AF186" s="7"/>
      <c r="AG186" s="7"/>
      <c r="AH186" s="7"/>
      <c r="AI186" s="7"/>
    </row>
    <row r="187" spans="1:35">
      <c r="A187" s="17"/>
      <c r="B187" s="17"/>
      <c r="C187" s="17"/>
      <c r="D187" s="17"/>
      <c r="E187" s="17"/>
      <c r="F187" s="17"/>
      <c r="G187" s="17"/>
      <c r="H187" s="17"/>
      <c r="I187" s="17"/>
      <c r="J187" s="17"/>
      <c r="K187" s="17"/>
      <c r="L187" s="17"/>
      <c r="M187" s="17"/>
      <c r="N187" s="17"/>
      <c r="O187" s="17"/>
      <c r="P187" s="17"/>
      <c r="Q187" s="17"/>
      <c r="R187" s="17"/>
      <c r="S187" s="17"/>
      <c r="T187" s="17"/>
      <c r="U187" s="7"/>
      <c r="V187" s="7"/>
      <c r="W187" s="7"/>
      <c r="X187" s="7"/>
      <c r="Y187" s="7"/>
      <c r="Z187" s="7"/>
      <c r="AA187" s="7"/>
      <c r="AB187" s="7"/>
      <c r="AC187" s="7"/>
      <c r="AD187" s="7"/>
      <c r="AE187" s="7"/>
      <c r="AF187" s="7"/>
      <c r="AG187" s="7"/>
      <c r="AH187" s="7"/>
      <c r="AI187" s="7"/>
    </row>
    <row r="188" spans="1:35">
      <c r="A188" s="17"/>
      <c r="B188" s="17"/>
      <c r="C188" s="17"/>
      <c r="D188" s="17"/>
      <c r="E188" s="17"/>
      <c r="F188" s="17"/>
      <c r="G188" s="17"/>
      <c r="H188" s="17"/>
      <c r="I188" s="17"/>
      <c r="J188" s="17"/>
      <c r="K188" s="17"/>
      <c r="L188" s="17"/>
      <c r="M188" s="17"/>
      <c r="N188" s="17"/>
      <c r="O188" s="17"/>
      <c r="P188" s="17"/>
      <c r="Q188" s="17"/>
      <c r="R188" s="17"/>
      <c r="S188" s="17"/>
      <c r="T188" s="17"/>
      <c r="U188" s="7"/>
      <c r="V188" s="7"/>
      <c r="W188" s="7"/>
      <c r="X188" s="7"/>
      <c r="Y188" s="7"/>
      <c r="Z188" s="7"/>
      <c r="AA188" s="7"/>
      <c r="AB188" s="7"/>
      <c r="AC188" s="7"/>
      <c r="AD188" s="7"/>
      <c r="AE188" s="7"/>
      <c r="AF188" s="7"/>
      <c r="AG188" s="7"/>
      <c r="AH188" s="7"/>
      <c r="AI188" s="7"/>
    </row>
    <row r="189" spans="1:35">
      <c r="A189" s="17"/>
      <c r="B189" s="17"/>
      <c r="C189" s="17"/>
      <c r="D189" s="17"/>
      <c r="E189" s="17"/>
      <c r="F189" s="17"/>
      <c r="G189" s="17"/>
      <c r="H189" s="17"/>
      <c r="I189" s="17"/>
      <c r="J189" s="17"/>
      <c r="K189" s="17"/>
      <c r="L189" s="17"/>
      <c r="M189" s="17"/>
      <c r="N189" s="17"/>
      <c r="O189" s="17"/>
      <c r="P189" s="17"/>
      <c r="Q189" s="17"/>
      <c r="R189" s="17"/>
      <c r="S189" s="17"/>
      <c r="T189" s="17"/>
      <c r="U189" s="7"/>
      <c r="V189" s="7"/>
      <c r="W189" s="7"/>
      <c r="X189" s="7"/>
      <c r="Y189" s="7"/>
      <c r="Z189" s="7"/>
      <c r="AA189" s="7"/>
      <c r="AB189" s="7"/>
      <c r="AC189" s="7"/>
      <c r="AD189" s="7"/>
      <c r="AE189" s="7"/>
      <c r="AF189" s="7"/>
      <c r="AG189" s="7"/>
      <c r="AH189" s="7"/>
      <c r="AI189" s="7"/>
    </row>
    <row r="190" spans="1:35">
      <c r="A190" s="17"/>
      <c r="B190" s="17"/>
      <c r="C190" s="17"/>
      <c r="D190" s="17"/>
      <c r="E190" s="17"/>
      <c r="F190" s="17"/>
      <c r="G190" s="17"/>
      <c r="H190" s="17"/>
      <c r="I190" s="17"/>
      <c r="J190" s="17"/>
      <c r="K190" s="17"/>
      <c r="L190" s="17"/>
      <c r="M190" s="17"/>
      <c r="N190" s="17"/>
      <c r="O190" s="17"/>
      <c r="P190" s="17"/>
      <c r="Q190" s="17"/>
      <c r="R190" s="17"/>
      <c r="S190" s="17"/>
      <c r="T190" s="17"/>
      <c r="U190" s="7"/>
      <c r="V190" s="7"/>
      <c r="W190" s="7"/>
      <c r="X190" s="7"/>
      <c r="Y190" s="7"/>
      <c r="Z190" s="7"/>
      <c r="AA190" s="7"/>
      <c r="AB190" s="7"/>
      <c r="AC190" s="7"/>
      <c r="AD190" s="7"/>
      <c r="AE190" s="7"/>
      <c r="AF190" s="7"/>
      <c r="AG190" s="7"/>
      <c r="AH190" s="7"/>
      <c r="AI190" s="7"/>
    </row>
    <row r="191" spans="1:35">
      <c r="A191" s="17"/>
      <c r="B191" s="17"/>
      <c r="C191" s="17"/>
      <c r="D191" s="17"/>
      <c r="E191" s="17"/>
      <c r="F191" s="17"/>
      <c r="G191" s="17"/>
      <c r="H191" s="17"/>
      <c r="I191" s="17"/>
      <c r="J191" s="17"/>
      <c r="K191" s="17"/>
      <c r="L191" s="17"/>
      <c r="M191" s="17"/>
      <c r="N191" s="17"/>
      <c r="O191" s="17"/>
      <c r="P191" s="17"/>
      <c r="Q191" s="17"/>
      <c r="R191" s="17"/>
      <c r="S191" s="17"/>
      <c r="T191" s="17"/>
      <c r="U191" s="7"/>
      <c r="V191" s="7"/>
      <c r="W191" s="7"/>
      <c r="X191" s="7"/>
      <c r="Y191" s="7"/>
      <c r="Z191" s="7"/>
      <c r="AA191" s="7"/>
      <c r="AB191" s="7"/>
      <c r="AC191" s="7"/>
      <c r="AD191" s="7"/>
      <c r="AE191" s="7"/>
      <c r="AF191" s="7"/>
      <c r="AG191" s="7"/>
      <c r="AH191" s="7"/>
      <c r="AI191" s="7"/>
    </row>
    <row r="192" spans="1:35">
      <c r="A192" s="17"/>
      <c r="B192" s="17"/>
      <c r="C192" s="17"/>
      <c r="D192" s="17"/>
      <c r="E192" s="17"/>
      <c r="F192" s="17"/>
      <c r="G192" s="17"/>
      <c r="H192" s="17"/>
      <c r="I192" s="17"/>
      <c r="J192" s="17"/>
      <c r="K192" s="17"/>
      <c r="L192" s="17"/>
      <c r="M192" s="17"/>
      <c r="N192" s="17"/>
      <c r="O192" s="17"/>
      <c r="P192" s="17"/>
      <c r="Q192" s="17"/>
      <c r="R192" s="17"/>
      <c r="S192" s="17"/>
      <c r="T192" s="17"/>
      <c r="U192" s="7"/>
      <c r="V192" s="7"/>
      <c r="W192" s="7"/>
      <c r="X192" s="7"/>
      <c r="Y192" s="7"/>
      <c r="Z192" s="7"/>
      <c r="AA192" s="7"/>
      <c r="AB192" s="7"/>
      <c r="AC192" s="7"/>
      <c r="AD192" s="7"/>
      <c r="AE192" s="7"/>
      <c r="AF192" s="7"/>
      <c r="AG192" s="7"/>
      <c r="AH192" s="7"/>
      <c r="AI192" s="7"/>
    </row>
    <row r="193" spans="1:35">
      <c r="A193" s="17"/>
      <c r="B193" s="17"/>
      <c r="C193" s="17"/>
      <c r="D193" s="17"/>
      <c r="E193" s="17"/>
      <c r="F193" s="17"/>
      <c r="G193" s="17"/>
      <c r="H193" s="17"/>
      <c r="I193" s="17"/>
      <c r="J193" s="17"/>
      <c r="K193" s="17"/>
      <c r="L193" s="17"/>
      <c r="M193" s="17"/>
      <c r="N193" s="17"/>
      <c r="O193" s="17"/>
      <c r="P193" s="17"/>
      <c r="Q193" s="17"/>
      <c r="R193" s="17"/>
      <c r="S193" s="17"/>
      <c r="T193" s="17"/>
      <c r="U193" s="7"/>
      <c r="V193" s="7"/>
      <c r="W193" s="7"/>
      <c r="X193" s="7"/>
      <c r="Y193" s="7"/>
      <c r="Z193" s="7"/>
      <c r="AA193" s="7"/>
      <c r="AB193" s="7"/>
      <c r="AC193" s="7"/>
      <c r="AD193" s="7"/>
      <c r="AE193" s="7"/>
      <c r="AF193" s="7"/>
      <c r="AG193" s="7"/>
      <c r="AH193" s="7"/>
      <c r="AI193" s="7"/>
    </row>
    <row r="194" spans="1:35">
      <c r="A194" s="17"/>
      <c r="B194" s="17"/>
      <c r="C194" s="17"/>
      <c r="D194" s="17"/>
      <c r="E194" s="17"/>
      <c r="F194" s="17"/>
      <c r="G194" s="17"/>
      <c r="H194" s="17"/>
      <c r="I194" s="17"/>
      <c r="J194" s="17"/>
      <c r="K194" s="17"/>
      <c r="L194" s="17"/>
      <c r="M194" s="17"/>
      <c r="N194" s="17"/>
      <c r="O194" s="17"/>
      <c r="P194" s="17"/>
      <c r="Q194" s="17"/>
      <c r="R194" s="17"/>
      <c r="S194" s="17"/>
      <c r="T194" s="17"/>
      <c r="U194" s="7"/>
      <c r="V194" s="7"/>
      <c r="W194" s="7"/>
      <c r="X194" s="7"/>
      <c r="Y194" s="7"/>
      <c r="Z194" s="7"/>
      <c r="AA194" s="7"/>
      <c r="AB194" s="7"/>
      <c r="AC194" s="7"/>
      <c r="AD194" s="7"/>
      <c r="AE194" s="7"/>
      <c r="AF194" s="7"/>
      <c r="AG194" s="7"/>
      <c r="AH194" s="7"/>
      <c r="AI194" s="7"/>
    </row>
    <row r="195" spans="1:35">
      <c r="A195" s="17"/>
      <c r="B195" s="17"/>
      <c r="C195" s="17"/>
      <c r="D195" s="17"/>
      <c r="E195" s="17"/>
      <c r="F195" s="17"/>
      <c r="G195" s="17"/>
      <c r="H195" s="17"/>
      <c r="I195" s="17"/>
      <c r="J195" s="17"/>
      <c r="K195" s="17"/>
      <c r="L195" s="17"/>
      <c r="M195" s="17"/>
      <c r="N195" s="17"/>
      <c r="O195" s="17"/>
      <c r="P195" s="17"/>
      <c r="Q195" s="17"/>
      <c r="R195" s="17"/>
      <c r="S195" s="17"/>
      <c r="T195" s="17"/>
      <c r="U195" s="7"/>
      <c r="V195" s="7"/>
      <c r="W195" s="7"/>
      <c r="X195" s="7"/>
      <c r="Y195" s="7"/>
      <c r="Z195" s="7"/>
      <c r="AA195" s="7"/>
      <c r="AB195" s="7"/>
      <c r="AC195" s="7"/>
      <c r="AD195" s="7"/>
      <c r="AE195" s="7"/>
      <c r="AF195" s="7"/>
      <c r="AG195" s="7"/>
      <c r="AH195" s="7"/>
      <c r="AI195" s="7"/>
    </row>
    <row r="196" spans="1:35">
      <c r="A196" s="17"/>
      <c r="B196" s="17"/>
      <c r="C196" s="17"/>
      <c r="D196" s="17"/>
      <c r="E196" s="17"/>
      <c r="F196" s="17"/>
      <c r="G196" s="17"/>
      <c r="H196" s="17"/>
      <c r="I196" s="17"/>
      <c r="J196" s="17"/>
      <c r="K196" s="17"/>
      <c r="L196" s="17"/>
      <c r="M196" s="17"/>
      <c r="N196" s="17"/>
      <c r="O196" s="17"/>
      <c r="P196" s="17"/>
      <c r="Q196" s="17"/>
      <c r="R196" s="17"/>
      <c r="S196" s="17"/>
      <c r="T196" s="17"/>
      <c r="U196" s="7"/>
      <c r="V196" s="7"/>
      <c r="W196" s="7"/>
      <c r="X196" s="7"/>
      <c r="Y196" s="7"/>
      <c r="Z196" s="7"/>
      <c r="AA196" s="7"/>
      <c r="AB196" s="7"/>
      <c r="AC196" s="7"/>
      <c r="AD196" s="7"/>
      <c r="AE196" s="7"/>
      <c r="AF196" s="7"/>
      <c r="AG196" s="7"/>
      <c r="AH196" s="7"/>
      <c r="AI196" s="7"/>
    </row>
    <row r="197" spans="1:35">
      <c r="A197" s="17"/>
      <c r="B197" s="17"/>
      <c r="C197" s="17"/>
      <c r="D197" s="17"/>
      <c r="E197" s="17"/>
      <c r="F197" s="17"/>
      <c r="G197" s="17"/>
      <c r="H197" s="17"/>
      <c r="I197" s="17"/>
      <c r="J197" s="17"/>
      <c r="K197" s="17"/>
      <c r="L197" s="17"/>
      <c r="M197" s="17"/>
      <c r="N197" s="17"/>
      <c r="O197" s="17"/>
      <c r="P197" s="17"/>
      <c r="Q197" s="17"/>
      <c r="R197" s="17"/>
      <c r="S197" s="17"/>
      <c r="T197" s="17"/>
      <c r="U197" s="7"/>
      <c r="V197" s="7"/>
      <c r="W197" s="7"/>
      <c r="X197" s="7"/>
      <c r="Y197" s="7"/>
      <c r="Z197" s="7"/>
      <c r="AA197" s="7"/>
      <c r="AB197" s="7"/>
      <c r="AC197" s="7"/>
      <c r="AD197" s="7"/>
      <c r="AE197" s="7"/>
      <c r="AF197" s="7"/>
      <c r="AG197" s="7"/>
      <c r="AH197" s="7"/>
      <c r="AI197" s="7"/>
    </row>
    <row r="198" spans="1:35">
      <c r="A198" s="17"/>
      <c r="B198" s="17"/>
      <c r="C198" s="17"/>
      <c r="D198" s="17"/>
      <c r="E198" s="17"/>
      <c r="F198" s="17"/>
      <c r="G198" s="17"/>
      <c r="H198" s="17"/>
      <c r="I198" s="17"/>
      <c r="J198" s="17"/>
      <c r="K198" s="17"/>
      <c r="L198" s="17"/>
      <c r="M198" s="17"/>
      <c r="N198" s="17"/>
      <c r="O198" s="17"/>
      <c r="P198" s="17"/>
      <c r="Q198" s="17"/>
      <c r="R198" s="17"/>
      <c r="S198" s="17"/>
      <c r="T198" s="17"/>
      <c r="U198" s="7"/>
      <c r="V198" s="7"/>
      <c r="W198" s="7"/>
      <c r="X198" s="7"/>
      <c r="Y198" s="7"/>
      <c r="Z198" s="7"/>
      <c r="AA198" s="7"/>
      <c r="AB198" s="7"/>
      <c r="AC198" s="7"/>
      <c r="AD198" s="7"/>
      <c r="AE198" s="7"/>
      <c r="AF198" s="7"/>
      <c r="AG198" s="7"/>
      <c r="AH198" s="7"/>
      <c r="AI198" s="7"/>
    </row>
    <row r="199" spans="1:35">
      <c r="A199" s="17"/>
      <c r="B199" s="17"/>
      <c r="C199" s="17"/>
      <c r="D199" s="17"/>
      <c r="E199" s="17"/>
      <c r="F199" s="17"/>
      <c r="G199" s="17"/>
      <c r="H199" s="17"/>
      <c r="I199" s="17"/>
      <c r="J199" s="17"/>
      <c r="K199" s="17"/>
      <c r="L199" s="17"/>
      <c r="M199" s="17"/>
      <c r="N199" s="17"/>
      <c r="O199" s="17"/>
      <c r="P199" s="17"/>
      <c r="Q199" s="17"/>
      <c r="R199" s="17"/>
      <c r="S199" s="17"/>
      <c r="T199" s="17"/>
      <c r="U199" s="7"/>
      <c r="V199" s="7"/>
      <c r="W199" s="7"/>
      <c r="X199" s="7"/>
      <c r="Y199" s="7"/>
      <c r="Z199" s="7"/>
      <c r="AA199" s="7"/>
      <c r="AB199" s="7"/>
      <c r="AC199" s="7"/>
      <c r="AD199" s="7"/>
      <c r="AE199" s="7"/>
      <c r="AF199" s="7"/>
      <c r="AG199" s="7"/>
      <c r="AH199" s="7"/>
      <c r="AI199" s="7"/>
    </row>
    <row r="200" spans="1:35">
      <c r="A200" s="17"/>
      <c r="B200" s="17"/>
      <c r="C200" s="17"/>
      <c r="D200" s="17"/>
      <c r="E200" s="17"/>
      <c r="F200" s="17"/>
      <c r="G200" s="17"/>
      <c r="H200" s="17"/>
      <c r="I200" s="17"/>
      <c r="J200" s="17"/>
      <c r="K200" s="17"/>
      <c r="L200" s="17"/>
      <c r="M200" s="17"/>
      <c r="N200" s="17"/>
      <c r="O200" s="17"/>
      <c r="P200" s="17"/>
      <c r="Q200" s="17"/>
      <c r="R200" s="17"/>
      <c r="S200" s="17"/>
      <c r="T200" s="17"/>
      <c r="U200" s="7"/>
      <c r="V200" s="7"/>
      <c r="W200" s="7"/>
      <c r="X200" s="7"/>
      <c r="Y200" s="7"/>
      <c r="Z200" s="7"/>
      <c r="AA200" s="7"/>
      <c r="AB200" s="7"/>
      <c r="AC200" s="7"/>
      <c r="AD200" s="7"/>
      <c r="AE200" s="7"/>
      <c r="AF200" s="7"/>
      <c r="AG200" s="7"/>
      <c r="AH200" s="7"/>
      <c r="AI200" s="7"/>
    </row>
    <row r="201" spans="1:35">
      <c r="A201" s="17"/>
      <c r="B201" s="17"/>
      <c r="C201" s="17"/>
      <c r="D201" s="17"/>
      <c r="E201" s="17"/>
      <c r="F201" s="17"/>
      <c r="G201" s="17"/>
      <c r="H201" s="17"/>
      <c r="I201" s="17"/>
      <c r="J201" s="17"/>
      <c r="K201" s="17"/>
      <c r="L201" s="17"/>
      <c r="M201" s="17"/>
      <c r="N201" s="17"/>
      <c r="O201" s="17"/>
      <c r="P201" s="17"/>
      <c r="Q201" s="17"/>
      <c r="R201" s="17"/>
      <c r="S201" s="17"/>
      <c r="T201" s="17"/>
      <c r="U201" s="7"/>
      <c r="V201" s="7"/>
      <c r="W201" s="7"/>
      <c r="X201" s="7"/>
      <c r="Y201" s="7"/>
      <c r="Z201" s="7"/>
      <c r="AA201" s="7"/>
      <c r="AB201" s="7"/>
      <c r="AC201" s="7"/>
      <c r="AD201" s="7"/>
      <c r="AE201" s="7"/>
      <c r="AF201" s="7"/>
      <c r="AG201" s="7"/>
      <c r="AH201" s="7"/>
      <c r="AI201" s="7"/>
    </row>
    <row r="202" spans="1:35">
      <c r="A202" s="17"/>
      <c r="B202" s="17"/>
      <c r="C202" s="17"/>
      <c r="D202" s="17"/>
      <c r="E202" s="17"/>
      <c r="F202" s="17"/>
      <c r="G202" s="17"/>
      <c r="H202" s="17"/>
      <c r="I202" s="17"/>
      <c r="J202" s="17"/>
      <c r="K202" s="17"/>
      <c r="L202" s="17"/>
      <c r="M202" s="17"/>
      <c r="N202" s="17"/>
      <c r="O202" s="17"/>
      <c r="P202" s="17"/>
      <c r="Q202" s="17"/>
      <c r="R202" s="17"/>
      <c r="S202" s="17"/>
      <c r="T202" s="17"/>
      <c r="U202" s="7"/>
      <c r="V202" s="7"/>
      <c r="W202" s="7"/>
      <c r="X202" s="7"/>
      <c r="Y202" s="7"/>
      <c r="Z202" s="7"/>
      <c r="AA202" s="7"/>
      <c r="AB202" s="7"/>
      <c r="AC202" s="7"/>
      <c r="AD202" s="7"/>
      <c r="AE202" s="7"/>
      <c r="AF202" s="7"/>
      <c r="AG202" s="7"/>
      <c r="AH202" s="7"/>
      <c r="AI202" s="7"/>
    </row>
    <row r="203" spans="1:35">
      <c r="A203" s="17"/>
      <c r="B203" s="17"/>
      <c r="C203" s="17"/>
      <c r="D203" s="17"/>
      <c r="E203" s="17"/>
      <c r="F203" s="17"/>
      <c r="G203" s="17"/>
      <c r="H203" s="17"/>
      <c r="I203" s="17"/>
      <c r="J203" s="17"/>
      <c r="K203" s="17"/>
      <c r="L203" s="17"/>
      <c r="M203" s="17"/>
      <c r="N203" s="17"/>
      <c r="O203" s="17"/>
      <c r="P203" s="17"/>
      <c r="Q203" s="17"/>
      <c r="R203" s="17"/>
      <c r="S203" s="17"/>
      <c r="T203" s="17"/>
      <c r="U203" s="7"/>
      <c r="V203" s="7"/>
      <c r="W203" s="7"/>
      <c r="X203" s="7"/>
      <c r="Y203" s="7"/>
      <c r="Z203" s="7"/>
      <c r="AA203" s="7"/>
      <c r="AB203" s="7"/>
      <c r="AC203" s="7"/>
      <c r="AD203" s="7"/>
      <c r="AE203" s="7"/>
      <c r="AF203" s="7"/>
      <c r="AG203" s="7"/>
      <c r="AH203" s="7"/>
      <c r="AI203" s="7"/>
    </row>
    <row r="204" spans="1:35">
      <c r="A204" s="17"/>
      <c r="B204" s="17"/>
      <c r="C204" s="17"/>
      <c r="D204" s="17"/>
      <c r="E204" s="17"/>
      <c r="F204" s="17"/>
      <c r="G204" s="17"/>
      <c r="H204" s="17"/>
      <c r="I204" s="17"/>
      <c r="J204" s="17"/>
      <c r="K204" s="17"/>
      <c r="L204" s="17"/>
      <c r="M204" s="17"/>
      <c r="N204" s="17"/>
      <c r="O204" s="17"/>
      <c r="P204" s="17"/>
      <c r="Q204" s="17"/>
      <c r="R204" s="17"/>
      <c r="S204" s="17"/>
      <c r="T204" s="17"/>
      <c r="U204" s="7"/>
      <c r="V204" s="7"/>
      <c r="W204" s="7"/>
      <c r="X204" s="7"/>
      <c r="Y204" s="7"/>
      <c r="Z204" s="7"/>
      <c r="AA204" s="7"/>
      <c r="AB204" s="7"/>
      <c r="AC204" s="7"/>
      <c r="AD204" s="7"/>
      <c r="AE204" s="7"/>
      <c r="AF204" s="7"/>
      <c r="AG204" s="7"/>
      <c r="AH204" s="7"/>
      <c r="AI204" s="7"/>
    </row>
    <row r="205" spans="1:35">
      <c r="A205" s="17"/>
      <c r="B205" s="17"/>
      <c r="C205" s="17"/>
      <c r="D205" s="17"/>
      <c r="E205" s="17"/>
      <c r="F205" s="17"/>
      <c r="G205" s="17"/>
      <c r="H205" s="17"/>
      <c r="I205" s="17"/>
      <c r="J205" s="17"/>
      <c r="K205" s="17"/>
      <c r="L205" s="17"/>
      <c r="M205" s="17"/>
      <c r="N205" s="17"/>
      <c r="O205" s="17"/>
      <c r="P205" s="17"/>
      <c r="Q205" s="17"/>
      <c r="R205" s="17"/>
      <c r="S205" s="17"/>
      <c r="T205" s="17"/>
      <c r="U205" s="7"/>
      <c r="V205" s="7"/>
      <c r="W205" s="7"/>
      <c r="X205" s="7"/>
      <c r="Y205" s="7"/>
      <c r="Z205" s="7"/>
      <c r="AA205" s="7"/>
      <c r="AB205" s="7"/>
      <c r="AC205" s="7"/>
      <c r="AD205" s="7"/>
      <c r="AE205" s="7"/>
      <c r="AF205" s="7"/>
      <c r="AG205" s="7"/>
      <c r="AH205" s="7"/>
      <c r="AI205" s="7"/>
    </row>
    <row r="206" spans="1:35">
      <c r="A206" s="17"/>
      <c r="B206" s="17"/>
      <c r="C206" s="17"/>
      <c r="D206" s="17"/>
      <c r="E206" s="17"/>
      <c r="F206" s="17"/>
      <c r="G206" s="17"/>
      <c r="H206" s="17"/>
      <c r="I206" s="17"/>
      <c r="J206" s="17"/>
      <c r="K206" s="17"/>
      <c r="L206" s="17"/>
      <c r="M206" s="17"/>
      <c r="N206" s="17"/>
      <c r="O206" s="17"/>
      <c r="P206" s="17"/>
      <c r="Q206" s="17"/>
      <c r="R206" s="17"/>
      <c r="S206" s="17"/>
      <c r="T206" s="17"/>
      <c r="U206" s="7"/>
      <c r="V206" s="7"/>
      <c r="W206" s="7"/>
      <c r="X206" s="7"/>
      <c r="Y206" s="7"/>
      <c r="Z206" s="7"/>
      <c r="AA206" s="7"/>
      <c r="AB206" s="7"/>
      <c r="AC206" s="7"/>
      <c r="AD206" s="7"/>
      <c r="AE206" s="7"/>
      <c r="AF206" s="7"/>
      <c r="AG206" s="7"/>
      <c r="AH206" s="7"/>
      <c r="AI206" s="7"/>
    </row>
    <row r="207" spans="1:35">
      <c r="A207" s="17"/>
      <c r="B207" s="17"/>
      <c r="C207" s="17"/>
      <c r="D207" s="17"/>
      <c r="E207" s="17"/>
      <c r="F207" s="17"/>
      <c r="G207" s="17"/>
      <c r="H207" s="17"/>
      <c r="I207" s="17"/>
      <c r="J207" s="17"/>
      <c r="K207" s="17"/>
      <c r="L207" s="17"/>
      <c r="M207" s="17"/>
      <c r="N207" s="17"/>
      <c r="O207" s="17"/>
      <c r="P207" s="17"/>
      <c r="Q207" s="17"/>
      <c r="R207" s="17"/>
      <c r="S207" s="17"/>
      <c r="T207" s="17"/>
      <c r="U207" s="7"/>
      <c r="V207" s="7"/>
      <c r="W207" s="7"/>
      <c r="X207" s="7"/>
      <c r="Y207" s="7"/>
      <c r="Z207" s="7"/>
      <c r="AA207" s="7"/>
      <c r="AB207" s="7"/>
      <c r="AC207" s="7"/>
      <c r="AD207" s="7"/>
      <c r="AE207" s="7"/>
      <c r="AF207" s="7"/>
      <c r="AG207" s="7"/>
      <c r="AH207" s="7"/>
      <c r="AI207" s="7"/>
    </row>
    <row r="208" spans="1:35">
      <c r="A208" s="17"/>
      <c r="B208" s="17"/>
      <c r="C208" s="17"/>
      <c r="D208" s="17"/>
      <c r="E208" s="17"/>
      <c r="F208" s="17"/>
      <c r="G208" s="17"/>
      <c r="H208" s="17"/>
      <c r="I208" s="17"/>
      <c r="J208" s="17"/>
      <c r="K208" s="17"/>
      <c r="L208" s="17"/>
      <c r="M208" s="17"/>
      <c r="N208" s="17"/>
      <c r="O208" s="17"/>
      <c r="P208" s="17"/>
      <c r="Q208" s="17"/>
      <c r="R208" s="17"/>
      <c r="S208" s="17"/>
      <c r="T208" s="17"/>
      <c r="U208" s="7"/>
      <c r="V208" s="7"/>
      <c r="W208" s="7"/>
      <c r="X208" s="7"/>
      <c r="Y208" s="7"/>
      <c r="Z208" s="7"/>
      <c r="AA208" s="7"/>
      <c r="AB208" s="7"/>
      <c r="AC208" s="7"/>
      <c r="AD208" s="7"/>
      <c r="AE208" s="7"/>
      <c r="AF208" s="7"/>
      <c r="AG208" s="7"/>
      <c r="AH208" s="7"/>
      <c r="AI208" s="7"/>
    </row>
    <row r="209" spans="1:35">
      <c r="A209" s="17"/>
      <c r="B209" s="17"/>
      <c r="C209" s="17"/>
      <c r="D209" s="17"/>
      <c r="E209" s="17"/>
      <c r="F209" s="17"/>
      <c r="G209" s="17"/>
      <c r="H209" s="17"/>
      <c r="I209" s="17"/>
      <c r="J209" s="17"/>
      <c r="K209" s="17"/>
      <c r="L209" s="17"/>
      <c r="M209" s="17"/>
      <c r="N209" s="17"/>
      <c r="O209" s="17"/>
      <c r="P209" s="17"/>
      <c r="Q209" s="17"/>
      <c r="R209" s="17"/>
      <c r="S209" s="17"/>
      <c r="T209" s="17"/>
      <c r="U209" s="7"/>
      <c r="V209" s="7"/>
      <c r="W209" s="7"/>
      <c r="X209" s="7"/>
      <c r="Y209" s="7"/>
      <c r="Z209" s="7"/>
      <c r="AA209" s="7"/>
      <c r="AB209" s="7"/>
      <c r="AC209" s="7"/>
      <c r="AD209" s="7"/>
      <c r="AE209" s="7"/>
      <c r="AF209" s="7"/>
      <c r="AG209" s="7"/>
      <c r="AH209" s="7"/>
      <c r="AI209" s="7"/>
    </row>
    <row r="210" spans="1:35">
      <c r="A210" s="17"/>
      <c r="B210" s="17"/>
      <c r="C210" s="17"/>
      <c r="D210" s="17"/>
      <c r="E210" s="17"/>
      <c r="F210" s="17"/>
      <c r="G210" s="17"/>
      <c r="H210" s="17"/>
      <c r="I210" s="17"/>
      <c r="J210" s="17"/>
      <c r="K210" s="17"/>
      <c r="L210" s="17"/>
      <c r="M210" s="17"/>
      <c r="N210" s="17"/>
      <c r="O210" s="17"/>
      <c r="P210" s="17"/>
      <c r="Q210" s="17"/>
      <c r="R210" s="17"/>
      <c r="S210" s="17"/>
      <c r="T210" s="17"/>
      <c r="U210" s="7"/>
      <c r="V210" s="7"/>
      <c r="W210" s="7"/>
      <c r="X210" s="7"/>
      <c r="Y210" s="7"/>
      <c r="Z210" s="7"/>
      <c r="AA210" s="7"/>
      <c r="AB210" s="7"/>
      <c r="AC210" s="7"/>
      <c r="AD210" s="7"/>
      <c r="AE210" s="7"/>
      <c r="AF210" s="7"/>
      <c r="AG210" s="7"/>
      <c r="AH210" s="7"/>
      <c r="AI210" s="7"/>
    </row>
    <row r="211" spans="1:35">
      <c r="A211" s="17"/>
      <c r="B211" s="17"/>
      <c r="C211" s="17"/>
      <c r="D211" s="17"/>
      <c r="E211" s="17"/>
      <c r="F211" s="17"/>
      <c r="G211" s="17"/>
      <c r="H211" s="17"/>
      <c r="I211" s="17"/>
      <c r="J211" s="17"/>
      <c r="K211" s="17"/>
      <c r="L211" s="17"/>
      <c r="M211" s="17"/>
      <c r="N211" s="17"/>
      <c r="O211" s="17"/>
      <c r="P211" s="17"/>
      <c r="Q211" s="17"/>
      <c r="R211" s="17"/>
      <c r="S211" s="17"/>
      <c r="T211" s="17"/>
      <c r="U211" s="7"/>
      <c r="V211" s="7"/>
      <c r="W211" s="7"/>
      <c r="X211" s="7"/>
      <c r="Y211" s="7"/>
      <c r="Z211" s="7"/>
      <c r="AA211" s="7"/>
      <c r="AB211" s="7"/>
      <c r="AC211" s="7"/>
      <c r="AD211" s="7"/>
      <c r="AE211" s="7"/>
      <c r="AF211" s="7"/>
      <c r="AG211" s="7"/>
      <c r="AH211" s="7"/>
      <c r="AI211" s="7"/>
    </row>
    <row r="212" spans="1:35">
      <c r="A212" s="17"/>
      <c r="B212" s="17"/>
      <c r="C212" s="17"/>
      <c r="D212" s="17"/>
      <c r="E212" s="17"/>
      <c r="F212" s="17"/>
      <c r="G212" s="17"/>
      <c r="H212" s="17"/>
      <c r="I212" s="17"/>
      <c r="J212" s="17"/>
      <c r="K212" s="17"/>
      <c r="L212" s="17"/>
      <c r="M212" s="17"/>
      <c r="N212" s="17"/>
      <c r="O212" s="17"/>
      <c r="P212" s="17"/>
      <c r="Q212" s="17"/>
      <c r="R212" s="17"/>
      <c r="S212" s="17"/>
      <c r="T212" s="17"/>
      <c r="U212" s="7"/>
      <c r="V212" s="7"/>
      <c r="W212" s="7"/>
      <c r="X212" s="7"/>
      <c r="Y212" s="7"/>
      <c r="Z212" s="7"/>
      <c r="AA212" s="7"/>
      <c r="AB212" s="7"/>
      <c r="AC212" s="7"/>
      <c r="AD212" s="7"/>
      <c r="AE212" s="7"/>
      <c r="AF212" s="7"/>
      <c r="AG212" s="7"/>
      <c r="AH212" s="7"/>
      <c r="AI212" s="7"/>
    </row>
    <row r="213" spans="1:35">
      <c r="A213" s="17"/>
      <c r="B213" s="17"/>
      <c r="C213" s="17"/>
      <c r="D213" s="17"/>
      <c r="E213" s="17"/>
      <c r="F213" s="17"/>
      <c r="G213" s="17"/>
      <c r="H213" s="17"/>
      <c r="I213" s="17"/>
      <c r="J213" s="17"/>
      <c r="K213" s="17"/>
      <c r="L213" s="17"/>
      <c r="M213" s="17"/>
      <c r="N213" s="17"/>
      <c r="O213" s="17"/>
      <c r="P213" s="17"/>
      <c r="Q213" s="17"/>
      <c r="R213" s="17"/>
      <c r="S213" s="17"/>
      <c r="T213" s="17"/>
      <c r="U213" s="7"/>
      <c r="V213" s="7"/>
      <c r="W213" s="7"/>
      <c r="X213" s="7"/>
      <c r="Y213" s="7"/>
      <c r="Z213" s="7"/>
      <c r="AA213" s="7"/>
      <c r="AB213" s="7"/>
      <c r="AC213" s="7"/>
      <c r="AD213" s="7"/>
      <c r="AE213" s="7"/>
      <c r="AF213" s="7"/>
      <c r="AG213" s="7"/>
      <c r="AH213" s="7"/>
      <c r="AI213" s="7"/>
    </row>
    <row r="214" spans="1:35">
      <c r="A214" s="17"/>
      <c r="B214" s="17"/>
      <c r="C214" s="17"/>
      <c r="D214" s="17"/>
      <c r="E214" s="17"/>
      <c r="F214" s="17"/>
      <c r="G214" s="17"/>
      <c r="H214" s="17"/>
      <c r="I214" s="17"/>
      <c r="J214" s="17"/>
      <c r="K214" s="17"/>
      <c r="L214" s="17"/>
      <c r="M214" s="17"/>
      <c r="N214" s="17"/>
      <c r="O214" s="17"/>
      <c r="P214" s="17"/>
      <c r="Q214" s="17"/>
      <c r="R214" s="17"/>
      <c r="S214" s="17"/>
      <c r="T214" s="17"/>
      <c r="U214" s="7"/>
      <c r="V214" s="7"/>
      <c r="W214" s="7"/>
      <c r="X214" s="7"/>
      <c r="Y214" s="7"/>
      <c r="Z214" s="7"/>
      <c r="AA214" s="7"/>
      <c r="AB214" s="7"/>
      <c r="AC214" s="7"/>
      <c r="AD214" s="7"/>
      <c r="AE214" s="7"/>
      <c r="AF214" s="7"/>
      <c r="AG214" s="7"/>
      <c r="AH214" s="7"/>
      <c r="AI214" s="7"/>
    </row>
    <row r="215" spans="1:35">
      <c r="A215" s="17"/>
      <c r="B215" s="17"/>
      <c r="C215" s="17"/>
      <c r="D215" s="17"/>
      <c r="E215" s="17"/>
      <c r="F215" s="17"/>
      <c r="G215" s="17"/>
      <c r="H215" s="17"/>
      <c r="I215" s="17"/>
      <c r="J215" s="17"/>
      <c r="K215" s="17"/>
      <c r="L215" s="17"/>
      <c r="M215" s="17"/>
      <c r="N215" s="17"/>
      <c r="O215" s="17"/>
      <c r="P215" s="17"/>
      <c r="Q215" s="17"/>
      <c r="R215" s="17"/>
      <c r="S215" s="17"/>
      <c r="T215" s="17"/>
      <c r="U215" s="7"/>
      <c r="V215" s="7"/>
      <c r="W215" s="7"/>
      <c r="X215" s="7"/>
      <c r="Y215" s="7"/>
      <c r="Z215" s="7"/>
      <c r="AA215" s="7"/>
      <c r="AB215" s="7"/>
      <c r="AC215" s="7"/>
      <c r="AD215" s="7"/>
      <c r="AE215" s="7"/>
      <c r="AF215" s="7"/>
      <c r="AG215" s="7"/>
      <c r="AH215" s="7"/>
      <c r="AI215" s="7"/>
    </row>
    <row r="216" spans="1:35">
      <c r="A216" s="17"/>
      <c r="B216" s="17"/>
      <c r="C216" s="17"/>
      <c r="D216" s="17"/>
      <c r="E216" s="17"/>
      <c r="F216" s="17"/>
      <c r="G216" s="17"/>
      <c r="H216" s="17"/>
      <c r="I216" s="17"/>
      <c r="J216" s="17"/>
      <c r="K216" s="17"/>
      <c r="L216" s="17"/>
      <c r="M216" s="17"/>
      <c r="N216" s="17"/>
      <c r="O216" s="17"/>
      <c r="P216" s="17"/>
      <c r="Q216" s="17"/>
      <c r="R216" s="17"/>
      <c r="S216" s="17"/>
      <c r="T216" s="17"/>
      <c r="U216" s="7"/>
      <c r="V216" s="7"/>
      <c r="W216" s="7"/>
      <c r="X216" s="7"/>
      <c r="Y216" s="7"/>
      <c r="Z216" s="7"/>
      <c r="AA216" s="7"/>
      <c r="AB216" s="7"/>
      <c r="AC216" s="7"/>
      <c r="AD216" s="7"/>
      <c r="AE216" s="7"/>
      <c r="AF216" s="7"/>
      <c r="AG216" s="7"/>
      <c r="AH216" s="7"/>
      <c r="AI216" s="7"/>
    </row>
    <row r="217" spans="1:35">
      <c r="A217" s="17"/>
      <c r="B217" s="17"/>
      <c r="C217" s="17"/>
      <c r="D217" s="17"/>
      <c r="E217" s="17"/>
      <c r="F217" s="17"/>
      <c r="G217" s="17"/>
      <c r="H217" s="17"/>
      <c r="I217" s="17"/>
      <c r="J217" s="17"/>
      <c r="K217" s="17"/>
      <c r="L217" s="17"/>
      <c r="M217" s="17"/>
      <c r="N217" s="17"/>
      <c r="O217" s="17"/>
      <c r="P217" s="17"/>
      <c r="Q217" s="17"/>
      <c r="R217" s="17"/>
      <c r="S217" s="17"/>
      <c r="T217" s="17"/>
      <c r="U217" s="7"/>
      <c r="V217" s="7"/>
      <c r="W217" s="7"/>
      <c r="X217" s="7"/>
      <c r="Y217" s="7"/>
      <c r="Z217" s="7"/>
      <c r="AA217" s="7"/>
      <c r="AB217" s="7"/>
      <c r="AC217" s="7"/>
      <c r="AD217" s="7"/>
      <c r="AE217" s="7"/>
      <c r="AF217" s="7"/>
      <c r="AG217" s="7"/>
      <c r="AH217" s="7"/>
      <c r="AI217" s="7"/>
    </row>
    <row r="218" spans="1:35">
      <c r="A218" s="17"/>
      <c r="B218" s="17"/>
      <c r="C218" s="17"/>
      <c r="D218" s="17"/>
      <c r="E218" s="17"/>
      <c r="F218" s="17"/>
      <c r="G218" s="17"/>
      <c r="H218" s="17"/>
      <c r="I218" s="17"/>
      <c r="J218" s="17"/>
      <c r="K218" s="17"/>
      <c r="L218" s="17"/>
      <c r="M218" s="17"/>
      <c r="N218" s="17"/>
      <c r="O218" s="17"/>
      <c r="P218" s="17"/>
      <c r="Q218" s="17"/>
      <c r="R218" s="17"/>
      <c r="S218" s="17"/>
      <c r="T218" s="17"/>
      <c r="U218" s="7"/>
      <c r="V218" s="7"/>
      <c r="W218" s="7"/>
      <c r="X218" s="7"/>
      <c r="Y218" s="7"/>
      <c r="Z218" s="7"/>
      <c r="AA218" s="7"/>
      <c r="AB218" s="7"/>
      <c r="AC218" s="7"/>
      <c r="AD218" s="7"/>
      <c r="AE218" s="7"/>
      <c r="AF218" s="7"/>
      <c r="AG218" s="7"/>
      <c r="AH218" s="7"/>
      <c r="AI218" s="7"/>
    </row>
    <row r="219" spans="1:35">
      <c r="A219" s="17"/>
      <c r="B219" s="17"/>
      <c r="C219" s="17"/>
      <c r="D219" s="17"/>
      <c r="E219" s="17"/>
      <c r="F219" s="17"/>
      <c r="G219" s="17"/>
      <c r="H219" s="17"/>
      <c r="I219" s="17"/>
      <c r="J219" s="17"/>
      <c r="K219" s="17"/>
      <c r="L219" s="17"/>
      <c r="M219" s="17"/>
      <c r="N219" s="17"/>
      <c r="O219" s="17"/>
      <c r="P219" s="17"/>
      <c r="Q219" s="17"/>
      <c r="R219" s="17"/>
      <c r="S219" s="17"/>
      <c r="T219" s="17"/>
      <c r="U219" s="7"/>
      <c r="V219" s="7"/>
      <c r="W219" s="7"/>
      <c r="X219" s="7"/>
      <c r="Y219" s="7"/>
      <c r="Z219" s="7"/>
      <c r="AA219" s="7"/>
      <c r="AB219" s="7"/>
      <c r="AC219" s="7"/>
      <c r="AD219" s="7"/>
      <c r="AE219" s="7"/>
      <c r="AF219" s="7"/>
      <c r="AG219" s="7"/>
      <c r="AH219" s="7"/>
      <c r="AI219" s="7"/>
    </row>
    <row r="220" spans="1:35">
      <c r="A220" s="17"/>
      <c r="B220" s="17"/>
      <c r="C220" s="17"/>
      <c r="D220" s="17"/>
      <c r="E220" s="17"/>
      <c r="F220" s="17"/>
      <c r="G220" s="17"/>
      <c r="H220" s="17"/>
      <c r="I220" s="17"/>
      <c r="J220" s="17"/>
      <c r="K220" s="17"/>
      <c r="L220" s="17"/>
      <c r="M220" s="17"/>
      <c r="N220" s="17"/>
      <c r="O220" s="17"/>
      <c r="P220" s="17"/>
      <c r="Q220" s="17"/>
      <c r="R220" s="17"/>
      <c r="S220" s="17"/>
      <c r="T220" s="17"/>
      <c r="U220" s="7"/>
      <c r="V220" s="7"/>
      <c r="W220" s="7"/>
      <c r="X220" s="7"/>
      <c r="Y220" s="7"/>
      <c r="Z220" s="7"/>
      <c r="AA220" s="7"/>
      <c r="AB220" s="7"/>
      <c r="AC220" s="7"/>
      <c r="AD220" s="7"/>
      <c r="AE220" s="7"/>
      <c r="AF220" s="7"/>
      <c r="AG220" s="7"/>
      <c r="AH220" s="7"/>
      <c r="AI220" s="7"/>
    </row>
    <row r="221" spans="1:35">
      <c r="A221" s="17"/>
      <c r="B221" s="17"/>
      <c r="C221" s="17"/>
      <c r="D221" s="17"/>
      <c r="E221" s="17"/>
      <c r="F221" s="17"/>
      <c r="G221" s="17"/>
      <c r="H221" s="17"/>
      <c r="I221" s="17"/>
      <c r="J221" s="17"/>
      <c r="K221" s="17"/>
      <c r="L221" s="17"/>
      <c r="M221" s="17"/>
      <c r="N221" s="17"/>
      <c r="O221" s="17"/>
      <c r="P221" s="17"/>
      <c r="Q221" s="17"/>
      <c r="R221" s="17"/>
      <c r="S221" s="17"/>
      <c r="T221" s="17"/>
      <c r="U221" s="7"/>
      <c r="V221" s="7"/>
      <c r="W221" s="7"/>
      <c r="X221" s="7"/>
      <c r="Y221" s="7"/>
      <c r="Z221" s="7"/>
      <c r="AA221" s="7"/>
      <c r="AB221" s="7"/>
      <c r="AC221" s="7"/>
      <c r="AD221" s="7"/>
      <c r="AE221" s="7"/>
      <c r="AF221" s="7"/>
      <c r="AG221" s="7"/>
      <c r="AH221" s="7"/>
      <c r="AI221" s="7"/>
    </row>
    <row r="222" spans="1:35">
      <c r="A222" s="17"/>
      <c r="B222" s="17"/>
      <c r="C222" s="17"/>
      <c r="D222" s="17"/>
      <c r="E222" s="17"/>
      <c r="F222" s="17"/>
      <c r="G222" s="17"/>
      <c r="H222" s="17"/>
      <c r="I222" s="17"/>
      <c r="J222" s="17"/>
      <c r="K222" s="17"/>
      <c r="L222" s="17"/>
      <c r="M222" s="17"/>
      <c r="N222" s="17"/>
      <c r="O222" s="17"/>
      <c r="P222" s="17"/>
      <c r="Q222" s="17"/>
      <c r="R222" s="17"/>
      <c r="S222" s="17"/>
      <c r="T222" s="17"/>
      <c r="U222" s="7"/>
      <c r="V222" s="7"/>
      <c r="W222" s="7"/>
      <c r="X222" s="7"/>
      <c r="Y222" s="7"/>
      <c r="Z222" s="7"/>
      <c r="AA222" s="7"/>
      <c r="AB222" s="7"/>
      <c r="AC222" s="7"/>
      <c r="AD222" s="7"/>
      <c r="AE222" s="7"/>
      <c r="AF222" s="7"/>
      <c r="AG222" s="7"/>
      <c r="AH222" s="7"/>
      <c r="AI222" s="7"/>
    </row>
    <row r="223" spans="1:35">
      <c r="A223" s="17"/>
      <c r="B223" s="17"/>
      <c r="C223" s="17"/>
      <c r="D223" s="17"/>
      <c r="E223" s="17"/>
      <c r="F223" s="17"/>
      <c r="G223" s="17"/>
      <c r="H223" s="17"/>
      <c r="I223" s="17"/>
      <c r="J223" s="17"/>
      <c r="K223" s="17"/>
      <c r="L223" s="17"/>
      <c r="M223" s="17"/>
      <c r="N223" s="17"/>
      <c r="O223" s="17"/>
      <c r="P223" s="17"/>
      <c r="Q223" s="17"/>
      <c r="R223" s="17"/>
      <c r="S223" s="17"/>
      <c r="T223" s="17"/>
      <c r="U223" s="7"/>
      <c r="V223" s="7"/>
      <c r="W223" s="7"/>
      <c r="X223" s="7"/>
      <c r="Y223" s="7"/>
      <c r="Z223" s="7"/>
      <c r="AA223" s="7"/>
      <c r="AB223" s="7"/>
      <c r="AC223" s="7"/>
      <c r="AD223" s="7"/>
      <c r="AE223" s="7"/>
      <c r="AF223" s="7"/>
      <c r="AG223" s="7"/>
      <c r="AH223" s="7"/>
      <c r="AI223" s="7"/>
    </row>
    <row r="224" spans="1:35">
      <c r="A224" s="17"/>
      <c r="B224" s="17"/>
      <c r="C224" s="17"/>
      <c r="D224" s="17"/>
      <c r="E224" s="17"/>
      <c r="F224" s="17"/>
      <c r="G224" s="17"/>
      <c r="H224" s="17"/>
      <c r="I224" s="17"/>
      <c r="J224" s="17"/>
      <c r="K224" s="17"/>
      <c r="L224" s="17"/>
      <c r="M224" s="17"/>
      <c r="N224" s="17"/>
      <c r="O224" s="17"/>
      <c r="P224" s="17"/>
      <c r="Q224" s="17"/>
      <c r="R224" s="17"/>
      <c r="S224" s="17"/>
      <c r="T224" s="17"/>
      <c r="U224" s="7"/>
      <c r="V224" s="7"/>
      <c r="W224" s="7"/>
      <c r="X224" s="7"/>
      <c r="Y224" s="7"/>
      <c r="Z224" s="7"/>
      <c r="AA224" s="7"/>
      <c r="AB224" s="7"/>
      <c r="AC224" s="7"/>
      <c r="AD224" s="7"/>
      <c r="AE224" s="7"/>
      <c r="AF224" s="7"/>
      <c r="AG224" s="7"/>
      <c r="AH224" s="7"/>
      <c r="AI224" s="7"/>
    </row>
    <row r="225" spans="1:35">
      <c r="A225" s="17"/>
      <c r="B225" s="17"/>
      <c r="C225" s="17"/>
      <c r="D225" s="17"/>
      <c r="E225" s="17"/>
      <c r="F225" s="17"/>
      <c r="G225" s="17"/>
      <c r="H225" s="17"/>
      <c r="I225" s="17"/>
      <c r="J225" s="17"/>
      <c r="K225" s="17"/>
      <c r="L225" s="17"/>
      <c r="M225" s="17"/>
      <c r="N225" s="17"/>
      <c r="O225" s="17"/>
      <c r="P225" s="17"/>
      <c r="Q225" s="17"/>
      <c r="R225" s="17"/>
      <c r="S225" s="17"/>
      <c r="T225" s="17"/>
      <c r="U225" s="7"/>
      <c r="V225" s="7"/>
      <c r="W225" s="7"/>
      <c r="X225" s="7"/>
      <c r="Y225" s="7"/>
      <c r="Z225" s="7"/>
      <c r="AA225" s="7"/>
      <c r="AB225" s="7"/>
      <c r="AC225" s="7"/>
      <c r="AD225" s="7"/>
      <c r="AE225" s="7"/>
      <c r="AF225" s="7"/>
      <c r="AG225" s="7"/>
      <c r="AH225" s="7"/>
      <c r="AI225" s="7"/>
    </row>
    <row r="226" spans="1:35">
      <c r="A226" s="17"/>
      <c r="B226" s="17"/>
      <c r="C226" s="17"/>
      <c r="D226" s="17"/>
      <c r="E226" s="17"/>
      <c r="F226" s="17"/>
      <c r="G226" s="17"/>
      <c r="H226" s="17"/>
      <c r="I226" s="17"/>
      <c r="J226" s="17"/>
      <c r="K226" s="17"/>
      <c r="L226" s="17"/>
      <c r="M226" s="17"/>
      <c r="N226" s="17"/>
      <c r="O226" s="17"/>
      <c r="P226" s="17"/>
      <c r="Q226" s="17"/>
      <c r="R226" s="17"/>
      <c r="S226" s="17"/>
      <c r="T226" s="17"/>
      <c r="U226" s="7"/>
      <c r="V226" s="7"/>
      <c r="W226" s="7"/>
      <c r="X226" s="7"/>
      <c r="Y226" s="7"/>
      <c r="Z226" s="7"/>
      <c r="AA226" s="7"/>
      <c r="AB226" s="7"/>
      <c r="AC226" s="7"/>
      <c r="AD226" s="7"/>
      <c r="AE226" s="7"/>
      <c r="AF226" s="7"/>
      <c r="AG226" s="7"/>
      <c r="AH226" s="7"/>
      <c r="AI226" s="7"/>
    </row>
    <row r="227" spans="1:35">
      <c r="A227" s="17"/>
      <c r="B227" s="17"/>
      <c r="C227" s="17"/>
      <c r="D227" s="17"/>
      <c r="E227" s="17"/>
      <c r="F227" s="17"/>
      <c r="G227" s="17"/>
      <c r="H227" s="17"/>
      <c r="I227" s="17"/>
      <c r="J227" s="17"/>
      <c r="K227" s="17"/>
      <c r="L227" s="17"/>
      <c r="M227" s="17"/>
      <c r="N227" s="17"/>
      <c r="O227" s="17"/>
      <c r="P227" s="17"/>
      <c r="Q227" s="17"/>
      <c r="R227" s="17"/>
      <c r="S227" s="17"/>
      <c r="T227" s="17"/>
      <c r="U227" s="7"/>
      <c r="V227" s="7"/>
      <c r="W227" s="7"/>
      <c r="X227" s="7"/>
      <c r="Y227" s="7"/>
      <c r="Z227" s="7"/>
      <c r="AA227" s="7"/>
      <c r="AB227" s="7"/>
      <c r="AC227" s="7"/>
      <c r="AD227" s="7"/>
      <c r="AE227" s="7"/>
      <c r="AF227" s="7"/>
      <c r="AG227" s="7"/>
      <c r="AH227" s="7"/>
      <c r="AI227" s="7"/>
    </row>
    <row r="228" spans="1:35">
      <c r="A228" s="17"/>
      <c r="B228" s="17"/>
      <c r="C228" s="17"/>
      <c r="D228" s="17"/>
      <c r="E228" s="17"/>
      <c r="F228" s="17"/>
      <c r="G228" s="17"/>
      <c r="H228" s="17"/>
      <c r="I228" s="17"/>
      <c r="J228" s="17"/>
      <c r="K228" s="17"/>
      <c r="L228" s="17"/>
      <c r="M228" s="17"/>
      <c r="N228" s="17"/>
      <c r="O228" s="17"/>
      <c r="P228" s="17"/>
      <c r="Q228" s="17"/>
      <c r="R228" s="17"/>
      <c r="S228" s="17"/>
      <c r="T228" s="17"/>
      <c r="U228" s="7"/>
      <c r="V228" s="7"/>
      <c r="W228" s="7"/>
      <c r="X228" s="7"/>
      <c r="Y228" s="7"/>
      <c r="Z228" s="7"/>
      <c r="AA228" s="7"/>
      <c r="AB228" s="7"/>
      <c r="AC228" s="7"/>
      <c r="AD228" s="7"/>
      <c r="AE228" s="7"/>
      <c r="AF228" s="7"/>
      <c r="AG228" s="7"/>
      <c r="AH228" s="7"/>
      <c r="AI228" s="7"/>
    </row>
    <row r="229" spans="1:35">
      <c r="A229" s="17"/>
      <c r="B229" s="17"/>
      <c r="C229" s="17"/>
      <c r="D229" s="17"/>
      <c r="E229" s="17"/>
      <c r="F229" s="17"/>
      <c r="G229" s="17"/>
      <c r="H229" s="17"/>
      <c r="I229" s="17"/>
      <c r="J229" s="17"/>
      <c r="K229" s="17"/>
      <c r="L229" s="17"/>
      <c r="M229" s="17"/>
      <c r="N229" s="17"/>
      <c r="O229" s="17"/>
      <c r="P229" s="17"/>
      <c r="Q229" s="17"/>
      <c r="R229" s="17"/>
      <c r="S229" s="17"/>
      <c r="T229" s="17"/>
      <c r="U229" s="7"/>
      <c r="V229" s="7"/>
      <c r="W229" s="7"/>
      <c r="X229" s="7"/>
      <c r="Y229" s="7"/>
      <c r="Z229" s="7"/>
      <c r="AA229" s="7"/>
      <c r="AB229" s="7"/>
      <c r="AC229" s="7"/>
      <c r="AD229" s="7"/>
      <c r="AE229" s="7"/>
      <c r="AF229" s="7"/>
      <c r="AG229" s="7"/>
      <c r="AH229" s="7"/>
      <c r="AI229" s="7"/>
    </row>
    <row r="230" spans="1:35">
      <c r="A230" s="17"/>
      <c r="B230" s="17"/>
      <c r="C230" s="17"/>
      <c r="D230" s="17"/>
      <c r="E230" s="17"/>
      <c r="F230" s="17"/>
      <c r="G230" s="17"/>
      <c r="H230" s="17"/>
      <c r="I230" s="17"/>
      <c r="J230" s="17"/>
      <c r="K230" s="17"/>
      <c r="L230" s="17"/>
      <c r="M230" s="17"/>
      <c r="N230" s="17"/>
      <c r="O230" s="17"/>
      <c r="P230" s="17"/>
      <c r="Q230" s="17"/>
      <c r="R230" s="17"/>
      <c r="S230" s="17"/>
      <c r="T230" s="17"/>
      <c r="U230" s="7"/>
      <c r="V230" s="7"/>
      <c r="W230" s="7"/>
      <c r="X230" s="7"/>
      <c r="Y230" s="7"/>
      <c r="Z230" s="7"/>
      <c r="AA230" s="7"/>
      <c r="AB230" s="7"/>
      <c r="AC230" s="7"/>
      <c r="AD230" s="7"/>
      <c r="AE230" s="7"/>
      <c r="AF230" s="7"/>
      <c r="AG230" s="7"/>
      <c r="AH230" s="7"/>
      <c r="AI230" s="7"/>
    </row>
    <row r="231" spans="1:35">
      <c r="A231" s="17"/>
      <c r="B231" s="17"/>
      <c r="C231" s="17"/>
      <c r="D231" s="17"/>
      <c r="E231" s="17"/>
      <c r="F231" s="17"/>
      <c r="G231" s="17"/>
      <c r="H231" s="17"/>
      <c r="I231" s="17"/>
      <c r="J231" s="17"/>
      <c r="K231" s="17"/>
      <c r="L231" s="17"/>
      <c r="M231" s="17"/>
      <c r="N231" s="17"/>
      <c r="O231" s="17"/>
      <c r="P231" s="17"/>
      <c r="Q231" s="17"/>
      <c r="R231" s="17"/>
      <c r="S231" s="17"/>
      <c r="T231" s="17"/>
      <c r="U231" s="7"/>
      <c r="V231" s="7"/>
      <c r="W231" s="7"/>
      <c r="X231" s="7"/>
      <c r="Y231" s="7"/>
      <c r="Z231" s="7"/>
      <c r="AA231" s="7"/>
      <c r="AB231" s="7"/>
      <c r="AC231" s="7"/>
      <c r="AD231" s="7"/>
      <c r="AE231" s="7"/>
      <c r="AF231" s="7"/>
      <c r="AG231" s="7"/>
      <c r="AH231" s="7"/>
      <c r="AI231" s="7"/>
    </row>
    <row r="232" spans="1:35">
      <c r="A232" s="17"/>
      <c r="B232" s="17"/>
      <c r="C232" s="17"/>
      <c r="D232" s="17"/>
      <c r="E232" s="17"/>
      <c r="F232" s="17"/>
      <c r="G232" s="17"/>
      <c r="H232" s="17"/>
      <c r="I232" s="17"/>
      <c r="J232" s="17"/>
      <c r="K232" s="17"/>
      <c r="L232" s="17"/>
      <c r="M232" s="17"/>
      <c r="N232" s="17"/>
      <c r="O232" s="17"/>
      <c r="P232" s="17"/>
      <c r="Q232" s="17"/>
      <c r="R232" s="17"/>
      <c r="S232" s="17"/>
      <c r="T232" s="17"/>
      <c r="U232" s="7"/>
      <c r="V232" s="7"/>
      <c r="W232" s="7"/>
      <c r="X232" s="7"/>
      <c r="Y232" s="7"/>
      <c r="Z232" s="7"/>
      <c r="AA232" s="7"/>
      <c r="AB232" s="7"/>
      <c r="AC232" s="7"/>
      <c r="AD232" s="7"/>
      <c r="AE232" s="7"/>
      <c r="AF232" s="7"/>
      <c r="AG232" s="7"/>
      <c r="AH232" s="7"/>
      <c r="AI232" s="7"/>
    </row>
    <row r="233" spans="1:35">
      <c r="A233" s="17"/>
      <c r="B233" s="17"/>
      <c r="C233" s="17"/>
      <c r="D233" s="17"/>
      <c r="E233" s="17"/>
      <c r="F233" s="17"/>
      <c r="G233" s="17"/>
      <c r="H233" s="17"/>
      <c r="I233" s="17"/>
      <c r="J233" s="17"/>
      <c r="K233" s="17"/>
      <c r="L233" s="17"/>
      <c r="M233" s="17"/>
      <c r="N233" s="17"/>
      <c r="O233" s="17"/>
      <c r="P233" s="17"/>
      <c r="Q233" s="17"/>
      <c r="R233" s="17"/>
      <c r="S233" s="17"/>
      <c r="T233" s="17"/>
      <c r="U233" s="7"/>
      <c r="V233" s="7"/>
      <c r="W233" s="7"/>
      <c r="X233" s="7"/>
      <c r="Y233" s="7"/>
      <c r="Z233" s="7"/>
      <c r="AA233" s="7"/>
      <c r="AB233" s="7"/>
      <c r="AC233" s="7"/>
      <c r="AD233" s="7"/>
      <c r="AE233" s="7"/>
      <c r="AF233" s="7"/>
      <c r="AG233" s="7"/>
      <c r="AH233" s="7"/>
      <c r="AI233" s="7"/>
    </row>
    <row r="234" spans="1:35">
      <c r="A234" s="17"/>
      <c r="B234" s="17"/>
      <c r="C234" s="17"/>
      <c r="D234" s="17"/>
      <c r="E234" s="17"/>
      <c r="F234" s="17"/>
      <c r="G234" s="17"/>
      <c r="H234" s="17"/>
      <c r="I234" s="17"/>
      <c r="J234" s="17"/>
      <c r="K234" s="17"/>
      <c r="L234" s="17"/>
      <c r="M234" s="17"/>
      <c r="N234" s="17"/>
      <c r="O234" s="17"/>
      <c r="P234" s="17"/>
      <c r="Q234" s="17"/>
      <c r="R234" s="17"/>
      <c r="S234" s="17"/>
      <c r="T234" s="17"/>
      <c r="U234" s="7"/>
      <c r="V234" s="7"/>
      <c r="W234" s="7"/>
      <c r="X234" s="7"/>
      <c r="Y234" s="7"/>
      <c r="Z234" s="7"/>
      <c r="AA234" s="7"/>
      <c r="AB234" s="7"/>
      <c r="AC234" s="7"/>
      <c r="AD234" s="7"/>
      <c r="AE234" s="7"/>
      <c r="AF234" s="7"/>
      <c r="AG234" s="7"/>
      <c r="AH234" s="7"/>
      <c r="AI234" s="7"/>
    </row>
    <row r="235" spans="1:35">
      <c r="A235" s="17"/>
      <c r="B235" s="17"/>
      <c r="C235" s="17"/>
      <c r="D235" s="17"/>
      <c r="E235" s="17"/>
      <c r="F235" s="17"/>
      <c r="G235" s="17"/>
      <c r="H235" s="17"/>
      <c r="I235" s="17"/>
      <c r="J235" s="17"/>
      <c r="K235" s="17"/>
      <c r="L235" s="17"/>
      <c r="M235" s="17"/>
      <c r="N235" s="17"/>
      <c r="O235" s="17"/>
      <c r="P235" s="17"/>
      <c r="Q235" s="17"/>
      <c r="R235" s="17"/>
      <c r="S235" s="17"/>
      <c r="T235" s="17"/>
      <c r="U235" s="7"/>
      <c r="V235" s="7"/>
      <c r="W235" s="7"/>
      <c r="X235" s="7"/>
      <c r="Y235" s="7"/>
      <c r="Z235" s="7"/>
      <c r="AA235" s="7"/>
      <c r="AB235" s="7"/>
      <c r="AC235" s="7"/>
      <c r="AD235" s="7"/>
      <c r="AE235" s="7"/>
      <c r="AF235" s="7"/>
      <c r="AG235" s="7"/>
      <c r="AH235" s="7"/>
      <c r="AI235" s="7"/>
    </row>
    <row r="236" spans="1:35">
      <c r="A236" s="17"/>
      <c r="B236" s="17"/>
      <c r="C236" s="17"/>
      <c r="D236" s="17"/>
      <c r="E236" s="17"/>
      <c r="F236" s="17"/>
      <c r="G236" s="17"/>
      <c r="H236" s="17"/>
      <c r="I236" s="17"/>
      <c r="J236" s="17"/>
      <c r="K236" s="17"/>
      <c r="L236" s="17"/>
      <c r="M236" s="17"/>
      <c r="N236" s="17"/>
      <c r="O236" s="17"/>
      <c r="P236" s="17"/>
      <c r="Q236" s="17"/>
      <c r="R236" s="17"/>
      <c r="S236" s="17"/>
      <c r="T236" s="17"/>
      <c r="U236" s="7"/>
      <c r="V236" s="7"/>
      <c r="W236" s="7"/>
      <c r="X236" s="7"/>
      <c r="Y236" s="7"/>
      <c r="Z236" s="7"/>
      <c r="AA236" s="7"/>
      <c r="AB236" s="7"/>
      <c r="AC236" s="7"/>
      <c r="AD236" s="7"/>
      <c r="AE236" s="7"/>
      <c r="AF236" s="7"/>
      <c r="AG236" s="7"/>
      <c r="AH236" s="7"/>
      <c r="AI236" s="7"/>
    </row>
    <row r="237" spans="1:35">
      <c r="A237" s="17"/>
      <c r="B237" s="17"/>
      <c r="C237" s="17"/>
      <c r="D237" s="17"/>
      <c r="E237" s="17"/>
      <c r="F237" s="17"/>
      <c r="G237" s="17"/>
      <c r="H237" s="17"/>
      <c r="I237" s="17"/>
      <c r="J237" s="17"/>
      <c r="K237" s="17"/>
      <c r="L237" s="17"/>
      <c r="M237" s="17"/>
      <c r="N237" s="17"/>
      <c r="O237" s="17"/>
      <c r="P237" s="17"/>
      <c r="Q237" s="17"/>
      <c r="R237" s="17"/>
      <c r="S237" s="17"/>
      <c r="T237" s="17"/>
      <c r="U237" s="7"/>
      <c r="V237" s="7"/>
      <c r="W237" s="7"/>
      <c r="X237" s="7"/>
      <c r="Y237" s="7"/>
      <c r="Z237" s="7"/>
      <c r="AA237" s="7"/>
      <c r="AB237" s="7"/>
      <c r="AC237" s="7"/>
      <c r="AD237" s="7"/>
      <c r="AE237" s="7"/>
      <c r="AF237" s="7"/>
      <c r="AG237" s="7"/>
      <c r="AH237" s="7"/>
      <c r="AI237" s="7"/>
    </row>
    <row r="238" spans="1:35">
      <c r="A238" s="17"/>
      <c r="B238" s="17"/>
      <c r="C238" s="17"/>
      <c r="D238" s="17"/>
      <c r="E238" s="17"/>
      <c r="F238" s="17"/>
      <c r="G238" s="17"/>
      <c r="H238" s="17"/>
      <c r="I238" s="17"/>
      <c r="J238" s="17"/>
      <c r="K238" s="17"/>
      <c r="L238" s="17"/>
      <c r="M238" s="17"/>
      <c r="N238" s="17"/>
      <c r="O238" s="17"/>
      <c r="P238" s="17"/>
      <c r="Q238" s="17"/>
      <c r="R238" s="17"/>
      <c r="S238" s="17"/>
      <c r="T238" s="17"/>
      <c r="U238" s="7"/>
      <c r="V238" s="7"/>
      <c r="W238" s="7"/>
      <c r="X238" s="7"/>
      <c r="Y238" s="7"/>
      <c r="Z238" s="7"/>
      <c r="AA238" s="7"/>
      <c r="AB238" s="7"/>
      <c r="AC238" s="7"/>
      <c r="AD238" s="7"/>
      <c r="AE238" s="7"/>
      <c r="AF238" s="7"/>
      <c r="AG238" s="7"/>
      <c r="AH238" s="7"/>
      <c r="AI238" s="7"/>
    </row>
    <row r="239" spans="1:35">
      <c r="A239" s="17"/>
      <c r="B239" s="17"/>
      <c r="C239" s="17"/>
      <c r="D239" s="17"/>
      <c r="E239" s="17"/>
      <c r="F239" s="17"/>
      <c r="G239" s="17"/>
      <c r="H239" s="17"/>
      <c r="I239" s="17"/>
      <c r="J239" s="17"/>
      <c r="K239" s="17"/>
      <c r="L239" s="17"/>
      <c r="M239" s="17"/>
      <c r="N239" s="17"/>
      <c r="O239" s="17"/>
      <c r="P239" s="17"/>
      <c r="Q239" s="17"/>
      <c r="R239" s="17"/>
      <c r="S239" s="17"/>
      <c r="T239" s="17"/>
      <c r="U239" s="7"/>
      <c r="V239" s="7"/>
      <c r="W239" s="7"/>
      <c r="X239" s="7"/>
      <c r="Y239" s="7"/>
      <c r="Z239" s="7"/>
      <c r="AA239" s="7"/>
      <c r="AB239" s="7"/>
      <c r="AC239" s="7"/>
      <c r="AD239" s="7"/>
      <c r="AE239" s="7"/>
      <c r="AF239" s="7"/>
      <c r="AG239" s="7"/>
      <c r="AH239" s="7"/>
      <c r="AI239" s="7"/>
    </row>
    <row r="240" spans="1:35">
      <c r="A240" s="17"/>
      <c r="B240" s="17"/>
      <c r="C240" s="17"/>
      <c r="D240" s="17"/>
      <c r="E240" s="17"/>
      <c r="F240" s="17"/>
      <c r="G240" s="17"/>
      <c r="H240" s="17"/>
      <c r="I240" s="17"/>
      <c r="J240" s="17"/>
      <c r="K240" s="17"/>
      <c r="L240" s="17"/>
      <c r="M240" s="17"/>
      <c r="N240" s="17"/>
      <c r="O240" s="17"/>
      <c r="P240" s="17"/>
      <c r="Q240" s="17"/>
      <c r="R240" s="17"/>
      <c r="S240" s="17"/>
      <c r="T240" s="17"/>
      <c r="U240" s="7"/>
      <c r="V240" s="7"/>
      <c r="W240" s="7"/>
      <c r="X240" s="7"/>
      <c r="Y240" s="7"/>
      <c r="Z240" s="7"/>
      <c r="AA240" s="7"/>
      <c r="AB240" s="7"/>
      <c r="AC240" s="7"/>
      <c r="AD240" s="7"/>
      <c r="AE240" s="7"/>
      <c r="AF240" s="7"/>
      <c r="AG240" s="7"/>
      <c r="AH240" s="7"/>
      <c r="AI240" s="7"/>
    </row>
    <row r="241" spans="1:35">
      <c r="A241" s="17"/>
      <c r="B241" s="17"/>
      <c r="C241" s="17"/>
      <c r="D241" s="17"/>
      <c r="E241" s="17"/>
      <c r="F241" s="17"/>
      <c r="G241" s="17"/>
      <c r="H241" s="17"/>
      <c r="I241" s="17"/>
      <c r="J241" s="17"/>
      <c r="K241" s="17"/>
      <c r="L241" s="17"/>
      <c r="M241" s="17"/>
      <c r="N241" s="17"/>
      <c r="O241" s="17"/>
      <c r="P241" s="17"/>
      <c r="Q241" s="17"/>
      <c r="R241" s="17"/>
      <c r="S241" s="17"/>
      <c r="T241" s="17"/>
      <c r="U241" s="7"/>
      <c r="V241" s="7"/>
      <c r="W241" s="7"/>
      <c r="X241" s="7"/>
      <c r="Y241" s="7"/>
      <c r="Z241" s="7"/>
      <c r="AA241" s="7"/>
      <c r="AB241" s="7"/>
      <c r="AC241" s="7"/>
      <c r="AD241" s="7"/>
      <c r="AE241" s="7"/>
      <c r="AF241" s="7"/>
      <c r="AG241" s="7"/>
      <c r="AH241" s="7"/>
      <c r="AI241" s="7"/>
    </row>
    <row r="242" spans="1:35">
      <c r="A242" s="17"/>
      <c r="B242" s="17"/>
      <c r="C242" s="17"/>
      <c r="D242" s="17"/>
      <c r="E242" s="17"/>
      <c r="F242" s="17"/>
      <c r="G242" s="17"/>
      <c r="H242" s="17"/>
      <c r="I242" s="17"/>
      <c r="J242" s="17"/>
      <c r="K242" s="17"/>
      <c r="L242" s="17"/>
      <c r="M242" s="17"/>
      <c r="N242" s="17"/>
      <c r="O242" s="17"/>
      <c r="P242" s="17"/>
      <c r="Q242" s="17"/>
      <c r="R242" s="17"/>
      <c r="S242" s="17"/>
      <c r="T242" s="17"/>
      <c r="U242" s="7"/>
      <c r="V242" s="7"/>
      <c r="W242" s="7"/>
      <c r="X242" s="7"/>
      <c r="Y242" s="7"/>
      <c r="Z242" s="7"/>
      <c r="AA242" s="7"/>
      <c r="AB242" s="7"/>
      <c r="AC242" s="7"/>
      <c r="AD242" s="7"/>
      <c r="AE242" s="7"/>
      <c r="AF242" s="7"/>
      <c r="AG242" s="7"/>
      <c r="AH242" s="7"/>
      <c r="AI242" s="7"/>
    </row>
    <row r="243" spans="1:35">
      <c r="A243" s="17"/>
      <c r="B243" s="17"/>
      <c r="C243" s="17"/>
      <c r="D243" s="17"/>
      <c r="E243" s="17"/>
      <c r="F243" s="17"/>
      <c r="G243" s="17"/>
      <c r="H243" s="17"/>
      <c r="I243" s="17"/>
      <c r="J243" s="17"/>
      <c r="K243" s="17"/>
      <c r="L243" s="17"/>
      <c r="M243" s="17"/>
      <c r="N243" s="17"/>
      <c r="O243" s="17"/>
      <c r="P243" s="17"/>
      <c r="Q243" s="17"/>
      <c r="R243" s="17"/>
      <c r="S243" s="17"/>
      <c r="T243" s="17"/>
      <c r="U243" s="7"/>
      <c r="V243" s="7"/>
      <c r="W243" s="7"/>
      <c r="X243" s="7"/>
      <c r="Y243" s="7"/>
      <c r="Z243" s="7"/>
      <c r="AA243" s="7"/>
      <c r="AB243" s="7"/>
      <c r="AC243" s="7"/>
      <c r="AD243" s="7"/>
      <c r="AE243" s="7"/>
      <c r="AF243" s="7"/>
      <c r="AG243" s="7"/>
      <c r="AH243" s="7"/>
      <c r="AI243" s="7"/>
    </row>
    <row r="244" spans="1:35">
      <c r="A244" s="17"/>
      <c r="B244" s="17"/>
      <c r="C244" s="17"/>
      <c r="D244" s="17"/>
      <c r="E244" s="17"/>
      <c r="F244" s="17"/>
      <c r="G244" s="17"/>
      <c r="H244" s="17"/>
      <c r="I244" s="17"/>
      <c r="J244" s="17"/>
      <c r="K244" s="17"/>
      <c r="L244" s="17"/>
      <c r="M244" s="17"/>
      <c r="N244" s="17"/>
      <c r="O244" s="17"/>
      <c r="P244" s="17"/>
      <c r="Q244" s="17"/>
      <c r="R244" s="17"/>
      <c r="S244" s="17"/>
      <c r="T244" s="17"/>
      <c r="U244" s="7"/>
      <c r="V244" s="7"/>
      <c r="W244" s="7"/>
      <c r="X244" s="7"/>
      <c r="Y244" s="7"/>
      <c r="Z244" s="7"/>
      <c r="AA244" s="7"/>
      <c r="AB244" s="7"/>
      <c r="AC244" s="7"/>
      <c r="AD244" s="7"/>
      <c r="AE244" s="7"/>
      <c r="AF244" s="7"/>
      <c r="AG244" s="7"/>
      <c r="AH244" s="7"/>
      <c r="AI244" s="7"/>
    </row>
    <row r="245" spans="1:35">
      <c r="A245" s="17"/>
      <c r="B245" s="17"/>
      <c r="C245" s="17"/>
      <c r="D245" s="17"/>
      <c r="E245" s="17"/>
      <c r="F245" s="17"/>
      <c r="G245" s="17"/>
      <c r="H245" s="17"/>
      <c r="I245" s="17"/>
      <c r="J245" s="17"/>
      <c r="K245" s="17"/>
      <c r="L245" s="17"/>
      <c r="M245" s="17"/>
      <c r="N245" s="17"/>
      <c r="O245" s="17"/>
      <c r="P245" s="17"/>
      <c r="Q245" s="17"/>
      <c r="R245" s="17"/>
      <c r="S245" s="17"/>
      <c r="T245" s="17"/>
      <c r="U245" s="7"/>
      <c r="V245" s="7"/>
      <c r="W245" s="7"/>
      <c r="X245" s="7"/>
      <c r="Y245" s="7"/>
      <c r="Z245" s="7"/>
      <c r="AA245" s="7"/>
      <c r="AB245" s="7"/>
      <c r="AC245" s="7"/>
      <c r="AD245" s="7"/>
      <c r="AE245" s="7"/>
      <c r="AF245" s="7"/>
      <c r="AG245" s="7"/>
      <c r="AH245" s="7"/>
      <c r="AI245" s="7"/>
    </row>
    <row r="246" spans="1:35">
      <c r="A246" s="17"/>
      <c r="B246" s="17"/>
      <c r="C246" s="17"/>
      <c r="D246" s="17"/>
      <c r="E246" s="17"/>
      <c r="F246" s="17"/>
      <c r="G246" s="17"/>
      <c r="H246" s="17"/>
      <c r="I246" s="17"/>
      <c r="J246" s="17"/>
      <c r="K246" s="17"/>
      <c r="L246" s="17"/>
      <c r="M246" s="17"/>
      <c r="N246" s="17"/>
      <c r="O246" s="17"/>
      <c r="P246" s="17"/>
      <c r="Q246" s="17"/>
      <c r="R246" s="17"/>
      <c r="S246" s="17"/>
      <c r="T246" s="17"/>
      <c r="U246" s="7"/>
      <c r="V246" s="7"/>
      <c r="W246" s="7"/>
      <c r="X246" s="7"/>
      <c r="Y246" s="7"/>
      <c r="Z246" s="7"/>
      <c r="AA246" s="7"/>
      <c r="AB246" s="7"/>
      <c r="AC246" s="7"/>
      <c r="AD246" s="7"/>
      <c r="AE246" s="7"/>
      <c r="AF246" s="7"/>
      <c r="AG246" s="7"/>
      <c r="AH246" s="7"/>
      <c r="AI246" s="7"/>
    </row>
    <row r="247" spans="1:35">
      <c r="A247" s="17"/>
      <c r="B247" s="17"/>
      <c r="C247" s="17"/>
      <c r="D247" s="17"/>
      <c r="E247" s="17"/>
      <c r="F247" s="17"/>
      <c r="G247" s="17"/>
      <c r="H247" s="17"/>
      <c r="I247" s="17"/>
      <c r="J247" s="17"/>
      <c r="K247" s="17"/>
      <c r="L247" s="17"/>
      <c r="M247" s="17"/>
      <c r="N247" s="17"/>
      <c r="O247" s="17"/>
      <c r="P247" s="17"/>
      <c r="Q247" s="17"/>
      <c r="R247" s="17"/>
      <c r="S247" s="17"/>
      <c r="T247" s="17"/>
      <c r="U247" s="7"/>
      <c r="V247" s="7"/>
      <c r="W247" s="7"/>
      <c r="X247" s="7"/>
      <c r="Y247" s="7"/>
      <c r="Z247" s="7"/>
      <c r="AA247" s="7"/>
      <c r="AB247" s="7"/>
      <c r="AC247" s="7"/>
      <c r="AD247" s="7"/>
      <c r="AE247" s="7"/>
      <c r="AF247" s="7"/>
      <c r="AG247" s="7"/>
      <c r="AH247" s="7"/>
      <c r="AI247" s="7"/>
    </row>
    <row r="248" spans="1:35">
      <c r="A248" s="17"/>
      <c r="B248" s="17"/>
      <c r="C248" s="17"/>
      <c r="D248" s="17"/>
      <c r="E248" s="17"/>
      <c r="F248" s="17"/>
      <c r="G248" s="17"/>
      <c r="H248" s="17"/>
      <c r="I248" s="17"/>
      <c r="J248" s="17"/>
      <c r="K248" s="17"/>
      <c r="L248" s="17"/>
      <c r="M248" s="17"/>
      <c r="N248" s="17"/>
      <c r="O248" s="17"/>
      <c r="P248" s="17"/>
      <c r="Q248" s="17"/>
      <c r="R248" s="17"/>
      <c r="S248" s="17"/>
      <c r="T248" s="17"/>
      <c r="U248" s="7"/>
      <c r="V248" s="7"/>
      <c r="W248" s="7"/>
      <c r="X248" s="7"/>
      <c r="Y248" s="7"/>
      <c r="Z248" s="7"/>
      <c r="AA248" s="7"/>
      <c r="AB248" s="7"/>
      <c r="AC248" s="7"/>
      <c r="AD248" s="7"/>
      <c r="AE248" s="7"/>
      <c r="AF248" s="7"/>
      <c r="AG248" s="7"/>
      <c r="AH248" s="7"/>
      <c r="AI248" s="7"/>
    </row>
    <row r="249" spans="1:35">
      <c r="A249" s="17"/>
      <c r="B249" s="17"/>
      <c r="C249" s="17"/>
      <c r="D249" s="17"/>
      <c r="E249" s="17"/>
      <c r="F249" s="17"/>
      <c r="G249" s="17"/>
      <c r="H249" s="17"/>
      <c r="I249" s="17"/>
      <c r="J249" s="17"/>
      <c r="K249" s="17"/>
      <c r="L249" s="17"/>
      <c r="M249" s="17"/>
      <c r="N249" s="17"/>
      <c r="O249" s="17"/>
      <c r="P249" s="17"/>
      <c r="Q249" s="17"/>
      <c r="R249" s="17"/>
      <c r="S249" s="17"/>
      <c r="T249" s="17"/>
      <c r="U249" s="7"/>
      <c r="V249" s="7"/>
      <c r="W249" s="7"/>
      <c r="X249" s="7"/>
      <c r="Y249" s="7"/>
      <c r="Z249" s="7"/>
      <c r="AA249" s="7"/>
      <c r="AB249" s="7"/>
      <c r="AC249" s="7"/>
      <c r="AD249" s="7"/>
      <c r="AE249" s="7"/>
      <c r="AF249" s="7"/>
      <c r="AG249" s="7"/>
      <c r="AH249" s="7"/>
      <c r="AI249" s="7"/>
    </row>
    <row r="250" spans="1:35">
      <c r="A250" s="17"/>
      <c r="B250" s="17"/>
      <c r="C250" s="17"/>
      <c r="D250" s="17"/>
      <c r="E250" s="17"/>
      <c r="F250" s="17"/>
      <c r="G250" s="17"/>
      <c r="H250" s="17"/>
      <c r="I250" s="17"/>
      <c r="J250" s="17"/>
      <c r="K250" s="17"/>
      <c r="L250" s="17"/>
      <c r="M250" s="17"/>
      <c r="N250" s="17"/>
      <c r="O250" s="17"/>
      <c r="P250" s="17"/>
      <c r="Q250" s="17"/>
      <c r="R250" s="17"/>
      <c r="S250" s="17"/>
      <c r="T250" s="17"/>
      <c r="U250" s="7"/>
      <c r="V250" s="7"/>
      <c r="W250" s="7"/>
      <c r="X250" s="7"/>
      <c r="Y250" s="7"/>
      <c r="Z250" s="7"/>
      <c r="AA250" s="7"/>
      <c r="AB250" s="7"/>
      <c r="AC250" s="7"/>
      <c r="AD250" s="7"/>
      <c r="AE250" s="7"/>
      <c r="AF250" s="7"/>
      <c r="AG250" s="7"/>
      <c r="AH250" s="7"/>
      <c r="AI250" s="7"/>
    </row>
    <row r="251" spans="1:35">
      <c r="A251" s="17"/>
      <c r="B251" s="17"/>
      <c r="C251" s="17"/>
      <c r="D251" s="17"/>
      <c r="E251" s="17"/>
      <c r="F251" s="17"/>
      <c r="G251" s="17"/>
      <c r="H251" s="17"/>
      <c r="I251" s="17"/>
      <c r="J251" s="17"/>
      <c r="K251" s="17"/>
      <c r="L251" s="17"/>
      <c r="M251" s="17"/>
      <c r="N251" s="17"/>
      <c r="O251" s="17"/>
      <c r="P251" s="17"/>
      <c r="Q251" s="17"/>
      <c r="R251" s="17"/>
      <c r="S251" s="17"/>
      <c r="T251" s="17"/>
      <c r="U251" s="7"/>
      <c r="V251" s="7"/>
      <c r="W251" s="7"/>
      <c r="X251" s="7"/>
      <c r="Y251" s="7"/>
      <c r="Z251" s="7"/>
      <c r="AA251" s="7"/>
      <c r="AB251" s="7"/>
      <c r="AC251" s="7"/>
      <c r="AD251" s="7"/>
      <c r="AE251" s="7"/>
      <c r="AF251" s="7"/>
      <c r="AG251" s="7"/>
      <c r="AH251" s="7"/>
      <c r="AI251" s="7"/>
    </row>
    <row r="252" spans="1:35">
      <c r="A252" s="17"/>
      <c r="B252" s="17"/>
      <c r="C252" s="17"/>
      <c r="D252" s="17"/>
      <c r="E252" s="17"/>
      <c r="F252" s="17"/>
      <c r="G252" s="17"/>
      <c r="H252" s="17"/>
      <c r="I252" s="17"/>
      <c r="J252" s="17"/>
      <c r="K252" s="17"/>
      <c r="L252" s="17"/>
      <c r="M252" s="17"/>
      <c r="N252" s="17"/>
      <c r="O252" s="17"/>
      <c r="P252" s="17"/>
      <c r="Q252" s="17"/>
      <c r="R252" s="17"/>
      <c r="S252" s="17"/>
      <c r="T252" s="17"/>
      <c r="U252" s="7"/>
      <c r="V252" s="7"/>
      <c r="W252" s="7"/>
      <c r="X252" s="7"/>
      <c r="Y252" s="7"/>
      <c r="Z252" s="7"/>
      <c r="AA252" s="7"/>
      <c r="AB252" s="7"/>
      <c r="AC252" s="7"/>
      <c r="AD252" s="7"/>
      <c r="AE252" s="7"/>
      <c r="AF252" s="7"/>
      <c r="AG252" s="7"/>
      <c r="AH252" s="7"/>
      <c r="AI252" s="7"/>
    </row>
    <row r="253" spans="1:35">
      <c r="A253" s="17"/>
      <c r="B253" s="17"/>
      <c r="C253" s="17"/>
      <c r="D253" s="17"/>
      <c r="E253" s="17"/>
      <c r="F253" s="17"/>
      <c r="G253" s="17"/>
      <c r="H253" s="17"/>
      <c r="I253" s="17"/>
      <c r="J253" s="17"/>
      <c r="K253" s="17"/>
      <c r="L253" s="17"/>
      <c r="M253" s="17"/>
      <c r="N253" s="17"/>
      <c r="O253" s="17"/>
      <c r="P253" s="17"/>
      <c r="Q253" s="17"/>
      <c r="R253" s="17"/>
      <c r="S253" s="17"/>
      <c r="T253" s="17"/>
      <c r="U253" s="7"/>
      <c r="V253" s="7"/>
      <c r="W253" s="7"/>
      <c r="X253" s="7"/>
      <c r="Y253" s="7"/>
      <c r="Z253" s="7"/>
      <c r="AA253" s="7"/>
      <c r="AB253" s="7"/>
      <c r="AC253" s="7"/>
      <c r="AD253" s="7"/>
      <c r="AE253" s="7"/>
      <c r="AF253" s="7"/>
      <c r="AG253" s="7"/>
      <c r="AH253" s="7"/>
      <c r="AI253" s="7"/>
    </row>
    <row r="254" spans="1:35">
      <c r="A254" s="17"/>
      <c r="B254" s="17"/>
      <c r="C254" s="17"/>
      <c r="D254" s="17"/>
      <c r="E254" s="17"/>
      <c r="F254" s="17"/>
      <c r="G254" s="17"/>
      <c r="H254" s="17"/>
      <c r="I254" s="17"/>
      <c r="J254" s="17"/>
      <c r="K254" s="17"/>
      <c r="L254" s="17"/>
      <c r="M254" s="17"/>
      <c r="N254" s="17"/>
      <c r="O254" s="17"/>
      <c r="P254" s="17"/>
      <c r="Q254" s="17"/>
      <c r="R254" s="17"/>
      <c r="S254" s="17"/>
      <c r="T254" s="17"/>
      <c r="U254" s="7"/>
      <c r="V254" s="7"/>
      <c r="W254" s="7"/>
      <c r="X254" s="7"/>
      <c r="Y254" s="7"/>
      <c r="Z254" s="7"/>
      <c r="AA254" s="7"/>
      <c r="AB254" s="7"/>
      <c r="AC254" s="7"/>
      <c r="AD254" s="7"/>
      <c r="AE254" s="7"/>
      <c r="AF254" s="7"/>
      <c r="AG254" s="7"/>
      <c r="AH254" s="7"/>
      <c r="AI254" s="7"/>
    </row>
    <row r="255" spans="1:35">
      <c r="A255" s="17"/>
      <c r="B255" s="17"/>
      <c r="C255" s="17"/>
      <c r="D255" s="17"/>
      <c r="E255" s="17"/>
      <c r="F255" s="17"/>
      <c r="G255" s="17"/>
      <c r="H255" s="17"/>
      <c r="I255" s="17"/>
      <c r="J255" s="17"/>
      <c r="K255" s="17"/>
      <c r="L255" s="17"/>
      <c r="M255" s="17"/>
      <c r="N255" s="17"/>
      <c r="O255" s="17"/>
      <c r="P255" s="17"/>
      <c r="Q255" s="17"/>
      <c r="R255" s="17"/>
      <c r="S255" s="17"/>
      <c r="T255" s="17"/>
      <c r="U255" s="7"/>
      <c r="V255" s="7"/>
      <c r="W255" s="7"/>
      <c r="X255" s="7"/>
      <c r="Y255" s="7"/>
      <c r="Z255" s="7"/>
      <c r="AA255" s="7"/>
      <c r="AB255" s="7"/>
      <c r="AC255" s="7"/>
      <c r="AD255" s="7"/>
      <c r="AE255" s="7"/>
      <c r="AF255" s="7"/>
      <c r="AG255" s="7"/>
      <c r="AH255" s="7"/>
      <c r="AI255" s="7"/>
    </row>
    <row r="256" spans="1:35">
      <c r="A256" s="17"/>
      <c r="B256" s="17"/>
      <c r="C256" s="17"/>
      <c r="D256" s="17"/>
      <c r="E256" s="17"/>
      <c r="F256" s="17"/>
      <c r="G256" s="17"/>
      <c r="H256" s="17"/>
      <c r="I256" s="17"/>
      <c r="J256" s="17"/>
      <c r="K256" s="17"/>
      <c r="L256" s="17"/>
      <c r="M256" s="17"/>
      <c r="N256" s="17"/>
      <c r="O256" s="17"/>
      <c r="P256" s="17"/>
      <c r="Q256" s="17"/>
      <c r="R256" s="17"/>
      <c r="S256" s="17"/>
      <c r="T256" s="17"/>
      <c r="U256" s="7"/>
      <c r="V256" s="7"/>
      <c r="W256" s="7"/>
      <c r="X256" s="7"/>
      <c r="Y256" s="7"/>
      <c r="Z256" s="7"/>
      <c r="AA256" s="7"/>
      <c r="AB256" s="7"/>
      <c r="AC256" s="7"/>
      <c r="AD256" s="7"/>
      <c r="AE256" s="7"/>
      <c r="AF256" s="7"/>
      <c r="AG256" s="7"/>
      <c r="AH256" s="7"/>
      <c r="AI256" s="7"/>
    </row>
    <row r="257" spans="1:35">
      <c r="A257" s="17"/>
      <c r="B257" s="17"/>
      <c r="C257" s="17"/>
      <c r="D257" s="17"/>
      <c r="E257" s="17"/>
      <c r="F257" s="17"/>
      <c r="G257" s="17"/>
      <c r="H257" s="17"/>
      <c r="I257" s="17"/>
      <c r="J257" s="17"/>
      <c r="K257" s="17"/>
      <c r="L257" s="17"/>
      <c r="M257" s="17"/>
      <c r="N257" s="17"/>
      <c r="O257" s="17"/>
      <c r="P257" s="17"/>
      <c r="Q257" s="17"/>
      <c r="R257" s="17"/>
      <c r="S257" s="17"/>
      <c r="T257" s="17"/>
      <c r="U257" s="7"/>
      <c r="V257" s="7"/>
      <c r="W257" s="7"/>
      <c r="X257" s="7"/>
      <c r="Y257" s="7"/>
      <c r="Z257" s="7"/>
      <c r="AA257" s="7"/>
      <c r="AB257" s="7"/>
      <c r="AC257" s="7"/>
      <c r="AD257" s="7"/>
      <c r="AE257" s="7"/>
      <c r="AF257" s="7"/>
      <c r="AG257" s="7"/>
      <c r="AH257" s="7"/>
      <c r="AI257" s="7"/>
    </row>
    <row r="258" spans="1:35">
      <c r="A258" s="17"/>
      <c r="B258" s="17"/>
      <c r="C258" s="17"/>
      <c r="D258" s="17"/>
      <c r="E258" s="17"/>
      <c r="F258" s="17"/>
      <c r="G258" s="17"/>
      <c r="H258" s="17"/>
      <c r="I258" s="17"/>
      <c r="J258" s="17"/>
      <c r="K258" s="17"/>
      <c r="L258" s="17"/>
      <c r="M258" s="17"/>
      <c r="N258" s="17"/>
      <c r="O258" s="17"/>
      <c r="P258" s="17"/>
      <c r="Q258" s="17"/>
      <c r="R258" s="17"/>
      <c r="S258" s="17"/>
      <c r="T258" s="17"/>
      <c r="U258" s="7"/>
      <c r="V258" s="7"/>
      <c r="W258" s="7"/>
      <c r="X258" s="7"/>
      <c r="Y258" s="7"/>
      <c r="Z258" s="7"/>
      <c r="AA258" s="7"/>
      <c r="AB258" s="7"/>
      <c r="AC258" s="7"/>
      <c r="AD258" s="7"/>
      <c r="AE258" s="7"/>
      <c r="AF258" s="7"/>
      <c r="AG258" s="7"/>
      <c r="AH258" s="7"/>
      <c r="AI258" s="7"/>
    </row>
    <row r="259" spans="1:35">
      <c r="A259" s="17"/>
      <c r="B259" s="17"/>
      <c r="C259" s="17"/>
      <c r="D259" s="17"/>
      <c r="E259" s="17"/>
      <c r="F259" s="17"/>
      <c r="G259" s="17"/>
      <c r="H259" s="17"/>
      <c r="I259" s="17"/>
      <c r="J259" s="17"/>
      <c r="K259" s="17"/>
      <c r="L259" s="17"/>
      <c r="M259" s="17"/>
      <c r="N259" s="17"/>
      <c r="O259" s="17"/>
      <c r="P259" s="17"/>
      <c r="Q259" s="17"/>
      <c r="R259" s="17"/>
      <c r="S259" s="17"/>
      <c r="T259" s="17"/>
      <c r="U259" s="7"/>
      <c r="V259" s="7"/>
      <c r="W259" s="7"/>
      <c r="X259" s="7"/>
      <c r="Y259" s="7"/>
      <c r="Z259" s="7"/>
      <c r="AA259" s="7"/>
      <c r="AB259" s="7"/>
      <c r="AC259" s="7"/>
      <c r="AD259" s="7"/>
      <c r="AE259" s="7"/>
      <c r="AF259" s="7"/>
      <c r="AG259" s="7"/>
      <c r="AH259" s="7"/>
      <c r="AI259" s="7"/>
    </row>
    <row r="260" spans="1:35">
      <c r="A260" s="17"/>
      <c r="B260" s="17"/>
      <c r="C260" s="17"/>
      <c r="D260" s="17"/>
      <c r="E260" s="17"/>
      <c r="F260" s="17"/>
      <c r="G260" s="17"/>
      <c r="H260" s="17"/>
      <c r="I260" s="17"/>
      <c r="J260" s="17"/>
      <c r="K260" s="17"/>
      <c r="L260" s="17"/>
      <c r="M260" s="17"/>
      <c r="N260" s="17"/>
      <c r="O260" s="17"/>
      <c r="P260" s="17"/>
      <c r="Q260" s="17"/>
      <c r="R260" s="17"/>
      <c r="S260" s="17"/>
      <c r="T260" s="17"/>
      <c r="U260" s="7"/>
      <c r="V260" s="7"/>
      <c r="W260" s="7"/>
      <c r="X260" s="7"/>
      <c r="Y260" s="7"/>
      <c r="Z260" s="7"/>
      <c r="AA260" s="7"/>
      <c r="AB260" s="7"/>
      <c r="AC260" s="7"/>
      <c r="AD260" s="7"/>
      <c r="AE260" s="7"/>
      <c r="AF260" s="7"/>
      <c r="AG260" s="7"/>
      <c r="AH260" s="7"/>
      <c r="AI260" s="7"/>
    </row>
    <row r="261" spans="1:35">
      <c r="A261" s="17"/>
      <c r="B261" s="17"/>
      <c r="C261" s="17"/>
      <c r="D261" s="17"/>
      <c r="E261" s="17"/>
      <c r="F261" s="17"/>
      <c r="G261" s="17"/>
      <c r="H261" s="17"/>
      <c r="I261" s="17"/>
      <c r="J261" s="17"/>
      <c r="K261" s="17"/>
      <c r="L261" s="17"/>
      <c r="M261" s="17"/>
      <c r="N261" s="17"/>
      <c r="O261" s="17"/>
      <c r="P261" s="17"/>
      <c r="Q261" s="17"/>
      <c r="R261" s="17"/>
      <c r="S261" s="17"/>
      <c r="T261" s="17"/>
      <c r="U261" s="7"/>
      <c r="V261" s="7"/>
      <c r="W261" s="7"/>
      <c r="X261" s="7"/>
      <c r="Y261" s="7"/>
      <c r="Z261" s="7"/>
      <c r="AA261" s="7"/>
      <c r="AB261" s="7"/>
      <c r="AC261" s="7"/>
      <c r="AD261" s="7"/>
      <c r="AE261" s="7"/>
      <c r="AF261" s="7"/>
      <c r="AG261" s="7"/>
      <c r="AH261" s="7"/>
      <c r="AI261" s="7"/>
    </row>
    <row r="262" spans="1:35">
      <c r="A262" s="17"/>
      <c r="B262" s="17"/>
      <c r="C262" s="17"/>
      <c r="D262" s="17"/>
      <c r="E262" s="17"/>
      <c r="F262" s="17"/>
      <c r="G262" s="17"/>
      <c r="H262" s="17"/>
      <c r="I262" s="17"/>
      <c r="J262" s="17"/>
      <c r="K262" s="17"/>
      <c r="L262" s="17"/>
      <c r="M262" s="17"/>
      <c r="N262" s="17"/>
      <c r="O262" s="17"/>
      <c r="P262" s="17"/>
      <c r="Q262" s="17"/>
      <c r="R262" s="17"/>
      <c r="S262" s="17"/>
      <c r="T262" s="17"/>
      <c r="U262" s="7"/>
      <c r="V262" s="7"/>
      <c r="W262" s="7"/>
      <c r="X262" s="7"/>
      <c r="Y262" s="7"/>
      <c r="Z262" s="7"/>
      <c r="AA262" s="7"/>
      <c r="AB262" s="7"/>
      <c r="AC262" s="7"/>
      <c r="AD262" s="7"/>
      <c r="AE262" s="7"/>
      <c r="AF262" s="7"/>
      <c r="AG262" s="7"/>
      <c r="AH262" s="7"/>
      <c r="AI262" s="7"/>
    </row>
    <row r="263" spans="1:35">
      <c r="A263" s="17"/>
      <c r="B263" s="17"/>
      <c r="C263" s="17"/>
      <c r="D263" s="17"/>
      <c r="E263" s="17"/>
      <c r="F263" s="17"/>
      <c r="G263" s="17"/>
      <c r="H263" s="17"/>
      <c r="I263" s="17"/>
      <c r="J263" s="17"/>
      <c r="K263" s="17"/>
      <c r="L263" s="17"/>
      <c r="M263" s="17"/>
      <c r="N263" s="17"/>
      <c r="O263" s="17"/>
      <c r="P263" s="17"/>
      <c r="Q263" s="17"/>
      <c r="R263" s="17"/>
      <c r="S263" s="17"/>
      <c r="T263" s="17"/>
      <c r="U263" s="7"/>
      <c r="V263" s="7"/>
      <c r="W263" s="7"/>
      <c r="X263" s="7"/>
      <c r="Y263" s="7"/>
      <c r="Z263" s="7"/>
      <c r="AA263" s="7"/>
      <c r="AB263" s="7"/>
      <c r="AC263" s="7"/>
      <c r="AD263" s="7"/>
      <c r="AE263" s="7"/>
      <c r="AF263" s="7"/>
      <c r="AG263" s="7"/>
      <c r="AH263" s="7"/>
      <c r="AI263" s="7"/>
    </row>
    <row r="264" spans="1:35">
      <c r="A264" s="17"/>
      <c r="B264" s="17"/>
      <c r="C264" s="17"/>
      <c r="D264" s="17"/>
      <c r="E264" s="17"/>
      <c r="F264" s="17"/>
      <c r="G264" s="17"/>
      <c r="H264" s="17"/>
      <c r="I264" s="17"/>
      <c r="J264" s="17"/>
      <c r="K264" s="17"/>
      <c r="L264" s="17"/>
      <c r="M264" s="17"/>
      <c r="N264" s="17"/>
      <c r="O264" s="17"/>
      <c r="P264" s="17"/>
      <c r="Q264" s="17"/>
      <c r="R264" s="17"/>
      <c r="S264" s="17"/>
      <c r="T264" s="17"/>
      <c r="U264" s="7"/>
      <c r="V264" s="7"/>
      <c r="W264" s="7"/>
      <c r="X264" s="7"/>
      <c r="Y264" s="7"/>
      <c r="Z264" s="7"/>
      <c r="AA264" s="7"/>
      <c r="AB264" s="7"/>
      <c r="AC264" s="7"/>
      <c r="AD264" s="7"/>
      <c r="AE264" s="7"/>
      <c r="AF264" s="7"/>
      <c r="AG264" s="7"/>
      <c r="AH264" s="7"/>
      <c r="AI264" s="7"/>
    </row>
    <row r="265" spans="1:35">
      <c r="A265" s="17"/>
      <c r="B265" s="17"/>
      <c r="C265" s="17"/>
      <c r="D265" s="17"/>
      <c r="E265" s="17"/>
      <c r="F265" s="17"/>
      <c r="G265" s="17"/>
      <c r="H265" s="17"/>
      <c r="I265" s="17"/>
      <c r="J265" s="17"/>
      <c r="K265" s="17"/>
      <c r="L265" s="17"/>
      <c r="M265" s="17"/>
      <c r="N265" s="17"/>
      <c r="O265" s="17"/>
      <c r="P265" s="17"/>
      <c r="Q265" s="17"/>
      <c r="R265" s="17"/>
      <c r="S265" s="17"/>
      <c r="T265" s="17"/>
      <c r="U265" s="7"/>
      <c r="V265" s="7"/>
      <c r="W265" s="7"/>
      <c r="X265" s="7"/>
      <c r="Y265" s="7"/>
      <c r="Z265" s="7"/>
      <c r="AA265" s="7"/>
      <c r="AB265" s="7"/>
      <c r="AC265" s="7"/>
      <c r="AD265" s="7"/>
      <c r="AE265" s="7"/>
      <c r="AF265" s="7"/>
      <c r="AG265" s="7"/>
      <c r="AH265" s="7"/>
      <c r="AI265" s="7"/>
    </row>
    <row r="266" spans="1:35">
      <c r="A266" s="17"/>
      <c r="B266" s="17"/>
      <c r="C266" s="17"/>
      <c r="D266" s="17"/>
      <c r="E266" s="17"/>
      <c r="F266" s="17"/>
      <c r="G266" s="17"/>
      <c r="H266" s="17"/>
      <c r="I266" s="17"/>
      <c r="J266" s="17"/>
      <c r="K266" s="17"/>
      <c r="L266" s="17"/>
      <c r="M266" s="17"/>
      <c r="N266" s="17"/>
      <c r="O266" s="17"/>
      <c r="P266" s="17"/>
      <c r="Q266" s="17"/>
      <c r="R266" s="17"/>
      <c r="S266" s="17"/>
      <c r="T266" s="17"/>
      <c r="U266" s="7"/>
      <c r="V266" s="7"/>
      <c r="W266" s="7"/>
      <c r="X266" s="7"/>
      <c r="Y266" s="7"/>
      <c r="Z266" s="7"/>
      <c r="AA266" s="7"/>
      <c r="AB266" s="7"/>
      <c r="AC266" s="7"/>
      <c r="AD266" s="7"/>
      <c r="AE266" s="7"/>
      <c r="AF266" s="7"/>
      <c r="AG266" s="7"/>
      <c r="AH266" s="7"/>
      <c r="AI266" s="7"/>
    </row>
    <row r="267" spans="1:35">
      <c r="A267" s="17"/>
      <c r="B267" s="17"/>
      <c r="C267" s="17"/>
      <c r="D267" s="17"/>
      <c r="E267" s="17"/>
      <c r="F267" s="17"/>
      <c r="G267" s="17"/>
      <c r="H267" s="17"/>
      <c r="I267" s="17"/>
      <c r="J267" s="17"/>
      <c r="K267" s="17"/>
      <c r="L267" s="17"/>
      <c r="M267" s="17"/>
      <c r="N267" s="17"/>
      <c r="O267" s="17"/>
      <c r="P267" s="17"/>
      <c r="Q267" s="17"/>
      <c r="R267" s="17"/>
      <c r="S267" s="17"/>
      <c r="T267" s="17"/>
      <c r="U267" s="7"/>
      <c r="V267" s="7"/>
      <c r="W267" s="7"/>
      <c r="X267" s="7"/>
      <c r="Y267" s="7"/>
      <c r="Z267" s="7"/>
      <c r="AA267" s="7"/>
      <c r="AB267" s="7"/>
      <c r="AC267" s="7"/>
      <c r="AD267" s="7"/>
      <c r="AE267" s="7"/>
      <c r="AF267" s="7"/>
      <c r="AG267" s="7"/>
      <c r="AH267" s="7"/>
      <c r="AI267" s="7"/>
    </row>
    <row r="268" spans="1:35">
      <c r="A268" s="17"/>
      <c r="B268" s="17"/>
      <c r="C268" s="17"/>
      <c r="D268" s="17"/>
      <c r="E268" s="17"/>
      <c r="F268" s="17"/>
      <c r="G268" s="17"/>
      <c r="H268" s="17"/>
      <c r="I268" s="17"/>
      <c r="J268" s="17"/>
      <c r="K268" s="17"/>
      <c r="L268" s="17"/>
      <c r="M268" s="17"/>
      <c r="N268" s="17"/>
      <c r="O268" s="17"/>
      <c r="P268" s="17"/>
      <c r="Q268" s="17"/>
      <c r="R268" s="17"/>
      <c r="S268" s="17"/>
      <c r="T268" s="17"/>
      <c r="U268" s="7"/>
      <c r="V268" s="7"/>
      <c r="W268" s="7"/>
      <c r="X268" s="7"/>
      <c r="Y268" s="7"/>
      <c r="Z268" s="7"/>
      <c r="AA268" s="7"/>
      <c r="AB268" s="7"/>
      <c r="AC268" s="7"/>
      <c r="AD268" s="7"/>
      <c r="AE268" s="7"/>
      <c r="AF268" s="7"/>
      <c r="AG268" s="7"/>
      <c r="AH268" s="7"/>
      <c r="AI268" s="7"/>
    </row>
    <row r="269" spans="1:35">
      <c r="A269" s="17"/>
      <c r="B269" s="17"/>
      <c r="C269" s="17"/>
      <c r="D269" s="17"/>
      <c r="E269" s="17"/>
      <c r="F269" s="17"/>
      <c r="G269" s="17"/>
      <c r="H269" s="17"/>
      <c r="I269" s="17"/>
      <c r="J269" s="17"/>
      <c r="K269" s="17"/>
      <c r="L269" s="17"/>
      <c r="M269" s="17"/>
      <c r="N269" s="17"/>
      <c r="O269" s="17"/>
      <c r="P269" s="17"/>
      <c r="Q269" s="17"/>
      <c r="R269" s="17"/>
      <c r="S269" s="17"/>
      <c r="T269" s="17"/>
      <c r="U269" s="7"/>
      <c r="V269" s="7"/>
      <c r="W269" s="7"/>
      <c r="X269" s="7"/>
      <c r="Y269" s="7"/>
      <c r="Z269" s="7"/>
      <c r="AA269" s="7"/>
      <c r="AB269" s="7"/>
      <c r="AC269" s="7"/>
      <c r="AD269" s="7"/>
      <c r="AE269" s="7"/>
      <c r="AF269" s="7"/>
      <c r="AG269" s="7"/>
      <c r="AH269" s="7"/>
      <c r="AI269" s="7"/>
    </row>
    <row r="270" spans="1:35">
      <c r="A270" s="17"/>
      <c r="B270" s="17"/>
      <c r="C270" s="17"/>
      <c r="D270" s="17"/>
      <c r="E270" s="17"/>
      <c r="F270" s="17"/>
      <c r="G270" s="17"/>
      <c r="H270" s="17"/>
      <c r="I270" s="17"/>
      <c r="J270" s="17"/>
      <c r="K270" s="17"/>
      <c r="L270" s="17"/>
      <c r="M270" s="17"/>
      <c r="N270" s="17"/>
      <c r="O270" s="17"/>
      <c r="P270" s="17"/>
      <c r="Q270" s="17"/>
      <c r="R270" s="17"/>
      <c r="S270" s="17"/>
      <c r="T270" s="17"/>
      <c r="U270" s="7"/>
      <c r="V270" s="7"/>
      <c r="W270" s="7"/>
      <c r="X270" s="7"/>
      <c r="Y270" s="7"/>
      <c r="Z270" s="7"/>
      <c r="AA270" s="7"/>
      <c r="AB270" s="7"/>
      <c r="AC270" s="7"/>
      <c r="AD270" s="7"/>
      <c r="AE270" s="7"/>
      <c r="AF270" s="7"/>
      <c r="AG270" s="7"/>
      <c r="AH270" s="7"/>
      <c r="AI270" s="7"/>
    </row>
    <row r="271" spans="1:35">
      <c r="A271" s="17"/>
      <c r="B271" s="17"/>
      <c r="C271" s="17"/>
      <c r="D271" s="17"/>
      <c r="E271" s="17"/>
      <c r="F271" s="17"/>
      <c r="G271" s="17"/>
      <c r="H271" s="17"/>
      <c r="I271" s="17"/>
      <c r="J271" s="17"/>
      <c r="K271" s="17"/>
      <c r="L271" s="17"/>
      <c r="M271" s="17"/>
      <c r="N271" s="17"/>
      <c r="O271" s="17"/>
      <c r="P271" s="17"/>
      <c r="Q271" s="17"/>
      <c r="R271" s="17"/>
      <c r="S271" s="17"/>
      <c r="T271" s="17"/>
      <c r="U271" s="7"/>
      <c r="V271" s="7"/>
      <c r="W271" s="7"/>
      <c r="X271" s="7"/>
      <c r="Y271" s="7"/>
      <c r="Z271" s="7"/>
      <c r="AA271" s="7"/>
      <c r="AB271" s="7"/>
      <c r="AC271" s="7"/>
      <c r="AD271" s="7"/>
      <c r="AE271" s="7"/>
      <c r="AF271" s="7"/>
      <c r="AG271" s="7"/>
      <c r="AH271" s="7"/>
      <c r="AI271" s="7"/>
    </row>
    <row r="272" spans="1:35">
      <c r="A272" s="17"/>
      <c r="B272" s="17"/>
      <c r="C272" s="17"/>
      <c r="D272" s="17"/>
      <c r="E272" s="17"/>
      <c r="F272" s="17"/>
      <c r="G272" s="17"/>
      <c r="H272" s="17"/>
      <c r="I272" s="17"/>
      <c r="J272" s="17"/>
      <c r="K272" s="17"/>
      <c r="L272" s="17"/>
      <c r="M272" s="17"/>
      <c r="N272" s="17"/>
      <c r="O272" s="17"/>
      <c r="P272" s="17"/>
      <c r="Q272" s="17"/>
      <c r="R272" s="17"/>
      <c r="S272" s="17"/>
      <c r="T272" s="17"/>
      <c r="U272" s="7"/>
      <c r="V272" s="7"/>
      <c r="W272" s="7"/>
      <c r="X272" s="7"/>
      <c r="Y272" s="7"/>
      <c r="Z272" s="7"/>
      <c r="AA272" s="7"/>
      <c r="AB272" s="7"/>
      <c r="AC272" s="7"/>
      <c r="AD272" s="7"/>
      <c r="AE272" s="7"/>
      <c r="AF272" s="7"/>
      <c r="AG272" s="7"/>
      <c r="AH272" s="7"/>
      <c r="AI272" s="7"/>
    </row>
    <row r="273" spans="1:35">
      <c r="A273" s="17"/>
      <c r="B273" s="17"/>
      <c r="C273" s="17"/>
      <c r="D273" s="17"/>
      <c r="E273" s="17"/>
      <c r="F273" s="17"/>
      <c r="G273" s="17"/>
      <c r="H273" s="17"/>
      <c r="I273" s="17"/>
      <c r="J273" s="17"/>
      <c r="K273" s="17"/>
      <c r="L273" s="17"/>
      <c r="M273" s="17"/>
      <c r="N273" s="17"/>
      <c r="O273" s="17"/>
      <c r="P273" s="17"/>
      <c r="Q273" s="17"/>
      <c r="R273" s="17"/>
      <c r="S273" s="17"/>
      <c r="T273" s="17"/>
      <c r="U273" s="7"/>
      <c r="V273" s="7"/>
      <c r="W273" s="7"/>
      <c r="X273" s="7"/>
      <c r="Y273" s="7"/>
      <c r="Z273" s="7"/>
      <c r="AA273" s="7"/>
      <c r="AB273" s="7"/>
      <c r="AC273" s="7"/>
      <c r="AD273" s="7"/>
      <c r="AE273" s="7"/>
      <c r="AF273" s="7"/>
      <c r="AG273" s="7"/>
      <c r="AH273" s="7"/>
      <c r="AI273" s="7"/>
    </row>
    <row r="274" spans="1:35">
      <c r="A274" s="17"/>
      <c r="B274" s="17"/>
      <c r="C274" s="17"/>
      <c r="D274" s="17"/>
      <c r="E274" s="17"/>
      <c r="F274" s="17"/>
      <c r="G274" s="17"/>
      <c r="H274" s="17"/>
      <c r="I274" s="17"/>
      <c r="J274" s="17"/>
      <c r="K274" s="17"/>
      <c r="L274" s="17"/>
      <c r="M274" s="17"/>
      <c r="N274" s="17"/>
      <c r="O274" s="17"/>
      <c r="P274" s="17"/>
      <c r="Q274" s="17"/>
      <c r="R274" s="17"/>
      <c r="S274" s="17"/>
      <c r="T274" s="17"/>
      <c r="U274" s="7"/>
      <c r="V274" s="7"/>
      <c r="W274" s="7"/>
      <c r="X274" s="7"/>
      <c r="Y274" s="7"/>
      <c r="Z274" s="7"/>
      <c r="AA274" s="7"/>
      <c r="AB274" s="7"/>
      <c r="AC274" s="7"/>
      <c r="AD274" s="7"/>
      <c r="AE274" s="7"/>
      <c r="AF274" s="7"/>
      <c r="AG274" s="7"/>
      <c r="AH274" s="7"/>
      <c r="AI274" s="7"/>
    </row>
    <row r="275" spans="1:35">
      <c r="A275" s="17"/>
      <c r="B275" s="17"/>
      <c r="C275" s="17"/>
      <c r="D275" s="17"/>
      <c r="E275" s="17"/>
      <c r="F275" s="17"/>
      <c r="G275" s="17"/>
      <c r="H275" s="17"/>
      <c r="I275" s="17"/>
      <c r="J275" s="17"/>
      <c r="K275" s="17"/>
      <c r="L275" s="17"/>
      <c r="M275" s="17"/>
      <c r="N275" s="17"/>
      <c r="O275" s="17"/>
      <c r="P275" s="17"/>
      <c r="Q275" s="17"/>
      <c r="R275" s="17"/>
      <c r="S275" s="17"/>
      <c r="T275" s="17"/>
      <c r="U275" s="7"/>
      <c r="V275" s="7"/>
      <c r="W275" s="7"/>
      <c r="X275" s="7"/>
      <c r="Y275" s="7"/>
      <c r="Z275" s="7"/>
      <c r="AA275" s="7"/>
      <c r="AB275" s="7"/>
      <c r="AC275" s="7"/>
      <c r="AD275" s="7"/>
      <c r="AE275" s="7"/>
      <c r="AF275" s="7"/>
      <c r="AG275" s="7"/>
      <c r="AH275" s="7"/>
      <c r="AI275" s="7"/>
    </row>
    <row r="276" spans="1:35">
      <c r="A276" s="17"/>
      <c r="B276" s="17"/>
      <c r="C276" s="17"/>
      <c r="D276" s="17"/>
      <c r="E276" s="17"/>
      <c r="F276" s="17"/>
      <c r="G276" s="17"/>
      <c r="H276" s="17"/>
      <c r="I276" s="17"/>
      <c r="J276" s="17"/>
      <c r="K276" s="17"/>
      <c r="L276" s="17"/>
      <c r="M276" s="17"/>
      <c r="N276" s="17"/>
      <c r="O276" s="17"/>
      <c r="P276" s="17"/>
      <c r="Q276" s="17"/>
      <c r="R276" s="17"/>
      <c r="S276" s="17"/>
      <c r="T276" s="17"/>
      <c r="U276" s="7"/>
      <c r="V276" s="7"/>
      <c r="W276" s="7"/>
      <c r="X276" s="7"/>
      <c r="Y276" s="7"/>
      <c r="Z276" s="7"/>
      <c r="AA276" s="7"/>
      <c r="AB276" s="7"/>
      <c r="AC276" s="7"/>
      <c r="AD276" s="7"/>
      <c r="AE276" s="7"/>
      <c r="AF276" s="7"/>
      <c r="AG276" s="7"/>
      <c r="AH276" s="7"/>
      <c r="AI276" s="7"/>
    </row>
    <row r="277" spans="1:35">
      <c r="A277" s="17"/>
      <c r="B277" s="17"/>
      <c r="C277" s="17"/>
      <c r="D277" s="17"/>
      <c r="E277" s="17"/>
      <c r="F277" s="17"/>
      <c r="G277" s="17"/>
      <c r="H277" s="17"/>
      <c r="I277" s="17"/>
      <c r="J277" s="17"/>
      <c r="K277" s="17"/>
      <c r="L277" s="17"/>
      <c r="M277" s="17"/>
      <c r="N277" s="17"/>
      <c r="O277" s="17"/>
      <c r="P277" s="17"/>
      <c r="Q277" s="17"/>
      <c r="R277" s="17"/>
      <c r="S277" s="17"/>
      <c r="T277" s="17"/>
      <c r="U277" s="7"/>
      <c r="V277" s="7"/>
      <c r="W277" s="7"/>
      <c r="X277" s="7"/>
      <c r="Y277" s="7"/>
      <c r="Z277" s="7"/>
      <c r="AA277" s="7"/>
      <c r="AB277" s="7"/>
      <c r="AC277" s="7"/>
      <c r="AD277" s="7"/>
      <c r="AE277" s="7"/>
      <c r="AF277" s="7"/>
      <c r="AG277" s="7"/>
      <c r="AH277" s="7"/>
      <c r="AI277" s="7"/>
    </row>
    <row r="278" spans="1:35">
      <c r="A278" s="17"/>
      <c r="B278" s="17"/>
      <c r="C278" s="17"/>
      <c r="D278" s="17"/>
      <c r="E278" s="17"/>
      <c r="F278" s="17"/>
      <c r="G278" s="17"/>
      <c r="H278" s="17"/>
      <c r="I278" s="17"/>
      <c r="J278" s="17"/>
      <c r="K278" s="17"/>
      <c r="L278" s="17"/>
      <c r="M278" s="17"/>
      <c r="N278" s="17"/>
      <c r="O278" s="17"/>
      <c r="P278" s="17"/>
      <c r="Q278" s="17"/>
      <c r="R278" s="17"/>
      <c r="S278" s="17"/>
      <c r="T278" s="17"/>
      <c r="U278" s="7"/>
      <c r="V278" s="7"/>
      <c r="W278" s="7"/>
      <c r="X278" s="7"/>
      <c r="Y278" s="7"/>
      <c r="Z278" s="7"/>
      <c r="AA278" s="7"/>
      <c r="AB278" s="7"/>
      <c r="AC278" s="7"/>
      <c r="AD278" s="7"/>
      <c r="AE278" s="7"/>
      <c r="AF278" s="7"/>
      <c r="AG278" s="7"/>
      <c r="AH278" s="7"/>
      <c r="AI278" s="7"/>
    </row>
    <row r="279" spans="1:35">
      <c r="A279" s="17"/>
      <c r="B279" s="17"/>
      <c r="C279" s="17"/>
      <c r="D279" s="17"/>
      <c r="E279" s="17"/>
      <c r="F279" s="17"/>
      <c r="G279" s="17"/>
      <c r="H279" s="17"/>
      <c r="I279" s="17"/>
      <c r="J279" s="17"/>
      <c r="K279" s="17"/>
      <c r="L279" s="17"/>
      <c r="M279" s="17"/>
      <c r="N279" s="17"/>
      <c r="O279" s="17"/>
      <c r="P279" s="17"/>
      <c r="Q279" s="17"/>
      <c r="R279" s="17"/>
      <c r="S279" s="17"/>
      <c r="T279" s="17"/>
      <c r="U279" s="7"/>
      <c r="V279" s="7"/>
      <c r="W279" s="7"/>
      <c r="X279" s="7"/>
      <c r="Y279" s="7"/>
      <c r="Z279" s="7"/>
      <c r="AA279" s="7"/>
      <c r="AB279" s="7"/>
      <c r="AC279" s="7"/>
      <c r="AD279" s="7"/>
      <c r="AE279" s="7"/>
      <c r="AF279" s="7"/>
      <c r="AG279" s="7"/>
      <c r="AH279" s="7"/>
      <c r="AI279" s="7"/>
    </row>
    <row r="280" spans="1:35">
      <c r="A280" s="17"/>
      <c r="B280" s="17"/>
      <c r="C280" s="17"/>
      <c r="D280" s="17"/>
      <c r="E280" s="17"/>
      <c r="F280" s="17"/>
      <c r="G280" s="17"/>
      <c r="H280" s="17"/>
      <c r="I280" s="17"/>
      <c r="J280" s="17"/>
      <c r="K280" s="17"/>
      <c r="L280" s="17"/>
      <c r="M280" s="17"/>
      <c r="N280" s="17"/>
      <c r="O280" s="17"/>
      <c r="P280" s="17"/>
      <c r="Q280" s="17"/>
      <c r="R280" s="17"/>
      <c r="S280" s="17"/>
      <c r="T280" s="17"/>
      <c r="U280" s="7"/>
      <c r="V280" s="7"/>
      <c r="W280" s="7"/>
      <c r="X280" s="7"/>
      <c r="Y280" s="7"/>
      <c r="Z280" s="7"/>
      <c r="AA280" s="7"/>
      <c r="AB280" s="7"/>
      <c r="AC280" s="7"/>
      <c r="AD280" s="7"/>
      <c r="AE280" s="7"/>
      <c r="AF280" s="7"/>
      <c r="AG280" s="7"/>
      <c r="AH280" s="7"/>
      <c r="AI280" s="7"/>
    </row>
    <row r="281" spans="1:35">
      <c r="A281" s="17"/>
      <c r="B281" s="17"/>
      <c r="C281" s="17"/>
      <c r="D281" s="17"/>
      <c r="E281" s="17"/>
      <c r="F281" s="17"/>
      <c r="G281" s="17"/>
      <c r="H281" s="17"/>
      <c r="I281" s="17"/>
      <c r="J281" s="17"/>
      <c r="K281" s="17"/>
      <c r="L281" s="17"/>
      <c r="M281" s="17"/>
      <c r="N281" s="17"/>
      <c r="O281" s="17"/>
      <c r="P281" s="17"/>
      <c r="Q281" s="17"/>
      <c r="R281" s="17"/>
      <c r="S281" s="17"/>
      <c r="T281" s="17"/>
      <c r="U281" s="7"/>
      <c r="V281" s="7"/>
      <c r="W281" s="7"/>
      <c r="X281" s="7"/>
      <c r="Y281" s="7"/>
      <c r="Z281" s="7"/>
      <c r="AA281" s="7"/>
      <c r="AB281" s="7"/>
      <c r="AC281" s="7"/>
      <c r="AD281" s="7"/>
      <c r="AE281" s="7"/>
      <c r="AF281" s="7"/>
      <c r="AG281" s="7"/>
      <c r="AH281" s="7"/>
      <c r="AI281" s="7"/>
    </row>
    <row r="282" spans="1:35">
      <c r="A282" s="17"/>
      <c r="B282" s="17"/>
      <c r="C282" s="17"/>
      <c r="D282" s="17"/>
      <c r="E282" s="17"/>
      <c r="F282" s="17"/>
      <c r="G282" s="17"/>
      <c r="H282" s="17"/>
      <c r="I282" s="17"/>
      <c r="J282" s="17"/>
      <c r="K282" s="17"/>
      <c r="L282" s="17"/>
      <c r="M282" s="17"/>
      <c r="N282" s="17"/>
      <c r="O282" s="17"/>
      <c r="P282" s="17"/>
      <c r="Q282" s="17"/>
      <c r="R282" s="17"/>
      <c r="S282" s="17"/>
      <c r="T282" s="17"/>
      <c r="U282" s="7"/>
      <c r="V282" s="7"/>
      <c r="W282" s="7"/>
      <c r="X282" s="7"/>
      <c r="Y282" s="7"/>
      <c r="Z282" s="7"/>
      <c r="AA282" s="7"/>
      <c r="AB282" s="7"/>
      <c r="AC282" s="7"/>
      <c r="AD282" s="7"/>
      <c r="AE282" s="7"/>
      <c r="AF282" s="7"/>
      <c r="AG282" s="7"/>
      <c r="AH282" s="7"/>
      <c r="AI282" s="7"/>
    </row>
    <row r="283" spans="1:35">
      <c r="A283" s="17"/>
      <c r="B283" s="17"/>
      <c r="C283" s="17"/>
      <c r="D283" s="17"/>
      <c r="E283" s="17"/>
      <c r="F283" s="17"/>
      <c r="G283" s="17"/>
      <c r="H283" s="17"/>
      <c r="I283" s="17"/>
      <c r="J283" s="17"/>
      <c r="K283" s="17"/>
      <c r="L283" s="17"/>
      <c r="M283" s="17"/>
      <c r="N283" s="17"/>
      <c r="O283" s="17"/>
      <c r="P283" s="17"/>
      <c r="Q283" s="17"/>
      <c r="R283" s="17"/>
      <c r="S283" s="17"/>
      <c r="T283" s="17"/>
      <c r="U283" s="7"/>
      <c r="V283" s="7"/>
      <c r="W283" s="7"/>
      <c r="X283" s="7"/>
      <c r="Y283" s="7"/>
      <c r="Z283" s="7"/>
      <c r="AA283" s="7"/>
      <c r="AB283" s="7"/>
      <c r="AC283" s="7"/>
      <c r="AD283" s="7"/>
      <c r="AE283" s="7"/>
      <c r="AF283" s="7"/>
      <c r="AG283" s="7"/>
      <c r="AH283" s="7"/>
      <c r="AI283" s="7"/>
    </row>
    <row r="284" spans="1:35">
      <c r="A284" s="17"/>
      <c r="B284" s="17"/>
      <c r="C284" s="17"/>
      <c r="D284" s="17"/>
      <c r="E284" s="17"/>
      <c r="F284" s="17"/>
      <c r="G284" s="17"/>
      <c r="H284" s="17"/>
      <c r="I284" s="17"/>
      <c r="J284" s="17"/>
      <c r="K284" s="17"/>
      <c r="L284" s="17"/>
      <c r="M284" s="17"/>
      <c r="N284" s="17"/>
      <c r="O284" s="17"/>
      <c r="P284" s="17"/>
      <c r="Q284" s="17"/>
      <c r="R284" s="17"/>
      <c r="S284" s="17"/>
      <c r="T284" s="17"/>
      <c r="U284" s="7"/>
      <c r="V284" s="7"/>
      <c r="W284" s="7"/>
      <c r="X284" s="7"/>
      <c r="Y284" s="7"/>
      <c r="Z284" s="7"/>
      <c r="AA284" s="7"/>
      <c r="AB284" s="7"/>
      <c r="AC284" s="7"/>
      <c r="AD284" s="7"/>
      <c r="AE284" s="7"/>
      <c r="AF284" s="7"/>
      <c r="AG284" s="7"/>
      <c r="AH284" s="7"/>
      <c r="AI284" s="7"/>
    </row>
    <row r="285" spans="1:35">
      <c r="A285" s="17"/>
      <c r="B285" s="17"/>
      <c r="C285" s="17"/>
      <c r="D285" s="17"/>
      <c r="E285" s="17"/>
      <c r="F285" s="17"/>
      <c r="G285" s="17"/>
      <c r="H285" s="17"/>
      <c r="I285" s="17"/>
      <c r="J285" s="17"/>
      <c r="K285" s="17"/>
      <c r="L285" s="17"/>
      <c r="M285" s="17"/>
      <c r="N285" s="17"/>
      <c r="O285" s="17"/>
      <c r="P285" s="17"/>
      <c r="Q285" s="17"/>
      <c r="R285" s="17"/>
      <c r="S285" s="17"/>
      <c r="T285" s="17"/>
      <c r="U285" s="7"/>
      <c r="V285" s="7"/>
      <c r="W285" s="7"/>
      <c r="X285" s="7"/>
      <c r="Y285" s="7"/>
      <c r="Z285" s="7"/>
      <c r="AA285" s="7"/>
      <c r="AB285" s="7"/>
      <c r="AC285" s="7"/>
      <c r="AD285" s="7"/>
      <c r="AE285" s="7"/>
      <c r="AF285" s="7"/>
      <c r="AG285" s="7"/>
      <c r="AH285" s="7"/>
      <c r="AI285" s="7"/>
    </row>
    <row r="286" spans="1:35">
      <c r="A286" s="17"/>
      <c r="B286" s="17"/>
      <c r="C286" s="17"/>
      <c r="D286" s="17"/>
      <c r="E286" s="17"/>
      <c r="F286" s="17"/>
      <c r="G286" s="17"/>
      <c r="H286" s="17"/>
      <c r="I286" s="17"/>
      <c r="J286" s="17"/>
      <c r="K286" s="17"/>
      <c r="L286" s="17"/>
      <c r="M286" s="17"/>
      <c r="N286" s="17"/>
      <c r="O286" s="17"/>
      <c r="P286" s="17"/>
      <c r="Q286" s="17"/>
      <c r="R286" s="17"/>
      <c r="S286" s="17"/>
      <c r="T286" s="17"/>
      <c r="U286" s="7"/>
      <c r="V286" s="7"/>
      <c r="W286" s="7"/>
      <c r="X286" s="7"/>
      <c r="Y286" s="7"/>
      <c r="Z286" s="7"/>
      <c r="AA286" s="7"/>
      <c r="AB286" s="7"/>
      <c r="AC286" s="7"/>
      <c r="AD286" s="7"/>
      <c r="AE286" s="7"/>
      <c r="AF286" s="7"/>
      <c r="AG286" s="7"/>
      <c r="AH286" s="7"/>
      <c r="AI286" s="7"/>
    </row>
    <row r="287" spans="1:35">
      <c r="A287" s="17"/>
      <c r="B287" s="17"/>
      <c r="C287" s="17"/>
      <c r="D287" s="17"/>
      <c r="E287" s="17"/>
      <c r="F287" s="17"/>
      <c r="G287" s="17"/>
      <c r="H287" s="17"/>
      <c r="I287" s="17"/>
      <c r="J287" s="17"/>
      <c r="K287" s="17"/>
      <c r="L287" s="17"/>
      <c r="M287" s="17"/>
      <c r="N287" s="17"/>
      <c r="O287" s="17"/>
      <c r="P287" s="17"/>
      <c r="Q287" s="17"/>
      <c r="R287" s="17"/>
      <c r="S287" s="17"/>
      <c r="T287" s="17"/>
      <c r="U287" s="7"/>
      <c r="V287" s="7"/>
      <c r="W287" s="7"/>
      <c r="X287" s="7"/>
      <c r="Y287" s="7"/>
      <c r="Z287" s="7"/>
      <c r="AA287" s="7"/>
      <c r="AB287" s="7"/>
      <c r="AC287" s="7"/>
      <c r="AD287" s="7"/>
      <c r="AE287" s="7"/>
      <c r="AF287" s="7"/>
      <c r="AG287" s="7"/>
      <c r="AH287" s="7"/>
      <c r="AI287" s="7"/>
    </row>
    <row r="288" spans="1:35">
      <c r="A288" s="17"/>
      <c r="B288" s="17"/>
      <c r="C288" s="17"/>
      <c r="D288" s="17"/>
      <c r="E288" s="17"/>
      <c r="F288" s="17"/>
      <c r="G288" s="17"/>
      <c r="H288" s="17"/>
      <c r="I288" s="17"/>
      <c r="J288" s="17"/>
      <c r="K288" s="17"/>
      <c r="L288" s="17"/>
      <c r="M288" s="17"/>
      <c r="N288" s="17"/>
      <c r="O288" s="17"/>
      <c r="P288" s="17"/>
      <c r="Q288" s="17"/>
      <c r="R288" s="17"/>
      <c r="S288" s="17"/>
      <c r="T288" s="17"/>
      <c r="U288" s="7"/>
      <c r="V288" s="7"/>
      <c r="W288" s="7"/>
      <c r="X288" s="7"/>
      <c r="Y288" s="7"/>
      <c r="Z288" s="7"/>
      <c r="AA288" s="7"/>
      <c r="AB288" s="7"/>
      <c r="AC288" s="7"/>
      <c r="AD288" s="7"/>
      <c r="AE288" s="7"/>
      <c r="AF288" s="7"/>
      <c r="AG288" s="7"/>
      <c r="AH288" s="7"/>
      <c r="AI288" s="7"/>
    </row>
    <row r="289" spans="1:35">
      <c r="A289" s="17"/>
      <c r="B289" s="17"/>
      <c r="C289" s="17"/>
      <c r="D289" s="17"/>
      <c r="E289" s="17"/>
      <c r="F289" s="17"/>
      <c r="G289" s="17"/>
      <c r="H289" s="17"/>
      <c r="I289" s="17"/>
      <c r="J289" s="17"/>
      <c r="K289" s="17"/>
      <c r="L289" s="17"/>
      <c r="M289" s="17"/>
      <c r="N289" s="17"/>
      <c r="O289" s="17"/>
      <c r="P289" s="17"/>
      <c r="Q289" s="17"/>
      <c r="R289" s="17"/>
      <c r="S289" s="17"/>
      <c r="T289" s="17"/>
      <c r="U289" s="7"/>
      <c r="V289" s="7"/>
      <c r="W289" s="7"/>
      <c r="X289" s="7"/>
      <c r="Y289" s="7"/>
      <c r="Z289" s="7"/>
      <c r="AA289" s="7"/>
      <c r="AB289" s="7"/>
      <c r="AC289" s="7"/>
      <c r="AD289" s="7"/>
      <c r="AE289" s="7"/>
      <c r="AF289" s="7"/>
      <c r="AG289" s="7"/>
      <c r="AH289" s="7"/>
      <c r="AI289" s="7"/>
    </row>
    <row r="290" spans="1:35">
      <c r="A290" s="17"/>
      <c r="B290" s="17"/>
      <c r="C290" s="17"/>
      <c r="D290" s="17"/>
      <c r="E290" s="17"/>
      <c r="F290" s="17"/>
      <c r="G290" s="17"/>
      <c r="H290" s="17"/>
      <c r="I290" s="17"/>
      <c r="J290" s="17"/>
      <c r="K290" s="17"/>
      <c r="L290" s="17"/>
      <c r="M290" s="17"/>
      <c r="N290" s="17"/>
      <c r="O290" s="17"/>
      <c r="P290" s="17"/>
      <c r="Q290" s="17"/>
      <c r="R290" s="17"/>
      <c r="S290" s="17"/>
      <c r="T290" s="17"/>
      <c r="U290" s="7"/>
      <c r="V290" s="7"/>
      <c r="W290" s="7"/>
      <c r="X290" s="7"/>
      <c r="Y290" s="7"/>
      <c r="Z290" s="7"/>
      <c r="AA290" s="7"/>
      <c r="AB290" s="7"/>
      <c r="AC290" s="7"/>
      <c r="AD290" s="7"/>
      <c r="AE290" s="7"/>
      <c r="AF290" s="7"/>
      <c r="AG290" s="7"/>
      <c r="AH290" s="7"/>
      <c r="AI290" s="7"/>
    </row>
    <row r="291" spans="1:35">
      <c r="A291" s="17"/>
      <c r="B291" s="17"/>
      <c r="C291" s="17"/>
      <c r="D291" s="17"/>
      <c r="E291" s="17"/>
      <c r="F291" s="17"/>
      <c r="G291" s="17"/>
      <c r="H291" s="17"/>
      <c r="I291" s="17"/>
      <c r="J291" s="17"/>
      <c r="K291" s="17"/>
      <c r="L291" s="17"/>
      <c r="M291" s="17"/>
      <c r="N291" s="17"/>
      <c r="O291" s="17"/>
      <c r="P291" s="17"/>
      <c r="Q291" s="17"/>
      <c r="R291" s="17"/>
      <c r="S291" s="17"/>
      <c r="T291" s="17"/>
      <c r="U291" s="7"/>
      <c r="V291" s="7"/>
      <c r="W291" s="7"/>
      <c r="X291" s="7"/>
      <c r="Y291" s="7"/>
      <c r="Z291" s="7"/>
      <c r="AA291" s="7"/>
      <c r="AB291" s="7"/>
      <c r="AC291" s="7"/>
      <c r="AD291" s="7"/>
      <c r="AE291" s="7"/>
      <c r="AF291" s="7"/>
      <c r="AG291" s="7"/>
      <c r="AH291" s="7"/>
      <c r="AI291" s="7"/>
    </row>
    <row r="292" spans="1:35">
      <c r="A292" s="17"/>
      <c r="B292" s="17"/>
      <c r="C292" s="17"/>
      <c r="D292" s="17"/>
      <c r="E292" s="17"/>
      <c r="F292" s="17"/>
      <c r="G292" s="17"/>
      <c r="H292" s="17"/>
      <c r="I292" s="17"/>
      <c r="J292" s="17"/>
      <c r="K292" s="17"/>
      <c r="L292" s="17"/>
      <c r="M292" s="17"/>
      <c r="N292" s="17"/>
      <c r="O292" s="17"/>
      <c r="P292" s="17"/>
      <c r="Q292" s="17"/>
      <c r="R292" s="17"/>
      <c r="S292" s="17"/>
      <c r="T292" s="17"/>
      <c r="U292" s="7"/>
      <c r="V292" s="7"/>
      <c r="W292" s="7"/>
      <c r="X292" s="7"/>
      <c r="Y292" s="7"/>
      <c r="Z292" s="7"/>
      <c r="AA292" s="7"/>
      <c r="AB292" s="7"/>
      <c r="AC292" s="7"/>
      <c r="AD292" s="7"/>
      <c r="AE292" s="7"/>
      <c r="AF292" s="7"/>
      <c r="AG292" s="7"/>
      <c r="AH292" s="7"/>
      <c r="AI292" s="7"/>
    </row>
    <row r="293" spans="1:35">
      <c r="A293" s="17"/>
      <c r="B293" s="17"/>
      <c r="C293" s="17"/>
      <c r="D293" s="17"/>
      <c r="E293" s="17"/>
      <c r="F293" s="17"/>
      <c r="G293" s="17"/>
      <c r="H293" s="17"/>
      <c r="I293" s="17"/>
      <c r="J293" s="17"/>
      <c r="K293" s="17"/>
      <c r="L293" s="17"/>
      <c r="M293" s="17"/>
      <c r="N293" s="17"/>
      <c r="O293" s="17"/>
      <c r="P293" s="17"/>
      <c r="Q293" s="17"/>
      <c r="R293" s="17"/>
      <c r="S293" s="17"/>
      <c r="T293" s="17"/>
      <c r="U293" s="7"/>
      <c r="V293" s="7"/>
      <c r="W293" s="7"/>
      <c r="X293" s="7"/>
      <c r="Y293" s="7"/>
      <c r="Z293" s="7"/>
      <c r="AA293" s="7"/>
      <c r="AB293" s="7"/>
      <c r="AC293" s="7"/>
      <c r="AD293" s="7"/>
      <c r="AE293" s="7"/>
      <c r="AF293" s="7"/>
      <c r="AG293" s="7"/>
      <c r="AH293" s="7"/>
      <c r="AI293" s="7"/>
    </row>
    <row r="294" spans="1:35">
      <c r="A294" s="17"/>
      <c r="B294" s="17"/>
      <c r="C294" s="17"/>
      <c r="D294" s="17"/>
      <c r="E294" s="17"/>
      <c r="F294" s="17"/>
      <c r="G294" s="17"/>
      <c r="H294" s="17"/>
      <c r="I294" s="17"/>
      <c r="J294" s="17"/>
      <c r="K294" s="17"/>
      <c r="L294" s="17"/>
      <c r="M294" s="17"/>
      <c r="N294" s="17"/>
      <c r="O294" s="17"/>
      <c r="P294" s="17"/>
      <c r="Q294" s="17"/>
      <c r="R294" s="17"/>
      <c r="S294" s="17"/>
      <c r="T294" s="17"/>
      <c r="U294" s="7"/>
      <c r="V294" s="7"/>
      <c r="W294" s="7"/>
      <c r="X294" s="7"/>
      <c r="Y294" s="7"/>
      <c r="Z294" s="7"/>
      <c r="AA294" s="7"/>
      <c r="AB294" s="7"/>
      <c r="AC294" s="7"/>
      <c r="AD294" s="7"/>
      <c r="AE294" s="7"/>
      <c r="AF294" s="7"/>
      <c r="AG294" s="7"/>
      <c r="AH294" s="7"/>
      <c r="AI294" s="7"/>
    </row>
    <row r="295" spans="1:35">
      <c r="A295" s="17"/>
      <c r="B295" s="17"/>
      <c r="C295" s="17"/>
      <c r="D295" s="17"/>
      <c r="E295" s="17"/>
      <c r="F295" s="17"/>
      <c r="G295" s="17"/>
      <c r="H295" s="17"/>
      <c r="I295" s="17"/>
      <c r="J295" s="17"/>
      <c r="K295" s="17"/>
      <c r="L295" s="17"/>
      <c r="M295" s="17"/>
      <c r="N295" s="17"/>
      <c r="O295" s="17"/>
      <c r="P295" s="17"/>
      <c r="Q295" s="17"/>
      <c r="R295" s="17"/>
      <c r="S295" s="17"/>
      <c r="T295" s="17"/>
      <c r="U295" s="7"/>
      <c r="V295" s="7"/>
      <c r="W295" s="7"/>
      <c r="X295" s="7"/>
      <c r="Y295" s="7"/>
      <c r="Z295" s="7"/>
      <c r="AA295" s="7"/>
      <c r="AB295" s="7"/>
      <c r="AC295" s="7"/>
      <c r="AD295" s="7"/>
      <c r="AE295" s="7"/>
      <c r="AF295" s="7"/>
      <c r="AG295" s="7"/>
      <c r="AH295" s="7"/>
      <c r="AI295" s="7"/>
    </row>
    <row r="296" spans="1:35">
      <c r="A296" s="17"/>
      <c r="B296" s="17"/>
      <c r="C296" s="17"/>
      <c r="D296" s="17"/>
      <c r="E296" s="17"/>
      <c r="F296" s="17"/>
      <c r="G296" s="17"/>
      <c r="H296" s="17"/>
      <c r="I296" s="17"/>
      <c r="J296" s="17"/>
      <c r="K296" s="17"/>
      <c r="L296" s="17"/>
      <c r="M296" s="17"/>
      <c r="N296" s="17"/>
      <c r="O296" s="17"/>
      <c r="P296" s="17"/>
      <c r="Q296" s="17"/>
      <c r="R296" s="17"/>
      <c r="S296" s="17"/>
      <c r="T296" s="17"/>
      <c r="U296" s="7"/>
      <c r="V296" s="7"/>
      <c r="W296" s="7"/>
      <c r="X296" s="7"/>
      <c r="Y296" s="7"/>
      <c r="Z296" s="7"/>
      <c r="AA296" s="7"/>
      <c r="AB296" s="7"/>
      <c r="AC296" s="7"/>
      <c r="AD296" s="7"/>
      <c r="AE296" s="7"/>
      <c r="AF296" s="7"/>
      <c r="AG296" s="7"/>
      <c r="AH296" s="7"/>
      <c r="AI296" s="7"/>
    </row>
    <row r="297" spans="1:35">
      <c r="A297" s="17"/>
      <c r="B297" s="17"/>
      <c r="C297" s="17"/>
      <c r="D297" s="17"/>
      <c r="E297" s="17"/>
      <c r="F297" s="17"/>
      <c r="G297" s="17"/>
      <c r="H297" s="17"/>
      <c r="I297" s="17"/>
      <c r="J297" s="17"/>
      <c r="K297" s="17"/>
      <c r="L297" s="17"/>
      <c r="M297" s="17"/>
      <c r="N297" s="17"/>
      <c r="O297" s="17"/>
      <c r="P297" s="17"/>
      <c r="Q297" s="17"/>
      <c r="R297" s="17"/>
      <c r="S297" s="17"/>
      <c r="T297" s="17"/>
      <c r="U297" s="7"/>
      <c r="V297" s="7"/>
      <c r="W297" s="7"/>
      <c r="X297" s="7"/>
      <c r="Y297" s="7"/>
      <c r="Z297" s="7"/>
      <c r="AA297" s="7"/>
      <c r="AB297" s="7"/>
      <c r="AC297" s="7"/>
      <c r="AD297" s="7"/>
      <c r="AE297" s="7"/>
      <c r="AF297" s="7"/>
      <c r="AG297" s="7"/>
      <c r="AH297" s="7"/>
      <c r="AI297" s="7"/>
    </row>
    <row r="298" spans="1:35">
      <c r="A298" s="17"/>
      <c r="B298" s="17"/>
      <c r="C298" s="17"/>
      <c r="D298" s="17"/>
      <c r="E298" s="17"/>
      <c r="F298" s="17"/>
      <c r="G298" s="17"/>
      <c r="H298" s="17"/>
      <c r="I298" s="17"/>
      <c r="J298" s="17"/>
      <c r="K298" s="17"/>
      <c r="L298" s="17"/>
      <c r="M298" s="17"/>
      <c r="N298" s="17"/>
      <c r="O298" s="17"/>
      <c r="P298" s="17"/>
      <c r="Q298" s="17"/>
      <c r="R298" s="17"/>
      <c r="S298" s="17"/>
      <c r="T298" s="17"/>
      <c r="U298" s="7"/>
      <c r="V298" s="7"/>
      <c r="W298" s="7"/>
      <c r="X298" s="7"/>
      <c r="Y298" s="7"/>
      <c r="Z298" s="7"/>
      <c r="AA298" s="7"/>
      <c r="AB298" s="7"/>
      <c r="AC298" s="7"/>
      <c r="AD298" s="7"/>
      <c r="AE298" s="7"/>
      <c r="AF298" s="7"/>
      <c r="AG298" s="7"/>
      <c r="AH298" s="7"/>
      <c r="AI298" s="7"/>
    </row>
    <row r="299" spans="1:35">
      <c r="A299" s="17"/>
      <c r="B299" s="17"/>
      <c r="C299" s="17"/>
      <c r="D299" s="17"/>
      <c r="E299" s="17"/>
      <c r="F299" s="17"/>
      <c r="G299" s="17"/>
      <c r="H299" s="17"/>
      <c r="I299" s="17"/>
      <c r="J299" s="17"/>
      <c r="K299" s="17"/>
      <c r="L299" s="17"/>
      <c r="M299" s="17"/>
      <c r="N299" s="17"/>
      <c r="O299" s="17"/>
      <c r="P299" s="17"/>
      <c r="Q299" s="17"/>
      <c r="R299" s="17"/>
      <c r="S299" s="17"/>
      <c r="T299" s="17"/>
      <c r="U299" s="7"/>
      <c r="V299" s="7"/>
      <c r="W299" s="7"/>
      <c r="X299" s="7"/>
      <c r="Y299" s="7"/>
      <c r="Z299" s="7"/>
      <c r="AA299" s="7"/>
      <c r="AB299" s="7"/>
      <c r="AC299" s="7"/>
      <c r="AD299" s="7"/>
      <c r="AE299" s="7"/>
      <c r="AF299" s="7"/>
      <c r="AG299" s="7"/>
      <c r="AH299" s="7"/>
      <c r="AI299" s="7"/>
    </row>
    <row r="300" spans="1:35">
      <c r="A300" s="17"/>
      <c r="B300" s="17"/>
      <c r="C300" s="17"/>
      <c r="D300" s="17"/>
      <c r="E300" s="17"/>
      <c r="F300" s="17"/>
      <c r="G300" s="17"/>
      <c r="H300" s="17"/>
      <c r="I300" s="17"/>
      <c r="J300" s="17"/>
      <c r="K300" s="17"/>
      <c r="L300" s="17"/>
      <c r="M300" s="17"/>
      <c r="N300" s="17"/>
      <c r="O300" s="17"/>
      <c r="P300" s="17"/>
      <c r="Q300" s="17"/>
      <c r="R300" s="17"/>
      <c r="S300" s="17"/>
      <c r="T300" s="17"/>
      <c r="U300" s="7"/>
      <c r="V300" s="7"/>
      <c r="W300" s="7"/>
      <c r="X300" s="7"/>
      <c r="Y300" s="7"/>
      <c r="Z300" s="7"/>
      <c r="AA300" s="7"/>
      <c r="AB300" s="7"/>
      <c r="AC300" s="7"/>
      <c r="AD300" s="7"/>
      <c r="AE300" s="7"/>
      <c r="AF300" s="7"/>
      <c r="AG300" s="7"/>
      <c r="AH300" s="7"/>
      <c r="AI300" s="7"/>
    </row>
    <row r="301" spans="1:35">
      <c r="A301" s="17"/>
      <c r="B301" s="17"/>
      <c r="C301" s="17"/>
      <c r="D301" s="17"/>
      <c r="E301" s="17"/>
      <c r="F301" s="17"/>
      <c r="G301" s="17"/>
      <c r="H301" s="17"/>
      <c r="I301" s="17"/>
      <c r="J301" s="17"/>
      <c r="K301" s="17"/>
      <c r="L301" s="17"/>
      <c r="M301" s="17"/>
      <c r="N301" s="17"/>
      <c r="O301" s="17"/>
      <c r="P301" s="17"/>
      <c r="Q301" s="17"/>
      <c r="R301" s="17"/>
      <c r="S301" s="17"/>
      <c r="T301" s="17"/>
      <c r="U301" s="7"/>
      <c r="V301" s="7"/>
      <c r="W301" s="7"/>
      <c r="X301" s="7"/>
      <c r="Y301" s="7"/>
      <c r="Z301" s="7"/>
      <c r="AA301" s="7"/>
      <c r="AB301" s="7"/>
      <c r="AC301" s="7"/>
      <c r="AD301" s="7"/>
      <c r="AE301" s="7"/>
      <c r="AF301" s="7"/>
      <c r="AG301" s="7"/>
      <c r="AH301" s="7"/>
      <c r="AI301" s="7"/>
    </row>
    <row r="302" spans="1:35">
      <c r="A302" s="17"/>
      <c r="B302" s="17"/>
      <c r="C302" s="17"/>
      <c r="D302" s="17"/>
      <c r="E302" s="17"/>
      <c r="F302" s="17"/>
      <c r="G302" s="17"/>
      <c r="H302" s="17"/>
      <c r="I302" s="17"/>
      <c r="J302" s="17"/>
      <c r="K302" s="17"/>
      <c r="L302" s="17"/>
      <c r="M302" s="17"/>
      <c r="N302" s="17"/>
      <c r="O302" s="17"/>
      <c r="P302" s="17"/>
      <c r="Q302" s="17"/>
      <c r="R302" s="17"/>
      <c r="S302" s="17"/>
      <c r="T302" s="17"/>
      <c r="U302" s="7"/>
      <c r="V302" s="7"/>
      <c r="W302" s="7"/>
      <c r="X302" s="7"/>
      <c r="Y302" s="7"/>
      <c r="Z302" s="7"/>
      <c r="AA302" s="7"/>
      <c r="AB302" s="7"/>
      <c r="AC302" s="7"/>
      <c r="AD302" s="7"/>
      <c r="AE302" s="7"/>
      <c r="AF302" s="7"/>
      <c r="AG302" s="7"/>
      <c r="AH302" s="7"/>
      <c r="AI302" s="7"/>
    </row>
    <row r="303" spans="1:35">
      <c r="A303" s="17"/>
      <c r="B303" s="17"/>
      <c r="C303" s="17"/>
      <c r="D303" s="17"/>
      <c r="E303" s="17"/>
      <c r="F303" s="17"/>
      <c r="G303" s="17"/>
      <c r="H303" s="17"/>
      <c r="I303" s="17"/>
      <c r="J303" s="17"/>
      <c r="K303" s="17"/>
      <c r="L303" s="17"/>
      <c r="M303" s="17"/>
      <c r="N303" s="17"/>
      <c r="O303" s="17"/>
      <c r="P303" s="17"/>
      <c r="Q303" s="17"/>
      <c r="R303" s="17"/>
      <c r="S303" s="17"/>
      <c r="T303" s="17"/>
      <c r="U303" s="7"/>
      <c r="V303" s="7"/>
      <c r="W303" s="7"/>
      <c r="X303" s="7"/>
      <c r="Y303" s="7"/>
      <c r="Z303" s="7"/>
      <c r="AA303" s="7"/>
      <c r="AB303" s="7"/>
      <c r="AC303" s="7"/>
      <c r="AD303" s="7"/>
      <c r="AE303" s="7"/>
      <c r="AF303" s="7"/>
      <c r="AG303" s="7"/>
      <c r="AH303" s="7"/>
      <c r="AI303" s="7"/>
    </row>
    <row r="304" spans="1:35">
      <c r="A304" s="17"/>
      <c r="B304" s="17"/>
      <c r="C304" s="17"/>
      <c r="D304" s="17"/>
      <c r="E304" s="17"/>
      <c r="F304" s="17"/>
      <c r="G304" s="17"/>
      <c r="H304" s="17"/>
      <c r="I304" s="17"/>
      <c r="J304" s="17"/>
      <c r="K304" s="17"/>
      <c r="L304" s="17"/>
      <c r="M304" s="17"/>
      <c r="N304" s="17"/>
      <c r="O304" s="17"/>
      <c r="P304" s="17"/>
      <c r="Q304" s="17"/>
      <c r="R304" s="17"/>
      <c r="S304" s="17"/>
      <c r="T304" s="17"/>
      <c r="U304" s="7"/>
      <c r="V304" s="7"/>
      <c r="W304" s="7"/>
      <c r="X304" s="7"/>
      <c r="Y304" s="7"/>
      <c r="Z304" s="7"/>
      <c r="AA304" s="7"/>
      <c r="AB304" s="7"/>
      <c r="AC304" s="7"/>
      <c r="AD304" s="7"/>
      <c r="AE304" s="7"/>
      <c r="AF304" s="7"/>
      <c r="AG304" s="7"/>
      <c r="AH304" s="7"/>
      <c r="AI304" s="7"/>
    </row>
    <row r="305" spans="1:35">
      <c r="A305" s="17"/>
      <c r="B305" s="17"/>
      <c r="C305" s="17"/>
      <c r="D305" s="17"/>
      <c r="E305" s="17"/>
      <c r="F305" s="17"/>
      <c r="G305" s="17"/>
      <c r="H305" s="17"/>
      <c r="I305" s="17"/>
      <c r="J305" s="17"/>
      <c r="K305" s="17"/>
      <c r="L305" s="17"/>
      <c r="M305" s="17"/>
      <c r="N305" s="17"/>
      <c r="O305" s="17"/>
      <c r="P305" s="17"/>
      <c r="Q305" s="17"/>
      <c r="R305" s="17"/>
      <c r="S305" s="17"/>
      <c r="T305" s="17"/>
      <c r="U305" s="7"/>
      <c r="V305" s="7"/>
      <c r="W305" s="7"/>
      <c r="X305" s="7"/>
      <c r="Y305" s="7"/>
      <c r="Z305" s="7"/>
      <c r="AA305" s="7"/>
      <c r="AB305" s="7"/>
      <c r="AC305" s="7"/>
      <c r="AD305" s="7"/>
      <c r="AE305" s="7"/>
      <c r="AF305" s="7"/>
      <c r="AG305" s="7"/>
      <c r="AH305" s="7"/>
      <c r="AI305" s="7"/>
    </row>
    <row r="306" spans="1:35">
      <c r="A306" s="17"/>
      <c r="B306" s="17"/>
      <c r="C306" s="17"/>
      <c r="D306" s="17"/>
      <c r="E306" s="17"/>
      <c r="F306" s="17"/>
      <c r="G306" s="17"/>
      <c r="H306" s="17"/>
      <c r="I306" s="17"/>
      <c r="J306" s="17"/>
      <c r="K306" s="17"/>
      <c r="L306" s="17"/>
      <c r="M306" s="17"/>
      <c r="N306" s="17"/>
      <c r="O306" s="17"/>
      <c r="P306" s="17"/>
      <c r="Q306" s="17"/>
      <c r="R306" s="17"/>
      <c r="S306" s="17"/>
      <c r="T306" s="17"/>
      <c r="U306" s="7"/>
      <c r="V306" s="7"/>
      <c r="W306" s="7"/>
      <c r="X306" s="7"/>
      <c r="Y306" s="7"/>
      <c r="Z306" s="7"/>
      <c r="AA306" s="7"/>
      <c r="AB306" s="7"/>
      <c r="AC306" s="7"/>
      <c r="AD306" s="7"/>
      <c r="AE306" s="7"/>
      <c r="AF306" s="7"/>
      <c r="AG306" s="7"/>
      <c r="AH306" s="7"/>
      <c r="AI306" s="7"/>
    </row>
    <row r="307" spans="1:35">
      <c r="A307" s="17"/>
      <c r="B307" s="17"/>
      <c r="C307" s="17"/>
      <c r="D307" s="17"/>
      <c r="E307" s="17"/>
      <c r="F307" s="17"/>
      <c r="G307" s="17"/>
      <c r="H307" s="17"/>
      <c r="I307" s="17"/>
      <c r="J307" s="17"/>
      <c r="K307" s="17"/>
      <c r="L307" s="17"/>
      <c r="M307" s="17"/>
      <c r="N307" s="17"/>
      <c r="O307" s="17"/>
      <c r="P307" s="17"/>
      <c r="Q307" s="17"/>
      <c r="R307" s="17"/>
      <c r="S307" s="17"/>
      <c r="T307" s="17"/>
      <c r="U307" s="7"/>
      <c r="V307" s="7"/>
      <c r="W307" s="7"/>
      <c r="X307" s="7"/>
      <c r="Y307" s="7"/>
      <c r="Z307" s="7"/>
      <c r="AA307" s="7"/>
      <c r="AB307" s="7"/>
      <c r="AC307" s="7"/>
      <c r="AD307" s="7"/>
      <c r="AE307" s="7"/>
      <c r="AF307" s="7"/>
      <c r="AG307" s="7"/>
      <c r="AH307" s="7"/>
      <c r="AI307" s="7"/>
    </row>
    <row r="308" spans="1:35">
      <c r="A308" s="17"/>
      <c r="B308" s="17"/>
      <c r="C308" s="17"/>
      <c r="D308" s="17"/>
      <c r="E308" s="17"/>
      <c r="F308" s="17"/>
      <c r="G308" s="17"/>
      <c r="H308" s="17"/>
      <c r="I308" s="17"/>
      <c r="J308" s="17"/>
      <c r="K308" s="17"/>
      <c r="L308" s="17"/>
      <c r="M308" s="17"/>
      <c r="N308" s="17"/>
      <c r="O308" s="17"/>
      <c r="P308" s="17"/>
      <c r="Q308" s="17"/>
      <c r="R308" s="17"/>
      <c r="S308" s="17"/>
      <c r="T308" s="17"/>
      <c r="U308" s="7"/>
      <c r="V308" s="7"/>
      <c r="W308" s="7"/>
      <c r="X308" s="7"/>
      <c r="Y308" s="7"/>
      <c r="Z308" s="7"/>
      <c r="AA308" s="7"/>
      <c r="AB308" s="7"/>
      <c r="AC308" s="7"/>
      <c r="AD308" s="7"/>
      <c r="AE308" s="7"/>
      <c r="AF308" s="7"/>
      <c r="AG308" s="7"/>
      <c r="AH308" s="7"/>
      <c r="AI308" s="7"/>
    </row>
    <row r="309" spans="1:35">
      <c r="A309" s="17"/>
      <c r="B309" s="17"/>
      <c r="C309" s="17"/>
      <c r="D309" s="17"/>
      <c r="E309" s="17"/>
      <c r="F309" s="17"/>
      <c r="G309" s="17"/>
      <c r="H309" s="17"/>
      <c r="I309" s="17"/>
      <c r="J309" s="17"/>
      <c r="K309" s="17"/>
      <c r="L309" s="17"/>
      <c r="M309" s="17"/>
      <c r="N309" s="17"/>
      <c r="O309" s="17"/>
      <c r="P309" s="17"/>
      <c r="Q309" s="17"/>
      <c r="R309" s="17"/>
      <c r="S309" s="17"/>
      <c r="T309" s="17"/>
      <c r="U309" s="7"/>
      <c r="V309" s="7"/>
      <c r="W309" s="7"/>
      <c r="X309" s="7"/>
      <c r="Y309" s="7"/>
      <c r="Z309" s="7"/>
      <c r="AA309" s="7"/>
      <c r="AB309" s="7"/>
      <c r="AC309" s="7"/>
      <c r="AD309" s="7"/>
      <c r="AE309" s="7"/>
      <c r="AF309" s="7"/>
      <c r="AG309" s="7"/>
      <c r="AH309" s="7"/>
      <c r="AI309" s="7"/>
    </row>
    <row r="310" spans="1:35">
      <c r="A310" s="17"/>
      <c r="B310" s="17"/>
      <c r="C310" s="17"/>
      <c r="D310" s="17"/>
      <c r="E310" s="17"/>
      <c r="F310" s="17"/>
      <c r="G310" s="17"/>
      <c r="H310" s="17"/>
      <c r="I310" s="17"/>
      <c r="J310" s="17"/>
      <c r="K310" s="17"/>
      <c r="L310" s="17"/>
      <c r="M310" s="17"/>
      <c r="N310" s="17"/>
      <c r="O310" s="17"/>
      <c r="P310" s="17"/>
      <c r="Q310" s="17"/>
      <c r="R310" s="17"/>
      <c r="S310" s="17"/>
      <c r="T310" s="17"/>
      <c r="U310" s="7"/>
      <c r="V310" s="7"/>
      <c r="W310" s="7"/>
      <c r="X310" s="7"/>
      <c r="Y310" s="7"/>
      <c r="Z310" s="7"/>
      <c r="AA310" s="7"/>
      <c r="AB310" s="7"/>
      <c r="AC310" s="7"/>
      <c r="AD310" s="7"/>
      <c r="AE310" s="7"/>
      <c r="AF310" s="7"/>
      <c r="AG310" s="7"/>
      <c r="AH310" s="7"/>
      <c r="AI310" s="7"/>
    </row>
    <row r="311" spans="1:35">
      <c r="A311" s="17"/>
      <c r="B311" s="17"/>
      <c r="C311" s="17"/>
      <c r="D311" s="17"/>
      <c r="E311" s="17"/>
      <c r="F311" s="17"/>
      <c r="G311" s="17"/>
      <c r="H311" s="17"/>
      <c r="I311" s="17"/>
      <c r="J311" s="17"/>
      <c r="K311" s="17"/>
      <c r="L311" s="17"/>
      <c r="M311" s="17"/>
      <c r="N311" s="17"/>
      <c r="O311" s="17"/>
      <c r="P311" s="17"/>
      <c r="Q311" s="17"/>
      <c r="R311" s="17"/>
      <c r="S311" s="17"/>
      <c r="T311" s="17"/>
      <c r="U311" s="7"/>
      <c r="V311" s="7"/>
      <c r="W311" s="7"/>
      <c r="X311" s="7"/>
      <c r="Y311" s="7"/>
      <c r="Z311" s="7"/>
      <c r="AA311" s="7"/>
      <c r="AB311" s="7"/>
      <c r="AC311" s="7"/>
      <c r="AD311" s="7"/>
      <c r="AE311" s="7"/>
      <c r="AF311" s="7"/>
      <c r="AG311" s="7"/>
      <c r="AH311" s="7"/>
      <c r="AI311" s="7"/>
    </row>
    <row r="312" spans="1:35">
      <c r="A312" s="17"/>
      <c r="B312" s="17"/>
      <c r="C312" s="17"/>
      <c r="D312" s="17"/>
      <c r="E312" s="17"/>
      <c r="F312" s="17"/>
      <c r="G312" s="17"/>
      <c r="H312" s="17"/>
      <c r="I312" s="17"/>
      <c r="J312" s="17"/>
      <c r="K312" s="17"/>
      <c r="L312" s="17"/>
      <c r="M312" s="17"/>
      <c r="N312" s="17"/>
      <c r="O312" s="17"/>
      <c r="P312" s="17"/>
      <c r="Q312" s="17"/>
      <c r="R312" s="17"/>
      <c r="S312" s="17"/>
      <c r="T312" s="17"/>
      <c r="U312" s="7"/>
      <c r="V312" s="7"/>
      <c r="W312" s="7"/>
      <c r="X312" s="7"/>
      <c r="Y312" s="7"/>
      <c r="Z312" s="7"/>
      <c r="AA312" s="7"/>
      <c r="AB312" s="7"/>
      <c r="AC312" s="7"/>
      <c r="AD312" s="7"/>
      <c r="AE312" s="7"/>
      <c r="AF312" s="7"/>
      <c r="AG312" s="7"/>
      <c r="AH312" s="7"/>
      <c r="AI312" s="7"/>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FDCD6849-8A5E-4584-A2BB-3F0F3F224174}">
            <xm:f>Search!$A$4=1</xm:f>
            <x14:dxf>
              <font>
                <b/>
                <i val="0"/>
                <color theme="1" tint="0.14996795556505021"/>
              </font>
              <fill>
                <patternFill>
                  <bgColor theme="0"/>
                </patternFill>
              </fill>
              <border>
                <left/>
                <right/>
                <top/>
                <bottom/>
                <vertical/>
                <horizontal/>
              </border>
            </x14:dxf>
          </x14:cfRule>
          <xm:sqref>J4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Q312"/>
  <sheetViews>
    <sheetView zoomScale="70" zoomScaleNormal="60" workbookViewId="0"/>
  </sheetViews>
  <sheetFormatPr defaultRowHeight="14.5"/>
  <cols>
    <col min="1" max="1" width="7.26953125" customWidth="1"/>
    <col min="2" max="2" width="13" customWidth="1"/>
    <col min="3" max="3" width="18.08984375" customWidth="1"/>
    <col min="4" max="4" width="10.36328125" bestFit="1" customWidth="1"/>
    <col min="5" max="5" width="6.453125" style="21" customWidth="1"/>
    <col min="6" max="6" width="10.7265625" style="21" bestFit="1" customWidth="1"/>
    <col min="7" max="7" width="11.26953125" style="21" customWidth="1"/>
    <col min="8" max="8" width="5.6328125" customWidth="1"/>
    <col min="9" max="9" width="21.1796875" bestFit="1" customWidth="1"/>
    <col min="10" max="10" width="14.08984375" customWidth="1"/>
    <col min="11" max="11" width="5.26953125" customWidth="1"/>
    <col min="12" max="12" width="17" bestFit="1" customWidth="1"/>
    <col min="13" max="13" width="7.1796875" customWidth="1"/>
    <col min="14" max="14" width="6.36328125" customWidth="1"/>
    <col min="15" max="15" width="20.26953125" bestFit="1" customWidth="1"/>
    <col min="16" max="16" width="5.90625" customWidth="1"/>
    <col min="17" max="17" width="5.26953125" customWidth="1"/>
    <col min="18" max="18" width="23.453125" customWidth="1"/>
    <col min="19" max="19" width="9.36328125" customWidth="1"/>
    <col min="20" max="20" width="5.1796875" bestFit="1" customWidth="1"/>
    <col min="21" max="21" width="14.90625" bestFit="1" customWidth="1"/>
    <col min="22" max="22" width="9.81640625" bestFit="1" customWidth="1"/>
    <col min="23" max="23" width="6.453125" bestFit="1" customWidth="1"/>
    <col min="24" max="24" width="34.54296875" customWidth="1"/>
    <col min="25" max="25" width="8.984375E-2" customWidth="1"/>
    <col min="26" max="27" width="8.7265625" customWidth="1"/>
    <col min="28" max="28" width="12.54296875" customWidth="1"/>
    <col min="29" max="29" width="17" bestFit="1" customWidth="1"/>
    <col min="30" max="30" width="5.1796875" bestFit="1" customWidth="1"/>
    <col min="31" max="31" width="6.90625" customWidth="1"/>
    <col min="33" max="33" width="25.54296875" bestFit="1" customWidth="1"/>
    <col min="34" max="34" width="5.1796875" bestFit="1" customWidth="1"/>
    <col min="35" max="35" width="6.453125" customWidth="1"/>
    <col min="37" max="37" width="26.7265625" bestFit="1" customWidth="1"/>
    <col min="38" max="38" width="5.1796875" bestFit="1" customWidth="1"/>
    <col min="39" max="40" width="8.7265625" hidden="1" customWidth="1"/>
    <col min="41" max="41" width="7.81640625" hidden="1" customWidth="1"/>
    <col min="42" max="43" width="8.7265625" hidden="1" customWidth="1"/>
  </cols>
  <sheetData>
    <row r="1" spans="1:35">
      <c r="D1" s="21"/>
      <c r="E1"/>
      <c r="F1"/>
      <c r="H1" s="21"/>
      <c r="I1" s="21"/>
      <c r="J1" s="7"/>
      <c r="K1" s="7"/>
      <c r="L1" s="7"/>
      <c r="M1" s="7"/>
      <c r="N1" s="7"/>
      <c r="O1" s="7"/>
      <c r="P1" s="7"/>
      <c r="Q1" s="7"/>
      <c r="R1" s="7"/>
      <c r="S1" s="7"/>
      <c r="T1" s="7"/>
      <c r="U1" s="7"/>
      <c r="V1" s="7"/>
      <c r="W1" s="7"/>
      <c r="X1" s="7"/>
      <c r="Y1" s="7"/>
      <c r="Z1" s="7"/>
      <c r="AA1" s="7"/>
      <c r="AB1" s="7"/>
      <c r="AC1" s="7"/>
      <c r="AD1" s="7"/>
      <c r="AE1" s="7"/>
      <c r="AF1" s="7"/>
      <c r="AG1" s="7"/>
      <c r="AH1" s="7"/>
      <c r="AI1" s="7"/>
    </row>
    <row r="2" spans="1:35">
      <c r="A2" s="7"/>
      <c r="B2" s="7"/>
      <c r="C2" s="7"/>
      <c r="D2" s="21"/>
      <c r="F2" s="35" t="s">
        <v>526</v>
      </c>
      <c r="G2" s="35"/>
      <c r="H2" s="21"/>
      <c r="I2" s="33" t="s">
        <v>528</v>
      </c>
      <c r="J2" s="33"/>
      <c r="L2" s="33" t="s">
        <v>532</v>
      </c>
      <c r="M2" s="33"/>
      <c r="N2" s="7"/>
      <c r="O2" s="23" t="s">
        <v>527</v>
      </c>
      <c r="P2" s="23"/>
      <c r="R2" s="33" t="s">
        <v>534</v>
      </c>
      <c r="S2" s="33"/>
      <c r="U2" s="37" t="s">
        <v>536</v>
      </c>
      <c r="V2" s="34"/>
      <c r="W2" s="34"/>
      <c r="Y2" s="7"/>
      <c r="Z2" s="7"/>
      <c r="AA2" s="7"/>
      <c r="AB2" s="7"/>
      <c r="AC2" s="7"/>
      <c r="AD2" s="7"/>
      <c r="AE2" s="7"/>
      <c r="AF2" s="7"/>
    </row>
    <row r="3" spans="1:35">
      <c r="B3" s="35" t="s">
        <v>521</v>
      </c>
      <c r="C3" s="35"/>
      <c r="F3" s="20" t="s">
        <v>525</v>
      </c>
      <c r="G3" s="5"/>
      <c r="I3" s="20" t="s">
        <v>483</v>
      </c>
      <c r="J3" s="5"/>
      <c r="L3" s="20" t="s">
        <v>531</v>
      </c>
      <c r="M3" s="5"/>
      <c r="N3" s="7"/>
      <c r="O3" s="20" t="s">
        <v>533</v>
      </c>
      <c r="P3" s="19"/>
      <c r="R3" s="20" t="s">
        <v>517</v>
      </c>
      <c r="S3" s="5"/>
      <c r="U3" s="5"/>
      <c r="V3" s="5"/>
      <c r="W3" s="5"/>
      <c r="AF3" s="7"/>
    </row>
    <row r="4" spans="1:35">
      <c r="B4" s="20" t="s">
        <v>520</v>
      </c>
      <c r="C4" s="22" t="s">
        <v>480</v>
      </c>
      <c r="F4" s="5"/>
      <c r="G4" s="19" t="s">
        <v>480</v>
      </c>
      <c r="I4" s="5"/>
      <c r="J4" s="19" t="s">
        <v>480</v>
      </c>
      <c r="L4" s="5"/>
      <c r="M4" s="5" t="s">
        <v>480</v>
      </c>
      <c r="N4" s="7"/>
      <c r="O4" s="19"/>
      <c r="P4" s="19" t="s">
        <v>480</v>
      </c>
      <c r="R4" s="5"/>
      <c r="S4" s="19" t="s">
        <v>480</v>
      </c>
      <c r="U4" s="5"/>
      <c r="V4" s="5" t="s">
        <v>511</v>
      </c>
      <c r="W4" s="5" t="s">
        <v>535</v>
      </c>
      <c r="AE4" s="7"/>
      <c r="AF4" s="7"/>
    </row>
    <row r="5" spans="1:35">
      <c r="B5" s="19" t="s">
        <v>480</v>
      </c>
      <c r="C5" s="27">
        <v>311</v>
      </c>
      <c r="F5" s="19" t="s">
        <v>174</v>
      </c>
      <c r="G5" s="27">
        <v>1</v>
      </c>
      <c r="I5" s="19" t="s">
        <v>46</v>
      </c>
      <c r="J5" s="27">
        <v>87</v>
      </c>
      <c r="L5" s="19" t="s">
        <v>63</v>
      </c>
      <c r="M5" s="27">
        <v>9</v>
      </c>
      <c r="N5" s="7"/>
      <c r="O5" s="19" t="s">
        <v>42</v>
      </c>
      <c r="P5" s="27">
        <v>6</v>
      </c>
      <c r="R5" s="19" t="s">
        <v>119</v>
      </c>
      <c r="S5" s="27">
        <v>3</v>
      </c>
      <c r="U5" s="19" t="s">
        <v>506</v>
      </c>
      <c r="V5" s="27">
        <v>133</v>
      </c>
      <c r="W5" s="31">
        <v>0.42765273311897106</v>
      </c>
      <c r="AE5" s="7"/>
      <c r="AF5" s="7"/>
    </row>
    <row r="6" spans="1:35">
      <c r="F6" s="19" t="s">
        <v>446</v>
      </c>
      <c r="G6" s="27">
        <v>1</v>
      </c>
      <c r="I6" s="19" t="s">
        <v>40</v>
      </c>
      <c r="J6" s="27">
        <v>76</v>
      </c>
      <c r="L6" s="19" t="s">
        <v>59</v>
      </c>
      <c r="M6" s="27">
        <v>21</v>
      </c>
      <c r="N6" s="7"/>
      <c r="O6" s="19" t="s">
        <v>60</v>
      </c>
      <c r="P6" s="27">
        <v>4</v>
      </c>
      <c r="R6" s="19" t="s">
        <v>263</v>
      </c>
      <c r="S6" s="27">
        <v>3</v>
      </c>
      <c r="U6" s="19" t="s">
        <v>507</v>
      </c>
      <c r="V6" s="27">
        <v>108</v>
      </c>
      <c r="W6" s="31">
        <v>0.34726688102893893</v>
      </c>
      <c r="AE6" s="7"/>
      <c r="AF6" s="7"/>
    </row>
    <row r="7" spans="1:35">
      <c r="B7" s="34" t="s">
        <v>523</v>
      </c>
      <c r="C7" s="34"/>
      <c r="D7" s="34"/>
      <c r="F7" s="19" t="s">
        <v>192</v>
      </c>
      <c r="G7" s="27">
        <v>1</v>
      </c>
      <c r="I7" s="19" t="s">
        <v>57</v>
      </c>
      <c r="J7" s="27">
        <v>49</v>
      </c>
      <c r="L7" s="19" t="s">
        <v>219</v>
      </c>
      <c r="M7" s="27">
        <v>2</v>
      </c>
      <c r="N7" s="7"/>
      <c r="O7" s="19" t="s">
        <v>71</v>
      </c>
      <c r="P7" s="27">
        <v>6</v>
      </c>
      <c r="R7" s="19" t="s">
        <v>123</v>
      </c>
      <c r="S7" s="27">
        <v>27</v>
      </c>
      <c r="U7" s="19" t="s">
        <v>508</v>
      </c>
      <c r="V7" s="27">
        <v>56</v>
      </c>
      <c r="W7" s="31">
        <v>0.18006430868167203</v>
      </c>
      <c r="AE7" s="7"/>
      <c r="AF7" s="7"/>
    </row>
    <row r="8" spans="1:35">
      <c r="B8" s="5"/>
      <c r="C8" s="5"/>
      <c r="D8" s="5"/>
      <c r="F8" s="19" t="s">
        <v>283</v>
      </c>
      <c r="G8" s="27">
        <v>1</v>
      </c>
      <c r="I8" s="19" t="s">
        <v>66</v>
      </c>
      <c r="J8" s="27">
        <v>31</v>
      </c>
      <c r="L8" s="19" t="s">
        <v>112</v>
      </c>
      <c r="M8" s="27">
        <v>7</v>
      </c>
      <c r="N8" s="7"/>
      <c r="O8" s="19" t="s">
        <v>80</v>
      </c>
      <c r="P8" s="27">
        <v>5</v>
      </c>
      <c r="R8" s="19" t="s">
        <v>180</v>
      </c>
      <c r="S8" s="27">
        <v>4</v>
      </c>
      <c r="U8" s="19" t="s">
        <v>509</v>
      </c>
      <c r="V8" s="27">
        <v>9</v>
      </c>
      <c r="W8" s="31">
        <v>2.8938906752411574E-2</v>
      </c>
      <c r="AE8" s="7"/>
      <c r="AF8" s="7"/>
    </row>
    <row r="9" spans="1:35">
      <c r="B9" s="5"/>
      <c r="C9" s="19" t="s">
        <v>520</v>
      </c>
      <c r="D9" s="19" t="s">
        <v>518</v>
      </c>
      <c r="F9" s="19" t="s">
        <v>107</v>
      </c>
      <c r="G9" s="27">
        <v>6</v>
      </c>
      <c r="I9" s="19" t="s">
        <v>70</v>
      </c>
      <c r="J9" s="27">
        <v>29</v>
      </c>
      <c r="L9" s="19" t="s">
        <v>69</v>
      </c>
      <c r="M9" s="27">
        <v>22</v>
      </c>
      <c r="N9" s="7"/>
      <c r="O9" s="19" t="s">
        <v>93</v>
      </c>
      <c r="P9" s="27">
        <v>5</v>
      </c>
      <c r="R9" s="19" t="s">
        <v>140</v>
      </c>
      <c r="S9" s="27">
        <v>1</v>
      </c>
      <c r="U9" s="19" t="s">
        <v>510</v>
      </c>
      <c r="V9" s="27">
        <v>5</v>
      </c>
      <c r="W9" s="31">
        <v>1.607717041800643E-2</v>
      </c>
      <c r="AE9" s="7"/>
      <c r="AF9" s="7"/>
    </row>
    <row r="10" spans="1:35">
      <c r="B10" s="19" t="s">
        <v>37</v>
      </c>
      <c r="C10" s="27">
        <v>207</v>
      </c>
      <c r="D10" s="28">
        <v>0.66559485530546625</v>
      </c>
      <c r="F10" s="19" t="s">
        <v>352</v>
      </c>
      <c r="G10" s="27">
        <v>1</v>
      </c>
      <c r="I10" s="19" t="s">
        <v>102</v>
      </c>
      <c r="J10" s="27">
        <v>23</v>
      </c>
      <c r="L10" s="19" t="s">
        <v>181</v>
      </c>
      <c r="M10" s="27">
        <v>8</v>
      </c>
      <c r="N10" s="7"/>
      <c r="O10" s="19" t="s">
        <v>105</v>
      </c>
      <c r="P10" s="27">
        <v>7</v>
      </c>
      <c r="R10" s="19" t="s">
        <v>469</v>
      </c>
      <c r="S10" s="27">
        <v>1</v>
      </c>
      <c r="U10" s="7"/>
      <c r="V10" s="7"/>
      <c r="W10" s="18"/>
      <c r="AE10" s="7"/>
      <c r="AF10" s="7"/>
    </row>
    <row r="11" spans="1:35">
      <c r="B11" s="19" t="s">
        <v>479</v>
      </c>
      <c r="C11" s="27">
        <v>104</v>
      </c>
      <c r="D11" s="28">
        <v>0.33440514469453375</v>
      </c>
      <c r="F11" s="19" t="s">
        <v>346</v>
      </c>
      <c r="G11" s="27">
        <v>1</v>
      </c>
      <c r="I11" s="19" t="s">
        <v>185</v>
      </c>
      <c r="J11" s="27">
        <v>13</v>
      </c>
      <c r="L11" s="19" t="s">
        <v>77</v>
      </c>
      <c r="M11" s="27">
        <v>21</v>
      </c>
      <c r="N11" s="7"/>
      <c r="O11" s="19" t="s">
        <v>109</v>
      </c>
      <c r="P11" s="27">
        <v>3</v>
      </c>
      <c r="R11" s="19" t="s">
        <v>81</v>
      </c>
      <c r="S11" s="27">
        <v>7</v>
      </c>
      <c r="U11" s="7"/>
      <c r="V11" s="7"/>
      <c r="W11" s="18"/>
      <c r="AE11" s="7"/>
      <c r="AF11" s="7"/>
    </row>
    <row r="12" spans="1:35">
      <c r="A12" s="7"/>
      <c r="B12" s="7"/>
      <c r="C12" s="7"/>
      <c r="F12" s="19" t="s">
        <v>379</v>
      </c>
      <c r="G12" s="27">
        <v>1</v>
      </c>
      <c r="I12" s="19" t="s">
        <v>220</v>
      </c>
      <c r="J12" s="27">
        <v>2</v>
      </c>
      <c r="L12" s="19" t="s">
        <v>166</v>
      </c>
      <c r="M12" s="27">
        <v>3</v>
      </c>
      <c r="N12" s="7"/>
      <c r="O12" s="19" t="s">
        <v>118</v>
      </c>
      <c r="P12" s="27">
        <v>6</v>
      </c>
      <c r="R12" s="19" t="s">
        <v>402</v>
      </c>
      <c r="S12" s="27">
        <v>1</v>
      </c>
      <c r="W12" s="18"/>
      <c r="AE12" s="7"/>
      <c r="AF12" s="7"/>
    </row>
    <row r="13" spans="1:35">
      <c r="A13" s="7"/>
      <c r="B13" s="34" t="s">
        <v>482</v>
      </c>
      <c r="C13" s="34"/>
      <c r="F13" s="19" t="s">
        <v>232</v>
      </c>
      <c r="G13" s="27">
        <v>1</v>
      </c>
      <c r="I13" s="19" t="s">
        <v>87</v>
      </c>
      <c r="J13" s="27">
        <v>1</v>
      </c>
      <c r="L13" s="19" t="s">
        <v>53</v>
      </c>
      <c r="M13" s="27">
        <v>22</v>
      </c>
      <c r="N13" s="7"/>
      <c r="O13" s="19" t="s">
        <v>129</v>
      </c>
      <c r="P13" s="27">
        <v>5</v>
      </c>
      <c r="R13" s="19" t="s">
        <v>391</v>
      </c>
      <c r="S13" s="27">
        <v>1</v>
      </c>
      <c r="W13" s="18"/>
      <c r="AE13" s="7"/>
      <c r="AF13" s="7"/>
    </row>
    <row r="14" spans="1:35">
      <c r="B14" s="20" t="s">
        <v>482</v>
      </c>
      <c r="C14" s="19" t="s">
        <v>480</v>
      </c>
      <c r="F14" s="19" t="s">
        <v>371</v>
      </c>
      <c r="G14" s="27">
        <v>1</v>
      </c>
      <c r="L14" s="19" t="s">
        <v>150</v>
      </c>
      <c r="M14" s="27">
        <v>4</v>
      </c>
      <c r="N14" s="7"/>
      <c r="O14" s="19" t="s">
        <v>133</v>
      </c>
      <c r="P14" s="27">
        <v>6</v>
      </c>
      <c r="R14" s="19" t="s">
        <v>94</v>
      </c>
      <c r="S14" s="27">
        <v>5</v>
      </c>
      <c r="W14" s="18"/>
      <c r="AE14" s="7"/>
      <c r="AF14" s="7"/>
    </row>
    <row r="15" spans="1:35">
      <c r="B15" s="19" t="s">
        <v>480</v>
      </c>
      <c r="C15" s="29">
        <v>44.40836012861736</v>
      </c>
      <c r="F15" s="19" t="s">
        <v>33</v>
      </c>
      <c r="G15" s="27">
        <v>276</v>
      </c>
      <c r="I15" s="36" t="s">
        <v>529</v>
      </c>
      <c r="J15" s="35"/>
      <c r="L15" s="19" t="s">
        <v>116</v>
      </c>
      <c r="M15" s="27">
        <v>19</v>
      </c>
      <c r="N15" s="7"/>
      <c r="O15" s="19" t="s">
        <v>135</v>
      </c>
      <c r="P15" s="27">
        <v>6</v>
      </c>
      <c r="R15" s="19" t="s">
        <v>158</v>
      </c>
      <c r="S15" s="27">
        <v>1</v>
      </c>
      <c r="W15" s="18"/>
      <c r="AE15" s="7"/>
      <c r="AF15" s="7"/>
    </row>
    <row r="16" spans="1:35">
      <c r="F16" s="19" t="s">
        <v>450</v>
      </c>
      <c r="G16" s="27">
        <v>1</v>
      </c>
      <c r="I16" s="20" t="s">
        <v>483</v>
      </c>
      <c r="J16" s="5"/>
      <c r="L16" s="19" t="s">
        <v>131</v>
      </c>
      <c r="M16" s="27">
        <v>7</v>
      </c>
      <c r="N16" s="7"/>
      <c r="O16" s="19" t="s">
        <v>139</v>
      </c>
      <c r="P16" s="27">
        <v>7</v>
      </c>
      <c r="R16" s="19" t="s">
        <v>260</v>
      </c>
      <c r="S16" s="27">
        <v>1</v>
      </c>
      <c r="AE16" s="7"/>
      <c r="AF16" s="7"/>
    </row>
    <row r="17" spans="1:32">
      <c r="B17" s="34" t="s">
        <v>522</v>
      </c>
      <c r="C17" s="34"/>
      <c r="D17" s="34"/>
      <c r="F17" s="19" t="s">
        <v>425</v>
      </c>
      <c r="G17" s="27">
        <v>1</v>
      </c>
      <c r="I17" s="5"/>
      <c r="J17" s="19" t="s">
        <v>480</v>
      </c>
      <c r="L17" s="19" t="s">
        <v>126</v>
      </c>
      <c r="M17" s="27">
        <v>14</v>
      </c>
      <c r="N17" s="7"/>
      <c r="O17" s="19" t="s">
        <v>149</v>
      </c>
      <c r="P17" s="27">
        <v>6</v>
      </c>
      <c r="R17" s="19" t="s">
        <v>106</v>
      </c>
      <c r="S17" s="27">
        <v>1</v>
      </c>
      <c r="AE17" s="7"/>
      <c r="AF17" s="7"/>
    </row>
    <row r="18" spans="1:32">
      <c r="B18" s="5"/>
      <c r="C18" s="5"/>
      <c r="D18" s="5"/>
      <c r="F18" s="19" t="s">
        <v>356</v>
      </c>
      <c r="G18" s="27">
        <v>1</v>
      </c>
      <c r="I18" s="19" t="s">
        <v>41</v>
      </c>
      <c r="J18" s="27">
        <v>37</v>
      </c>
      <c r="L18" s="19" t="s">
        <v>85</v>
      </c>
      <c r="M18" s="27">
        <v>22</v>
      </c>
      <c r="N18" s="7"/>
      <c r="O18" s="19" t="s">
        <v>160</v>
      </c>
      <c r="P18" s="27">
        <v>6</v>
      </c>
      <c r="R18" s="19" t="s">
        <v>216</v>
      </c>
      <c r="S18" s="27">
        <v>1</v>
      </c>
      <c r="AE18" s="7"/>
      <c r="AF18" s="7"/>
    </row>
    <row r="19" spans="1:32">
      <c r="B19" s="5"/>
      <c r="C19" s="19" t="s">
        <v>519</v>
      </c>
      <c r="D19" s="19" t="s">
        <v>518</v>
      </c>
      <c r="F19" s="19" t="s">
        <v>439</v>
      </c>
      <c r="G19" s="27">
        <v>1</v>
      </c>
      <c r="I19" s="19" t="s">
        <v>47</v>
      </c>
      <c r="J19" s="27">
        <v>243</v>
      </c>
      <c r="L19" s="19" t="s">
        <v>65</v>
      </c>
      <c r="M19" s="27">
        <v>21</v>
      </c>
      <c r="N19" s="7"/>
      <c r="O19" s="19" t="s">
        <v>162</v>
      </c>
      <c r="P19" s="27">
        <v>4</v>
      </c>
      <c r="R19" s="19" t="s">
        <v>395</v>
      </c>
      <c r="S19" s="27">
        <v>2</v>
      </c>
      <c r="AE19" s="7"/>
      <c r="AF19" s="7"/>
    </row>
    <row r="20" spans="1:32">
      <c r="B20" s="19" t="s">
        <v>485</v>
      </c>
      <c r="C20" s="27">
        <v>176</v>
      </c>
      <c r="D20" s="28">
        <v>0.56591639871382637</v>
      </c>
      <c r="F20" s="19" t="s">
        <v>256</v>
      </c>
      <c r="G20" s="27">
        <v>1</v>
      </c>
      <c r="I20" s="19" t="s">
        <v>103</v>
      </c>
      <c r="J20" s="27">
        <v>18</v>
      </c>
      <c r="L20" s="19" t="s">
        <v>51</v>
      </c>
      <c r="M20" s="27">
        <v>22</v>
      </c>
      <c r="N20" s="7"/>
      <c r="O20" s="19" t="s">
        <v>167</v>
      </c>
      <c r="P20" s="27">
        <v>8</v>
      </c>
      <c r="R20" s="19" t="s">
        <v>333</v>
      </c>
      <c r="S20" s="27">
        <v>1</v>
      </c>
      <c r="AE20" s="7"/>
      <c r="AF20" s="7"/>
    </row>
    <row r="21" spans="1:32">
      <c r="B21" s="19" t="s">
        <v>484</v>
      </c>
      <c r="C21" s="27">
        <v>135</v>
      </c>
      <c r="D21" s="28">
        <v>0.43408360128617363</v>
      </c>
      <c r="F21" s="19" t="s">
        <v>421</v>
      </c>
      <c r="G21" s="27">
        <v>1</v>
      </c>
      <c r="I21" s="19" t="s">
        <v>175</v>
      </c>
      <c r="J21" s="27">
        <v>13</v>
      </c>
      <c r="L21" s="19" t="s">
        <v>144</v>
      </c>
      <c r="M21" s="27">
        <v>13</v>
      </c>
      <c r="N21" s="7"/>
      <c r="O21" s="19" t="s">
        <v>170</v>
      </c>
      <c r="P21" s="27">
        <v>3</v>
      </c>
      <c r="R21" s="19" t="s">
        <v>190</v>
      </c>
      <c r="S21" s="27">
        <v>1</v>
      </c>
      <c r="AE21" s="7"/>
      <c r="AF21" s="7"/>
    </row>
    <row r="22" spans="1:32">
      <c r="F22" s="19" t="s">
        <v>292</v>
      </c>
      <c r="G22" s="27">
        <v>1</v>
      </c>
      <c r="L22" s="19" t="s">
        <v>39</v>
      </c>
      <c r="M22" s="27">
        <v>22</v>
      </c>
      <c r="N22" s="7"/>
      <c r="O22" s="19" t="s">
        <v>172</v>
      </c>
      <c r="P22" s="27">
        <v>5</v>
      </c>
      <c r="R22" s="19" t="s">
        <v>72</v>
      </c>
      <c r="S22" s="27">
        <v>8</v>
      </c>
      <c r="AE22" s="7"/>
      <c r="AF22" s="7"/>
    </row>
    <row r="23" spans="1:32">
      <c r="A23" s="7"/>
      <c r="B23" s="34" t="s">
        <v>524</v>
      </c>
      <c r="C23" s="34"/>
      <c r="F23" s="19" t="s">
        <v>228</v>
      </c>
      <c r="G23" s="27">
        <v>1</v>
      </c>
      <c r="L23" s="19" t="s">
        <v>73</v>
      </c>
      <c r="M23" s="27">
        <v>14</v>
      </c>
      <c r="N23" s="7"/>
      <c r="O23" s="19" t="s">
        <v>179</v>
      </c>
      <c r="P23" s="27">
        <v>7</v>
      </c>
      <c r="R23" s="19" t="s">
        <v>209</v>
      </c>
      <c r="S23" s="27">
        <v>5</v>
      </c>
      <c r="AE23" s="7"/>
      <c r="AF23" s="7"/>
    </row>
    <row r="24" spans="1:32">
      <c r="B24" s="20" t="s">
        <v>520</v>
      </c>
      <c r="C24" s="5"/>
      <c r="F24" s="19" t="s">
        <v>434</v>
      </c>
      <c r="G24" s="27">
        <v>1</v>
      </c>
      <c r="I24" s="36" t="s">
        <v>529</v>
      </c>
      <c r="J24" s="35"/>
      <c r="L24" s="19" t="s">
        <v>45</v>
      </c>
      <c r="M24" s="27">
        <v>17</v>
      </c>
      <c r="N24" s="7"/>
      <c r="O24" s="19" t="s">
        <v>188</v>
      </c>
      <c r="P24" s="27">
        <v>6</v>
      </c>
      <c r="R24" s="19" t="s">
        <v>285</v>
      </c>
      <c r="S24" s="27">
        <v>1</v>
      </c>
      <c r="AE24" s="7"/>
      <c r="AF24" s="7"/>
    </row>
    <row r="25" spans="1:32">
      <c r="B25" s="5"/>
      <c r="C25" s="19" t="s">
        <v>480</v>
      </c>
      <c r="F25" s="19" t="s">
        <v>279</v>
      </c>
      <c r="G25" s="27">
        <v>1</v>
      </c>
      <c r="I25" s="20" t="s">
        <v>530</v>
      </c>
      <c r="J25" s="5"/>
      <c r="L25" s="19" t="s">
        <v>56</v>
      </c>
      <c r="M25" s="27">
        <v>21</v>
      </c>
      <c r="O25" s="19" t="s">
        <v>189</v>
      </c>
      <c r="P25" s="27">
        <v>5</v>
      </c>
      <c r="R25" s="19" t="s">
        <v>389</v>
      </c>
      <c r="S25" s="27">
        <v>1</v>
      </c>
      <c r="U25" s="7"/>
      <c r="V25" s="7"/>
      <c r="AE25" s="7"/>
      <c r="AF25" s="7"/>
    </row>
    <row r="26" spans="1:32">
      <c r="B26" s="19" t="s">
        <v>475</v>
      </c>
      <c r="C26" s="27">
        <v>50</v>
      </c>
      <c r="F26" s="19" t="s">
        <v>261</v>
      </c>
      <c r="G26" s="27">
        <v>1</v>
      </c>
      <c r="I26" s="5"/>
      <c r="J26" s="19" t="s">
        <v>480</v>
      </c>
      <c r="L26" s="30" t="s">
        <v>480</v>
      </c>
      <c r="M26" s="30">
        <f>COUNTA(L5:L25)</f>
        <v>21</v>
      </c>
      <c r="O26" s="19" t="s">
        <v>203</v>
      </c>
      <c r="P26" s="27">
        <v>4</v>
      </c>
      <c r="R26" s="19" t="s">
        <v>114</v>
      </c>
      <c r="S26" s="27">
        <v>14</v>
      </c>
      <c r="U26" s="7"/>
      <c r="V26" s="7"/>
      <c r="AC26" s="7"/>
      <c r="AD26" s="7"/>
      <c r="AE26" s="7"/>
      <c r="AF26" s="7"/>
    </row>
    <row r="27" spans="1:32">
      <c r="B27" s="19" t="s">
        <v>474</v>
      </c>
      <c r="C27" s="27">
        <v>124</v>
      </c>
      <c r="F27" s="19" t="s">
        <v>248</v>
      </c>
      <c r="G27" s="27">
        <v>1</v>
      </c>
      <c r="I27" s="19" t="s">
        <v>111</v>
      </c>
      <c r="J27" s="27">
        <v>9</v>
      </c>
      <c r="O27" s="19" t="s">
        <v>208</v>
      </c>
      <c r="P27" s="27">
        <v>6</v>
      </c>
      <c r="R27" s="19" t="s">
        <v>32</v>
      </c>
      <c r="S27" s="27">
        <v>137</v>
      </c>
      <c r="U27" s="7"/>
      <c r="V27" s="7"/>
      <c r="AC27" s="7"/>
      <c r="AD27" s="7"/>
      <c r="AE27" s="7"/>
      <c r="AF27" s="7"/>
    </row>
    <row r="28" spans="1:32">
      <c r="B28" s="19" t="s">
        <v>473</v>
      </c>
      <c r="C28" s="27">
        <v>137</v>
      </c>
      <c r="F28" s="19" t="s">
        <v>82</v>
      </c>
      <c r="G28" s="27">
        <v>3</v>
      </c>
      <c r="I28" s="19" t="s">
        <v>286</v>
      </c>
      <c r="J28" s="27">
        <v>1</v>
      </c>
      <c r="O28" s="19" t="s">
        <v>215</v>
      </c>
      <c r="P28" s="27">
        <v>5</v>
      </c>
      <c r="R28" s="19" t="s">
        <v>49</v>
      </c>
      <c r="S28" s="27">
        <v>57</v>
      </c>
      <c r="U28" s="7"/>
      <c r="V28" s="7"/>
      <c r="AC28" s="7"/>
      <c r="AD28" s="7"/>
      <c r="AE28" s="7"/>
      <c r="AF28" s="7"/>
    </row>
    <row r="29" spans="1:32">
      <c r="C29" s="7"/>
      <c r="F29" s="19" t="s">
        <v>306</v>
      </c>
      <c r="G29" s="27">
        <v>1</v>
      </c>
      <c r="I29" s="19" t="s">
        <v>477</v>
      </c>
      <c r="J29" s="27">
        <v>50</v>
      </c>
      <c r="O29" s="19" t="s">
        <v>217</v>
      </c>
      <c r="P29" s="27">
        <v>2</v>
      </c>
      <c r="R29" s="19" t="s">
        <v>165</v>
      </c>
      <c r="S29" s="27">
        <v>3</v>
      </c>
      <c r="U29" s="7"/>
      <c r="V29" s="7"/>
      <c r="AC29" s="7"/>
      <c r="AD29" s="7"/>
      <c r="AE29" s="7"/>
      <c r="AF29" s="7"/>
    </row>
    <row r="30" spans="1:32">
      <c r="C30" s="7"/>
      <c r="F30" s="19" t="s">
        <v>124</v>
      </c>
      <c r="G30" s="27">
        <v>1</v>
      </c>
      <c r="I30" s="19" t="s">
        <v>38</v>
      </c>
      <c r="J30" s="27">
        <v>209</v>
      </c>
      <c r="O30" s="19" t="s">
        <v>222</v>
      </c>
      <c r="P30" s="27">
        <v>5</v>
      </c>
      <c r="R30" s="19" t="s">
        <v>300</v>
      </c>
      <c r="S30" s="27">
        <v>3</v>
      </c>
      <c r="U30" s="7"/>
      <c r="V30" s="7"/>
      <c r="AC30" s="7"/>
      <c r="AD30" s="7"/>
      <c r="AE30" s="7"/>
      <c r="AF30" s="7"/>
    </row>
    <row r="31" spans="1:32">
      <c r="A31" s="7"/>
      <c r="B31" s="7"/>
      <c r="C31" s="7"/>
      <c r="F31" s="19" t="s">
        <v>137</v>
      </c>
      <c r="G31" s="27">
        <v>2</v>
      </c>
      <c r="I31" s="19" t="s">
        <v>125</v>
      </c>
      <c r="J31" s="27">
        <v>31</v>
      </c>
      <c r="O31" s="19" t="s">
        <v>233</v>
      </c>
      <c r="P31" s="27">
        <v>4</v>
      </c>
      <c r="R31" s="19" t="s">
        <v>303</v>
      </c>
      <c r="S31" s="27">
        <v>1</v>
      </c>
      <c r="U31" s="7"/>
      <c r="V31" s="7"/>
      <c r="AC31" s="7"/>
      <c r="AD31" s="7"/>
      <c r="AE31" s="7"/>
      <c r="AF31" s="7"/>
    </row>
    <row r="32" spans="1:32">
      <c r="A32" s="7"/>
      <c r="B32" s="7"/>
      <c r="C32" s="7"/>
      <c r="F32" s="19" t="s">
        <v>184</v>
      </c>
      <c r="G32" s="27">
        <v>1</v>
      </c>
      <c r="I32" s="19" t="s">
        <v>62</v>
      </c>
      <c r="J32" s="27">
        <v>11</v>
      </c>
      <c r="O32" s="19" t="s">
        <v>234</v>
      </c>
      <c r="P32" s="27">
        <v>7</v>
      </c>
      <c r="R32" s="19" t="s">
        <v>61</v>
      </c>
      <c r="S32" s="27">
        <v>10</v>
      </c>
      <c r="U32" s="7"/>
      <c r="V32" s="7"/>
      <c r="AC32" s="7"/>
      <c r="AD32" s="7"/>
      <c r="AE32" s="7"/>
      <c r="AF32" s="7"/>
    </row>
    <row r="33" spans="1:32">
      <c r="A33" s="7"/>
      <c r="B33" s="7"/>
      <c r="C33" s="7"/>
      <c r="F33" s="30" t="s">
        <v>480</v>
      </c>
      <c r="G33" s="30">
        <f>COUNTA(F5:F32)</f>
        <v>28</v>
      </c>
      <c r="I33" s="30" t="s">
        <v>480</v>
      </c>
      <c r="J33" s="30">
        <f>COUNTA(I27:I32)</f>
        <v>6</v>
      </c>
      <c r="O33" s="19" t="s">
        <v>238</v>
      </c>
      <c r="P33" s="27">
        <v>5</v>
      </c>
      <c r="R33" s="19" t="s">
        <v>130</v>
      </c>
      <c r="S33" s="27">
        <v>1</v>
      </c>
      <c r="AC33" s="7"/>
      <c r="AD33" s="7"/>
      <c r="AE33" s="7"/>
      <c r="AF33" s="7"/>
    </row>
    <row r="34" spans="1:32">
      <c r="A34" s="7"/>
      <c r="B34" s="7"/>
      <c r="C34" s="7"/>
      <c r="F34" s="25"/>
      <c r="G34" s="26"/>
      <c r="H34" s="7"/>
      <c r="O34" s="19" t="s">
        <v>246</v>
      </c>
      <c r="P34" s="27">
        <v>5</v>
      </c>
      <c r="R34" s="19" t="s">
        <v>110</v>
      </c>
      <c r="S34" s="27">
        <v>2</v>
      </c>
      <c r="AC34" s="7"/>
      <c r="AD34" s="7"/>
      <c r="AE34" s="7"/>
      <c r="AF34" s="7"/>
    </row>
    <row r="35" spans="1:32">
      <c r="A35" s="7"/>
      <c r="B35" s="7"/>
      <c r="C35" s="7"/>
      <c r="F35" s="25"/>
      <c r="G35" s="26"/>
      <c r="H35" s="7"/>
      <c r="O35" s="19" t="s">
        <v>258</v>
      </c>
      <c r="P35" s="27">
        <v>6</v>
      </c>
      <c r="R35" s="19" t="s">
        <v>43</v>
      </c>
      <c r="S35" s="27">
        <v>2</v>
      </c>
      <c r="AC35" s="7"/>
      <c r="AD35" s="7"/>
      <c r="AE35" s="7"/>
      <c r="AF35" s="7"/>
    </row>
    <row r="36" spans="1:32">
      <c r="A36" s="7"/>
      <c r="B36" s="7"/>
      <c r="C36" s="7"/>
      <c r="F36" s="25"/>
      <c r="G36" s="26"/>
      <c r="H36" s="7"/>
      <c r="O36" s="19" t="s">
        <v>262</v>
      </c>
      <c r="P36" s="27">
        <v>4</v>
      </c>
      <c r="R36" s="19" t="s">
        <v>163</v>
      </c>
      <c r="S36" s="27">
        <v>5</v>
      </c>
      <c r="AC36" s="7"/>
      <c r="AD36" s="7"/>
      <c r="AE36" s="7"/>
      <c r="AF36" s="7"/>
    </row>
    <row r="37" spans="1:32">
      <c r="A37" s="7"/>
      <c r="B37" s="7"/>
      <c r="C37" s="7"/>
      <c r="F37" s="25"/>
      <c r="G37" s="26"/>
      <c r="H37" s="7"/>
      <c r="J37" s="13"/>
      <c r="K37" s="13"/>
      <c r="L37" s="13"/>
      <c r="O37" s="19" t="s">
        <v>275</v>
      </c>
      <c r="P37" s="27">
        <v>5</v>
      </c>
      <c r="R37" s="30" t="s">
        <v>480</v>
      </c>
      <c r="S37" s="30">
        <f>COUNTA(R5:R36)</f>
        <v>32</v>
      </c>
      <c r="Y37" s="7"/>
      <c r="Z37" s="7"/>
      <c r="AA37" s="7"/>
      <c r="AB37" s="7"/>
      <c r="AC37" s="7"/>
      <c r="AD37" s="7"/>
      <c r="AE37" s="7"/>
      <c r="AF37" s="7"/>
    </row>
    <row r="38" spans="1:32">
      <c r="A38" s="7"/>
      <c r="B38" s="7"/>
      <c r="C38" s="7"/>
      <c r="F38" s="25"/>
      <c r="G38" s="26"/>
      <c r="H38" s="7"/>
      <c r="J38" s="13"/>
      <c r="K38" s="13"/>
      <c r="L38" s="13"/>
      <c r="O38" s="19" t="s">
        <v>293</v>
      </c>
      <c r="P38" s="27">
        <v>6</v>
      </c>
      <c r="S38" s="7"/>
      <c r="W38" s="7"/>
      <c r="X38" s="7"/>
      <c r="Y38" s="7"/>
      <c r="Z38" s="7"/>
      <c r="AA38" s="7"/>
      <c r="AB38" s="7"/>
      <c r="AC38" s="7"/>
      <c r="AD38" s="7"/>
      <c r="AE38" s="7"/>
      <c r="AF38" s="7"/>
    </row>
    <row r="39" spans="1:32">
      <c r="A39" s="7"/>
      <c r="B39" s="7"/>
      <c r="C39" s="7"/>
      <c r="F39" s="25"/>
      <c r="G39" s="26"/>
      <c r="H39" s="7"/>
      <c r="I39" s="12"/>
      <c r="J39" s="13"/>
      <c r="K39" s="13"/>
      <c r="L39" s="13"/>
      <c r="M39" s="13"/>
      <c r="N39" s="7"/>
      <c r="O39" s="19" t="s">
        <v>297</v>
      </c>
      <c r="P39" s="27">
        <v>4</v>
      </c>
      <c r="S39" s="7"/>
      <c r="W39" s="7"/>
      <c r="X39" s="7"/>
      <c r="Y39" s="7"/>
      <c r="Z39" s="7"/>
      <c r="AA39" s="7"/>
      <c r="AB39" s="7"/>
      <c r="AC39" s="7"/>
      <c r="AD39" s="7"/>
      <c r="AE39" s="7"/>
      <c r="AF39" s="7"/>
    </row>
    <row r="40" spans="1:32">
      <c r="A40" s="7"/>
      <c r="B40" s="7"/>
      <c r="C40" s="7"/>
      <c r="F40" s="25"/>
      <c r="G40" s="26"/>
      <c r="H40" s="7"/>
      <c r="I40" s="12"/>
      <c r="J40" s="13"/>
      <c r="K40" s="13"/>
      <c r="L40" s="13"/>
      <c r="M40" s="13"/>
      <c r="N40" s="7"/>
      <c r="O40" s="19" t="s">
        <v>299</v>
      </c>
      <c r="P40" s="27">
        <v>7</v>
      </c>
      <c r="S40" s="7"/>
      <c r="W40" s="7"/>
      <c r="X40" s="7"/>
      <c r="Y40" s="7"/>
      <c r="Z40" s="7"/>
      <c r="AA40" s="7"/>
      <c r="AB40" s="7"/>
      <c r="AC40" s="7"/>
      <c r="AD40" s="7"/>
      <c r="AE40" s="7"/>
      <c r="AF40" s="7"/>
    </row>
    <row r="41" spans="1:32">
      <c r="A41" s="7"/>
      <c r="B41" s="7"/>
      <c r="C41" s="7"/>
      <c r="F41" s="25"/>
      <c r="G41" s="26"/>
      <c r="H41" s="7"/>
      <c r="I41" s="12"/>
      <c r="J41" s="13"/>
      <c r="K41" s="13"/>
      <c r="L41" s="13"/>
      <c r="M41" s="13"/>
      <c r="N41" s="7"/>
      <c r="O41" s="19" t="s">
        <v>310</v>
      </c>
      <c r="P41" s="27">
        <v>5</v>
      </c>
      <c r="S41" s="7"/>
      <c r="W41" s="7"/>
      <c r="X41" s="7"/>
      <c r="Y41" s="7"/>
      <c r="Z41" s="7"/>
      <c r="AA41" s="7"/>
      <c r="AB41" s="7"/>
      <c r="AC41" s="7"/>
      <c r="AD41" s="7"/>
      <c r="AE41" s="7"/>
      <c r="AF41" s="7"/>
    </row>
    <row r="42" spans="1:32">
      <c r="A42" s="7"/>
      <c r="B42" s="7"/>
      <c r="C42" s="7"/>
      <c r="F42" s="25"/>
      <c r="G42" s="26"/>
      <c r="H42" s="7"/>
      <c r="I42" s="12"/>
      <c r="J42" s="13"/>
      <c r="K42" s="13"/>
      <c r="L42" s="13"/>
      <c r="M42" s="13"/>
      <c r="N42" s="7"/>
      <c r="O42" s="19" t="s">
        <v>320</v>
      </c>
      <c r="P42" s="27">
        <v>4</v>
      </c>
      <c r="S42" s="7"/>
      <c r="W42" s="7"/>
      <c r="X42" s="7"/>
      <c r="Y42" s="7"/>
      <c r="Z42" s="7"/>
      <c r="AA42" s="7"/>
      <c r="AB42" s="7"/>
      <c r="AC42" s="7"/>
      <c r="AD42" s="7"/>
      <c r="AE42" s="7"/>
      <c r="AF42" s="7"/>
    </row>
    <row r="43" spans="1:32">
      <c r="A43" s="7"/>
      <c r="B43" s="7"/>
      <c r="C43" s="7"/>
      <c r="F43" s="25"/>
      <c r="G43" s="26"/>
      <c r="H43" s="7"/>
      <c r="I43" s="12"/>
      <c r="J43" s="13"/>
      <c r="K43" s="13"/>
      <c r="L43" s="13"/>
      <c r="M43" s="13"/>
      <c r="N43" s="7"/>
      <c r="O43" s="19" t="s">
        <v>332</v>
      </c>
      <c r="P43" s="27">
        <v>6</v>
      </c>
      <c r="S43" s="7"/>
      <c r="W43" s="7"/>
      <c r="X43" s="7"/>
      <c r="Y43" s="7"/>
      <c r="Z43" s="7"/>
      <c r="AA43" s="7"/>
      <c r="AB43" s="7"/>
      <c r="AC43" s="7"/>
      <c r="AD43" s="7"/>
      <c r="AE43" s="7"/>
      <c r="AF43" s="7"/>
    </row>
    <row r="44" spans="1:32">
      <c r="A44" s="7"/>
      <c r="B44" s="7"/>
      <c r="C44" s="7"/>
      <c r="F44" s="25"/>
      <c r="G44" s="26"/>
      <c r="H44" s="7"/>
      <c r="I44" s="12"/>
      <c r="J44" s="13"/>
      <c r="K44" s="13"/>
      <c r="L44" s="13"/>
      <c r="M44" s="13"/>
      <c r="N44" s="7"/>
      <c r="O44" s="19" t="s">
        <v>336</v>
      </c>
      <c r="P44" s="27">
        <v>6</v>
      </c>
      <c r="S44" s="7"/>
      <c r="W44" s="7"/>
      <c r="X44" s="7"/>
      <c r="Y44" s="7"/>
      <c r="Z44" s="7"/>
      <c r="AA44" s="7"/>
      <c r="AB44" s="7"/>
      <c r="AC44" s="7"/>
      <c r="AD44" s="7"/>
      <c r="AE44" s="7"/>
      <c r="AF44" s="7"/>
    </row>
    <row r="45" spans="1:32">
      <c r="A45" s="7"/>
      <c r="B45" s="7"/>
      <c r="C45" s="7"/>
      <c r="F45" s="25"/>
      <c r="G45" s="26"/>
      <c r="H45" s="7"/>
      <c r="I45" s="12"/>
      <c r="J45" s="13"/>
      <c r="K45" s="13"/>
      <c r="L45" s="13"/>
      <c r="M45" s="13"/>
      <c r="N45" s="7"/>
      <c r="O45" s="19" t="s">
        <v>340</v>
      </c>
      <c r="P45" s="27">
        <v>6</v>
      </c>
      <c r="S45" s="7"/>
      <c r="W45" s="7"/>
      <c r="X45" s="7"/>
      <c r="Y45" s="7"/>
      <c r="Z45" s="7"/>
      <c r="AA45" s="7"/>
      <c r="AB45" s="7"/>
      <c r="AC45" s="7"/>
      <c r="AD45" s="7"/>
      <c r="AE45" s="7"/>
      <c r="AF45" s="7"/>
    </row>
    <row r="46" spans="1:32">
      <c r="A46" s="7"/>
      <c r="B46" s="7"/>
      <c r="C46" s="7"/>
      <c r="F46" s="25"/>
      <c r="G46" s="26"/>
      <c r="H46" s="7"/>
      <c r="I46" s="12"/>
      <c r="J46" s="13"/>
      <c r="K46" s="13"/>
      <c r="L46" s="13"/>
      <c r="M46" s="13"/>
      <c r="N46" s="7"/>
      <c r="O46" s="19" t="s">
        <v>358</v>
      </c>
      <c r="P46" s="27">
        <v>3</v>
      </c>
      <c r="S46" s="7"/>
      <c r="W46" s="7"/>
      <c r="X46" s="7"/>
      <c r="Y46" s="7"/>
      <c r="Z46" s="7"/>
      <c r="AA46" s="7"/>
      <c r="AB46" s="7"/>
      <c r="AC46" s="7"/>
      <c r="AD46" s="7"/>
      <c r="AE46" s="7"/>
      <c r="AF46" s="7"/>
    </row>
    <row r="47" spans="1:32">
      <c r="A47" s="7"/>
      <c r="B47" s="7"/>
      <c r="C47" s="7"/>
      <c r="F47" s="25"/>
      <c r="G47" s="26"/>
      <c r="H47" s="7"/>
      <c r="I47" s="12"/>
      <c r="J47" s="13"/>
      <c r="K47" s="13"/>
      <c r="L47" s="13"/>
      <c r="M47" s="13"/>
      <c r="N47" s="7"/>
      <c r="O47" s="19" t="s">
        <v>359</v>
      </c>
      <c r="P47" s="27">
        <v>5</v>
      </c>
      <c r="S47" s="7"/>
      <c r="W47" s="7"/>
      <c r="X47" s="7"/>
      <c r="Y47" s="7"/>
      <c r="Z47" s="7"/>
      <c r="AA47" s="7"/>
      <c r="AB47" s="7"/>
      <c r="AC47" s="7"/>
      <c r="AD47" s="7"/>
      <c r="AE47" s="7"/>
      <c r="AF47" s="7"/>
    </row>
    <row r="48" spans="1:32">
      <c r="A48" s="7"/>
      <c r="B48" s="7"/>
      <c r="C48" s="7"/>
      <c r="F48" s="25"/>
      <c r="G48" s="26"/>
      <c r="H48" s="7"/>
      <c r="I48" s="12"/>
      <c r="J48" s="13"/>
      <c r="K48" s="13"/>
      <c r="L48" s="13"/>
      <c r="M48" s="13"/>
      <c r="N48" s="7"/>
      <c r="O48" s="19" t="s">
        <v>367</v>
      </c>
      <c r="P48" s="27">
        <v>7</v>
      </c>
      <c r="S48" s="7"/>
      <c r="W48" s="7"/>
      <c r="X48" s="7"/>
      <c r="Y48" s="7"/>
      <c r="Z48" s="7"/>
      <c r="AA48" s="7"/>
      <c r="AB48" s="7"/>
      <c r="AC48" s="7"/>
      <c r="AD48" s="7"/>
      <c r="AE48" s="7"/>
      <c r="AF48" s="7"/>
    </row>
    <row r="49" spans="1:32">
      <c r="A49" s="7"/>
      <c r="B49" s="7"/>
      <c r="C49" s="7"/>
      <c r="G49" s="26"/>
      <c r="H49" s="7"/>
      <c r="I49" s="7"/>
      <c r="J49" s="13"/>
      <c r="K49" s="13"/>
      <c r="L49" s="13"/>
      <c r="M49" s="13"/>
      <c r="N49" s="7"/>
      <c r="O49" s="19" t="s">
        <v>376</v>
      </c>
      <c r="P49" s="27">
        <v>6</v>
      </c>
      <c r="S49" s="7"/>
      <c r="W49" s="7"/>
      <c r="X49" s="7"/>
      <c r="Y49" s="7"/>
      <c r="Z49" s="7"/>
      <c r="AA49" s="7"/>
      <c r="AB49" s="7"/>
      <c r="AC49" s="7"/>
      <c r="AD49" s="7"/>
      <c r="AE49" s="7"/>
      <c r="AF49" s="7"/>
    </row>
    <row r="50" spans="1:32">
      <c r="A50" s="7"/>
      <c r="B50" s="7"/>
      <c r="C50" s="7"/>
      <c r="F50" s="25"/>
      <c r="G50" s="26"/>
      <c r="H50" s="7"/>
      <c r="I50" s="12"/>
      <c r="J50" s="13"/>
      <c r="K50" s="13"/>
      <c r="L50" s="13"/>
      <c r="M50" s="13"/>
      <c r="N50" s="7"/>
      <c r="O50" s="19" t="s">
        <v>387</v>
      </c>
      <c r="P50" s="27">
        <v>6</v>
      </c>
      <c r="S50" s="7"/>
      <c r="W50" s="7"/>
      <c r="X50" s="7"/>
      <c r="Y50" s="7"/>
      <c r="Z50" s="7"/>
      <c r="AA50" s="7"/>
      <c r="AB50" s="7"/>
      <c r="AC50" s="7"/>
      <c r="AD50" s="7"/>
      <c r="AE50" s="7"/>
      <c r="AF50" s="7"/>
    </row>
    <row r="51" spans="1:32">
      <c r="A51" s="7"/>
      <c r="B51" s="7"/>
      <c r="C51" s="7"/>
      <c r="F51" s="25"/>
      <c r="G51" s="26"/>
      <c r="H51" s="7"/>
      <c r="I51" s="12"/>
      <c r="J51" s="13"/>
      <c r="K51" s="13"/>
      <c r="L51" s="13"/>
      <c r="M51" s="13"/>
      <c r="N51" s="7"/>
      <c r="O51" s="19" t="s">
        <v>388</v>
      </c>
      <c r="P51" s="27">
        <v>7</v>
      </c>
      <c r="S51" s="7"/>
      <c r="W51" s="7"/>
      <c r="X51" s="7"/>
      <c r="Y51" s="7"/>
      <c r="Z51" s="7"/>
      <c r="AA51" s="7"/>
      <c r="AB51" s="7"/>
      <c r="AC51" s="7"/>
      <c r="AD51" s="7"/>
      <c r="AE51" s="7"/>
      <c r="AF51" s="7"/>
    </row>
    <row r="52" spans="1:32">
      <c r="A52" s="7"/>
      <c r="B52" s="7"/>
      <c r="C52" s="7"/>
      <c r="F52" s="25"/>
      <c r="G52" s="26"/>
      <c r="H52" s="7"/>
      <c r="I52" s="12"/>
      <c r="J52" s="13"/>
      <c r="K52" s="13"/>
      <c r="L52" s="13"/>
      <c r="M52" s="13"/>
      <c r="N52" s="7"/>
      <c r="O52" s="19" t="s">
        <v>390</v>
      </c>
      <c r="P52" s="27">
        <v>5</v>
      </c>
      <c r="S52" s="7"/>
      <c r="W52" s="7"/>
      <c r="X52" s="7"/>
      <c r="Y52" s="7"/>
      <c r="Z52" s="7"/>
      <c r="AA52" s="7"/>
      <c r="AB52" s="7"/>
      <c r="AC52" s="7"/>
      <c r="AD52" s="7"/>
      <c r="AE52" s="7"/>
      <c r="AF52" s="7"/>
    </row>
    <row r="53" spans="1:32">
      <c r="A53" s="7"/>
      <c r="B53" s="7"/>
      <c r="C53" s="7"/>
      <c r="F53" s="25"/>
      <c r="G53" s="26"/>
      <c r="H53" s="7"/>
      <c r="I53" s="12"/>
      <c r="J53" s="13"/>
      <c r="K53" s="13"/>
      <c r="L53" s="13"/>
      <c r="M53" s="13"/>
      <c r="N53" s="7"/>
      <c r="O53" s="19" t="s">
        <v>394</v>
      </c>
      <c r="P53" s="27">
        <v>7</v>
      </c>
      <c r="S53" s="7"/>
      <c r="W53" s="7"/>
      <c r="X53" s="7"/>
      <c r="Y53" s="7"/>
      <c r="Z53" s="7"/>
      <c r="AA53" s="7"/>
      <c r="AB53" s="7"/>
      <c r="AC53" s="7"/>
      <c r="AD53" s="7"/>
      <c r="AE53" s="7"/>
      <c r="AF53" s="7"/>
    </row>
    <row r="54" spans="1:32">
      <c r="A54" s="7"/>
      <c r="B54" s="7"/>
      <c r="C54" s="7"/>
      <c r="F54" s="25"/>
      <c r="G54" s="26"/>
      <c r="H54" s="7"/>
      <c r="I54" s="12"/>
      <c r="J54" s="13"/>
      <c r="K54" s="13"/>
      <c r="L54" s="13"/>
      <c r="M54" s="13"/>
      <c r="N54" s="7"/>
      <c r="O54" s="19" t="s">
        <v>396</v>
      </c>
      <c r="P54" s="27">
        <v>6</v>
      </c>
      <c r="S54" s="7"/>
      <c r="W54" s="7"/>
      <c r="X54" s="7"/>
      <c r="Y54" s="7"/>
      <c r="Z54" s="7"/>
      <c r="AA54" s="7"/>
      <c r="AB54" s="7"/>
      <c r="AC54" s="7"/>
      <c r="AD54" s="7"/>
      <c r="AE54" s="7"/>
      <c r="AF54" s="7"/>
    </row>
    <row r="55" spans="1:32">
      <c r="A55" s="7"/>
      <c r="B55" s="7"/>
      <c r="C55" s="7"/>
      <c r="F55" s="25"/>
      <c r="G55" s="26"/>
      <c r="H55" s="7"/>
      <c r="I55" s="12"/>
      <c r="J55" s="13"/>
      <c r="K55" s="13"/>
      <c r="L55" s="13"/>
      <c r="M55" s="13"/>
      <c r="N55" s="7"/>
      <c r="O55" s="19" t="s">
        <v>397</v>
      </c>
      <c r="P55" s="27">
        <v>6</v>
      </c>
      <c r="S55" s="7"/>
      <c r="W55" s="7"/>
      <c r="X55" s="7"/>
      <c r="Y55" s="7"/>
      <c r="Z55" s="7"/>
      <c r="AA55" s="7"/>
      <c r="AB55" s="7"/>
      <c r="AC55" s="7"/>
      <c r="AD55" s="7"/>
      <c r="AE55" s="7"/>
      <c r="AF55" s="7"/>
    </row>
    <row r="56" spans="1:32">
      <c r="A56" s="7"/>
      <c r="B56" s="7"/>
      <c r="C56" s="7"/>
      <c r="F56" s="25"/>
      <c r="G56" s="26"/>
      <c r="H56" s="7"/>
      <c r="I56" s="12"/>
      <c r="J56" s="13"/>
      <c r="K56" s="13"/>
      <c r="L56" s="13"/>
      <c r="M56" s="13"/>
      <c r="N56" s="7"/>
      <c r="O56" s="19" t="s">
        <v>401</v>
      </c>
      <c r="P56" s="27">
        <v>5</v>
      </c>
      <c r="S56" s="7"/>
      <c r="W56" s="7"/>
      <c r="X56" s="7"/>
      <c r="Y56" s="7"/>
      <c r="Z56" s="7"/>
      <c r="AA56" s="7"/>
      <c r="AB56" s="7"/>
      <c r="AC56" s="7"/>
      <c r="AD56" s="7"/>
      <c r="AE56" s="7"/>
      <c r="AF56" s="7"/>
    </row>
    <row r="57" spans="1:32">
      <c r="A57" s="7"/>
      <c r="B57" s="7"/>
      <c r="C57" s="7"/>
      <c r="F57" s="25"/>
      <c r="G57" s="26"/>
      <c r="H57" s="7"/>
      <c r="I57" s="12"/>
      <c r="J57" s="13"/>
      <c r="K57" s="13"/>
      <c r="L57" s="13"/>
      <c r="M57" s="13"/>
      <c r="N57" s="7"/>
      <c r="O57" s="19" t="s">
        <v>405</v>
      </c>
      <c r="P57" s="27">
        <v>6</v>
      </c>
      <c r="S57" s="7"/>
      <c r="W57" s="7"/>
      <c r="X57" s="7"/>
      <c r="Y57" s="7"/>
      <c r="Z57" s="7"/>
      <c r="AA57" s="7"/>
      <c r="AB57" s="7"/>
      <c r="AC57" s="7"/>
      <c r="AD57" s="7"/>
      <c r="AE57" s="7"/>
      <c r="AF57" s="7"/>
    </row>
    <row r="58" spans="1:32">
      <c r="A58" s="7"/>
      <c r="B58" s="7"/>
      <c r="C58" s="7"/>
      <c r="F58" s="25"/>
      <c r="G58" s="26"/>
      <c r="H58" s="7"/>
      <c r="I58" s="12"/>
      <c r="J58" s="13"/>
      <c r="K58" s="13"/>
      <c r="L58" s="13"/>
      <c r="M58" s="13"/>
      <c r="N58" s="7"/>
      <c r="O58" s="19" t="s">
        <v>407</v>
      </c>
      <c r="P58" s="27">
        <v>7</v>
      </c>
      <c r="S58" s="7"/>
      <c r="W58" s="7"/>
      <c r="X58" s="7"/>
      <c r="Y58" s="7"/>
      <c r="Z58" s="7"/>
      <c r="AA58" s="7"/>
      <c r="AB58" s="7"/>
      <c r="AC58" s="7"/>
      <c r="AD58" s="7"/>
      <c r="AE58" s="7"/>
      <c r="AF58" s="7"/>
    </row>
    <row r="59" spans="1:32">
      <c r="A59" s="7"/>
      <c r="B59" s="7"/>
      <c r="C59" s="7"/>
      <c r="F59" s="25"/>
      <c r="G59" s="26"/>
      <c r="H59" s="7"/>
      <c r="I59" s="12"/>
      <c r="J59" s="13"/>
      <c r="K59" s="13"/>
      <c r="L59" s="13"/>
      <c r="M59" s="13"/>
      <c r="N59" s="7"/>
      <c r="O59" s="19" t="s">
        <v>408</v>
      </c>
      <c r="P59" s="27">
        <v>5</v>
      </c>
      <c r="S59" s="7"/>
      <c r="W59" s="7"/>
      <c r="X59" s="7"/>
      <c r="Y59" s="7"/>
      <c r="Z59" s="7"/>
      <c r="AA59" s="7"/>
      <c r="AB59" s="7"/>
      <c r="AC59" s="7"/>
      <c r="AD59" s="7"/>
      <c r="AE59" s="7"/>
      <c r="AF59" s="7"/>
    </row>
    <row r="60" spans="1:32">
      <c r="A60" s="7"/>
      <c r="B60" s="7"/>
      <c r="C60" s="7"/>
      <c r="F60" s="25"/>
      <c r="G60" s="26"/>
      <c r="H60" s="7"/>
      <c r="I60" s="12"/>
      <c r="J60" s="13"/>
      <c r="K60" s="13"/>
      <c r="L60" s="13"/>
      <c r="M60" s="13"/>
      <c r="N60" s="7"/>
      <c r="O60" s="19" t="s">
        <v>412</v>
      </c>
      <c r="P60" s="27">
        <v>4</v>
      </c>
      <c r="S60" s="7"/>
      <c r="W60" s="7"/>
      <c r="X60" s="7"/>
      <c r="Y60" s="7"/>
      <c r="Z60" s="7"/>
      <c r="AA60" s="7"/>
      <c r="AB60" s="7"/>
      <c r="AC60" s="7"/>
      <c r="AD60" s="7"/>
      <c r="AE60" s="7"/>
      <c r="AF60" s="7"/>
    </row>
    <row r="61" spans="1:32">
      <c r="A61" s="7"/>
      <c r="B61" s="7"/>
      <c r="C61" s="7"/>
      <c r="F61" s="25"/>
      <c r="G61" s="26"/>
      <c r="H61" s="7"/>
      <c r="I61" s="12"/>
      <c r="J61" s="13"/>
      <c r="K61" s="13"/>
      <c r="L61" s="13"/>
      <c r="M61" s="13"/>
      <c r="N61" s="7"/>
      <c r="O61" s="19" t="s">
        <v>414</v>
      </c>
      <c r="P61" s="27">
        <v>5</v>
      </c>
      <c r="S61" s="7"/>
      <c r="W61" s="7"/>
      <c r="X61" s="7"/>
      <c r="Y61" s="7"/>
      <c r="Z61" s="7"/>
      <c r="AA61" s="7"/>
      <c r="AB61" s="7"/>
      <c r="AC61" s="7"/>
      <c r="AD61" s="7"/>
      <c r="AE61" s="7"/>
      <c r="AF61" s="7"/>
    </row>
    <row r="62" spans="1:32">
      <c r="A62" s="7"/>
      <c r="B62" s="7"/>
      <c r="C62" s="7"/>
      <c r="F62" s="25"/>
      <c r="G62" s="26"/>
      <c r="H62" s="7"/>
      <c r="I62" s="12"/>
      <c r="J62" s="13"/>
      <c r="K62" s="13"/>
      <c r="L62" s="13"/>
      <c r="M62" s="13"/>
      <c r="N62" s="7"/>
      <c r="O62" s="19" t="s">
        <v>415</v>
      </c>
      <c r="P62" s="27">
        <v>5</v>
      </c>
      <c r="S62" s="7"/>
      <c r="W62" s="7"/>
      <c r="X62" s="7"/>
      <c r="Y62" s="7"/>
      <c r="Z62" s="7"/>
      <c r="AA62" s="7"/>
      <c r="AB62" s="7"/>
      <c r="AC62" s="7"/>
      <c r="AD62" s="7"/>
      <c r="AE62" s="7"/>
      <c r="AF62" s="7"/>
    </row>
    <row r="63" spans="1:32">
      <c r="A63" s="7"/>
      <c r="B63" s="7"/>
      <c r="C63" s="7"/>
      <c r="F63" s="25"/>
      <c r="G63" s="26"/>
      <c r="H63" s="7"/>
      <c r="I63" s="12"/>
      <c r="J63" s="13"/>
      <c r="K63" s="13"/>
      <c r="L63" s="13"/>
      <c r="M63" s="13"/>
      <c r="N63" s="7"/>
      <c r="O63" s="19" t="s">
        <v>416</v>
      </c>
      <c r="P63" s="27">
        <v>1</v>
      </c>
      <c r="S63" s="7"/>
      <c r="W63" s="7"/>
      <c r="X63" s="7"/>
      <c r="Y63" s="7"/>
      <c r="Z63" s="7"/>
      <c r="AA63" s="7"/>
      <c r="AB63" s="7"/>
      <c r="AC63" s="7"/>
      <c r="AD63" s="7"/>
      <c r="AE63" s="7"/>
      <c r="AF63" s="7"/>
    </row>
    <row r="64" spans="1:32">
      <c r="A64" s="7"/>
      <c r="B64" s="7"/>
      <c r="C64" s="7"/>
      <c r="F64" s="25"/>
      <c r="G64" s="26"/>
      <c r="H64" s="7"/>
      <c r="I64" s="12"/>
      <c r="J64" s="13"/>
      <c r="K64" s="13"/>
      <c r="L64" s="13"/>
      <c r="M64" s="13"/>
      <c r="N64" s="7"/>
      <c r="O64" s="19" t="s">
        <v>422</v>
      </c>
      <c r="P64" s="27">
        <v>5</v>
      </c>
      <c r="S64" s="7"/>
      <c r="W64" s="7"/>
      <c r="X64" s="7"/>
      <c r="Y64" s="7"/>
      <c r="Z64" s="7"/>
      <c r="AA64" s="7"/>
      <c r="AB64" s="7"/>
      <c r="AC64" s="7"/>
      <c r="AD64" s="7"/>
      <c r="AE64" s="7"/>
      <c r="AF64" s="7"/>
    </row>
    <row r="65" spans="1:35">
      <c r="A65" s="7"/>
      <c r="B65" s="7"/>
      <c r="C65" s="7"/>
      <c r="F65" s="25"/>
      <c r="G65" s="26"/>
      <c r="H65" s="7"/>
      <c r="I65" s="12"/>
      <c r="J65" s="13"/>
      <c r="K65" s="13"/>
      <c r="L65" s="12"/>
      <c r="M65" s="13"/>
      <c r="N65" s="7"/>
      <c r="O65" s="19" t="s">
        <v>429</v>
      </c>
      <c r="P65" s="27">
        <v>5</v>
      </c>
      <c r="S65" s="7"/>
      <c r="W65" s="7"/>
      <c r="X65" s="7"/>
      <c r="Y65" s="7"/>
      <c r="Z65" s="7"/>
      <c r="AA65" s="7"/>
      <c r="AB65" s="7"/>
      <c r="AC65" s="7"/>
      <c r="AD65" s="7"/>
      <c r="AE65" s="7"/>
      <c r="AF65" s="7"/>
    </row>
    <row r="66" spans="1:35">
      <c r="A66" s="7"/>
      <c r="B66" s="7"/>
      <c r="C66" s="7"/>
      <c r="G66" s="26"/>
      <c r="H66" s="7"/>
      <c r="I66" s="7"/>
      <c r="J66" s="13"/>
      <c r="K66" s="13"/>
      <c r="L66" s="12"/>
      <c r="M66" s="13"/>
      <c r="N66" s="7"/>
      <c r="O66" s="19" t="s">
        <v>430</v>
      </c>
      <c r="P66" s="27">
        <v>6</v>
      </c>
      <c r="S66" s="7"/>
      <c r="W66" s="7"/>
      <c r="X66" s="7"/>
      <c r="Y66" s="7"/>
      <c r="Z66" s="7"/>
      <c r="AA66" s="7"/>
      <c r="AB66" s="7"/>
      <c r="AC66" s="7"/>
      <c r="AD66" s="7"/>
      <c r="AE66" s="7"/>
      <c r="AF66" s="7"/>
    </row>
    <row r="67" spans="1:35">
      <c r="A67" s="7"/>
      <c r="B67" s="7"/>
      <c r="C67" s="7"/>
      <c r="F67" s="25"/>
      <c r="G67" s="26"/>
      <c r="H67" s="7"/>
      <c r="I67" s="12"/>
      <c r="J67" s="13"/>
      <c r="K67" s="13"/>
      <c r="L67" s="12"/>
      <c r="M67" s="13"/>
      <c r="N67" s="7"/>
      <c r="O67" s="19" t="s">
        <v>441</v>
      </c>
      <c r="P67" s="27">
        <v>5</v>
      </c>
      <c r="S67" s="7"/>
      <c r="W67" s="7"/>
      <c r="X67" s="7"/>
      <c r="Y67" s="7"/>
      <c r="Z67" s="7"/>
      <c r="AA67" s="7"/>
      <c r="AB67" s="7"/>
      <c r="AC67" s="7"/>
      <c r="AD67" s="7"/>
      <c r="AE67" s="7"/>
      <c r="AF67" s="7"/>
    </row>
    <row r="68" spans="1:35">
      <c r="A68" s="7"/>
      <c r="B68" s="7"/>
      <c r="C68" s="7"/>
      <c r="F68" s="25"/>
      <c r="G68" s="26"/>
      <c r="H68" s="7"/>
      <c r="I68" s="12"/>
      <c r="J68" s="13"/>
      <c r="K68" s="13"/>
      <c r="L68" s="12"/>
      <c r="M68" s="13"/>
      <c r="N68" s="7"/>
      <c r="O68" s="19" t="s">
        <v>442</v>
      </c>
      <c r="P68" s="27">
        <v>4</v>
      </c>
      <c r="S68" s="7"/>
      <c r="W68" s="7"/>
      <c r="X68" s="7"/>
      <c r="Y68" s="7"/>
      <c r="Z68" s="7"/>
      <c r="AA68" s="7"/>
      <c r="AB68" s="7"/>
      <c r="AC68" s="7"/>
      <c r="AD68" s="7"/>
      <c r="AE68" s="7"/>
      <c r="AF68" s="7"/>
    </row>
    <row r="69" spans="1:35">
      <c r="A69" s="7"/>
      <c r="B69" s="7"/>
      <c r="C69" s="7"/>
      <c r="F69" s="25"/>
      <c r="G69" s="26"/>
      <c r="H69" s="7"/>
      <c r="I69" s="12"/>
      <c r="J69" s="13"/>
      <c r="K69" s="13"/>
      <c r="L69" s="12"/>
      <c r="M69" s="13"/>
      <c r="N69" s="7"/>
      <c r="O69" s="19" t="s">
        <v>444</v>
      </c>
      <c r="P69" s="27">
        <v>7</v>
      </c>
      <c r="S69" s="7"/>
      <c r="W69" s="7"/>
      <c r="X69" s="7"/>
      <c r="Y69" s="7"/>
      <c r="Z69" s="7"/>
      <c r="AA69" s="7"/>
      <c r="AB69" s="7"/>
      <c r="AC69" s="7"/>
      <c r="AD69" s="7"/>
      <c r="AE69" s="7"/>
      <c r="AF69" s="7"/>
    </row>
    <row r="70" spans="1:35">
      <c r="A70" s="7"/>
      <c r="B70" s="7"/>
      <c r="C70" s="7"/>
      <c r="F70" s="25"/>
      <c r="G70" s="26"/>
      <c r="H70" s="7"/>
      <c r="I70" s="12"/>
      <c r="J70" s="13"/>
      <c r="K70" s="13"/>
      <c r="L70" s="7"/>
      <c r="M70" s="13"/>
      <c r="N70" s="7"/>
      <c r="O70" s="19" t="s">
        <v>451</v>
      </c>
      <c r="P70" s="27">
        <v>7</v>
      </c>
      <c r="S70" s="7"/>
      <c r="W70" s="7"/>
      <c r="X70" s="7"/>
      <c r="Y70" s="7"/>
      <c r="Z70" s="7"/>
      <c r="AA70" s="7"/>
      <c r="AB70" s="7"/>
      <c r="AC70" s="7"/>
      <c r="AD70" s="7"/>
      <c r="AE70" s="7"/>
      <c r="AF70" s="7"/>
    </row>
    <row r="71" spans="1:35">
      <c r="A71" s="7"/>
      <c r="B71" s="7"/>
      <c r="C71" s="7"/>
      <c r="F71" s="25"/>
      <c r="G71" s="26"/>
      <c r="H71" s="7"/>
      <c r="I71" s="12"/>
      <c r="J71" s="13"/>
      <c r="K71" s="13"/>
      <c r="L71" s="12"/>
      <c r="M71" s="13"/>
      <c r="N71" s="7"/>
      <c r="O71" s="19" t="s">
        <v>458</v>
      </c>
      <c r="P71" s="27">
        <v>7</v>
      </c>
      <c r="S71" s="7"/>
      <c r="W71" s="7"/>
      <c r="X71" s="7"/>
      <c r="Y71" s="7"/>
      <c r="Z71" s="7"/>
      <c r="AA71" s="7"/>
      <c r="AB71" s="7"/>
      <c r="AC71" s="7"/>
      <c r="AD71" s="7"/>
      <c r="AE71" s="7"/>
      <c r="AF71" s="7"/>
    </row>
    <row r="72" spans="1:35">
      <c r="A72" s="7"/>
      <c r="B72" s="7"/>
      <c r="C72" s="7"/>
      <c r="F72" s="25"/>
      <c r="G72" s="26"/>
      <c r="H72" s="7"/>
      <c r="I72" s="12"/>
      <c r="J72" s="13"/>
      <c r="K72" s="13"/>
      <c r="L72" s="12"/>
      <c r="M72" s="13"/>
      <c r="N72" s="7"/>
      <c r="O72" s="19" t="s">
        <v>459</v>
      </c>
      <c r="P72" s="27">
        <v>8</v>
      </c>
      <c r="S72" s="7"/>
      <c r="W72" s="7"/>
      <c r="X72" s="7"/>
      <c r="Y72" s="7"/>
      <c r="Z72" s="7"/>
      <c r="AA72" s="7"/>
      <c r="AB72" s="7"/>
      <c r="AC72" s="7"/>
      <c r="AD72" s="7"/>
      <c r="AE72" s="7"/>
      <c r="AF72" s="7"/>
    </row>
    <row r="73" spans="1:35">
      <c r="A73" s="7"/>
      <c r="B73" s="7"/>
      <c r="C73" s="7"/>
      <c r="F73" s="25"/>
      <c r="G73" s="26"/>
      <c r="H73" s="7"/>
      <c r="I73" s="12"/>
      <c r="J73" s="12"/>
      <c r="K73" s="12"/>
      <c r="L73" s="12"/>
      <c r="M73" s="13"/>
      <c r="N73" s="7"/>
      <c r="O73" s="19" t="s">
        <v>468</v>
      </c>
      <c r="P73" s="27">
        <v>6</v>
      </c>
      <c r="S73" s="7"/>
      <c r="W73" s="7"/>
      <c r="X73" s="7"/>
      <c r="Y73" s="7"/>
      <c r="Z73" s="7"/>
      <c r="AA73" s="7"/>
      <c r="AB73" s="7"/>
      <c r="AC73" s="7"/>
      <c r="AD73" s="7"/>
      <c r="AE73" s="7"/>
      <c r="AF73" s="7"/>
    </row>
    <row r="74" spans="1:35">
      <c r="A74" s="7"/>
      <c r="B74" s="7"/>
      <c r="C74" s="7"/>
      <c r="F74" s="25"/>
      <c r="G74" s="26"/>
      <c r="H74" s="7"/>
      <c r="I74" s="12"/>
      <c r="J74" s="12"/>
      <c r="K74" s="12"/>
      <c r="L74" s="12"/>
      <c r="M74" s="13"/>
      <c r="N74" s="7"/>
      <c r="O74" s="19" t="s">
        <v>470</v>
      </c>
      <c r="P74" s="27">
        <v>5</v>
      </c>
      <c r="S74" s="7"/>
      <c r="W74" s="7"/>
      <c r="X74" s="7"/>
      <c r="Y74" s="7"/>
      <c r="Z74" s="7"/>
      <c r="AA74" s="7"/>
      <c r="AB74" s="7"/>
      <c r="AC74" s="7"/>
      <c r="AD74" s="7"/>
      <c r="AE74" s="7"/>
      <c r="AF74" s="7"/>
    </row>
    <row r="75" spans="1:35">
      <c r="A75" s="7"/>
      <c r="B75" s="7"/>
      <c r="C75" s="7"/>
      <c r="F75" s="25"/>
      <c r="G75" s="26"/>
      <c r="H75" s="7"/>
      <c r="I75" s="12"/>
      <c r="J75" s="12"/>
      <c r="K75" s="12"/>
      <c r="L75" s="12"/>
      <c r="M75" s="13"/>
      <c r="N75" s="7"/>
      <c r="O75" s="30" t="s">
        <v>480</v>
      </c>
      <c r="P75" s="30">
        <f>COUNT(P5:P74)</f>
        <v>70</v>
      </c>
      <c r="S75" s="7"/>
      <c r="W75" s="7"/>
      <c r="X75" s="7"/>
      <c r="Y75" s="7"/>
      <c r="Z75" s="7"/>
      <c r="AA75" s="7"/>
      <c r="AB75" s="7"/>
      <c r="AC75" s="7"/>
      <c r="AD75" s="7"/>
      <c r="AE75" s="7"/>
      <c r="AF75" s="7"/>
      <c r="AG75" s="7"/>
      <c r="AH75" s="7"/>
      <c r="AI75" s="7"/>
    </row>
    <row r="76" spans="1:35">
      <c r="A76" s="7"/>
      <c r="B76" s="7"/>
      <c r="C76" s="7"/>
      <c r="G76" s="26"/>
      <c r="H76" s="7"/>
      <c r="I76" s="7"/>
      <c r="J76" s="12"/>
      <c r="K76" s="12"/>
      <c r="L76" s="12"/>
      <c r="M76" s="13"/>
      <c r="N76" s="7"/>
      <c r="O76" s="7"/>
      <c r="P76" s="7"/>
      <c r="Q76" s="7"/>
      <c r="S76" s="7"/>
      <c r="T76" s="7"/>
      <c r="U76" s="7"/>
      <c r="V76" s="7"/>
      <c r="W76" s="7"/>
      <c r="X76" s="7"/>
      <c r="Y76" s="7"/>
      <c r="Z76" s="7"/>
      <c r="AA76" s="7"/>
      <c r="AB76" s="7"/>
      <c r="AC76" s="7"/>
      <c r="AD76" s="7"/>
      <c r="AE76" s="7"/>
      <c r="AF76" s="7"/>
      <c r="AG76" s="7"/>
      <c r="AH76" s="7"/>
      <c r="AI76" s="7"/>
    </row>
    <row r="77" spans="1:35">
      <c r="A77" s="7"/>
      <c r="B77" s="7"/>
      <c r="C77" s="7"/>
      <c r="F77" s="25"/>
      <c r="G77" s="26"/>
      <c r="H77" s="7"/>
      <c r="I77" s="12"/>
      <c r="J77" s="12"/>
      <c r="K77" s="12"/>
      <c r="L77" s="12"/>
      <c r="M77" s="13"/>
      <c r="N77" s="7"/>
      <c r="O77" s="7"/>
      <c r="P77" s="7"/>
      <c r="Q77" s="7"/>
      <c r="R77" s="7"/>
      <c r="S77" s="7"/>
      <c r="T77" s="7"/>
      <c r="U77" s="7"/>
      <c r="V77" s="7"/>
      <c r="W77" s="7"/>
      <c r="X77" s="7"/>
      <c r="Y77" s="7"/>
      <c r="Z77" s="7"/>
      <c r="AA77" s="7"/>
      <c r="AB77" s="7"/>
      <c r="AC77" s="7"/>
      <c r="AD77" s="7"/>
      <c r="AE77" s="7"/>
      <c r="AF77" s="7"/>
      <c r="AG77" s="7"/>
      <c r="AH77" s="7"/>
      <c r="AI77" s="7"/>
    </row>
    <row r="78" spans="1:35">
      <c r="A78" s="7"/>
      <c r="B78" s="7"/>
      <c r="C78" s="7"/>
      <c r="F78" s="25"/>
      <c r="G78" s="26"/>
      <c r="H78" s="7"/>
      <c r="I78" s="12"/>
      <c r="J78" s="12"/>
      <c r="K78" s="12"/>
      <c r="L78" s="12"/>
      <c r="M78" s="13"/>
      <c r="N78" s="7"/>
      <c r="O78" s="7"/>
      <c r="P78" s="7"/>
      <c r="Q78" s="7"/>
      <c r="R78" s="7"/>
      <c r="S78" s="7"/>
      <c r="T78" s="7"/>
      <c r="U78" s="7"/>
      <c r="V78" s="7"/>
      <c r="W78" s="7"/>
      <c r="X78" s="7"/>
      <c r="Y78" s="7"/>
      <c r="Z78" s="7"/>
      <c r="AA78" s="7"/>
      <c r="AB78" s="7"/>
      <c r="AC78" s="7"/>
      <c r="AD78" s="7"/>
      <c r="AE78" s="7"/>
      <c r="AF78" s="7"/>
      <c r="AG78" s="7"/>
      <c r="AH78" s="7"/>
      <c r="AI78" s="7"/>
    </row>
    <row r="79" spans="1:35">
      <c r="A79" s="7"/>
      <c r="B79" s="7"/>
      <c r="C79" s="7"/>
      <c r="F79" s="25"/>
      <c r="G79" s="26"/>
      <c r="H79" s="7"/>
      <c r="I79" s="12"/>
      <c r="J79" s="12"/>
      <c r="K79" s="12"/>
      <c r="L79" s="12"/>
      <c r="M79" s="13"/>
      <c r="N79" s="7"/>
      <c r="O79" s="7"/>
      <c r="P79" s="7"/>
      <c r="Q79" s="7"/>
      <c r="R79" s="7"/>
      <c r="S79" s="7"/>
      <c r="T79" s="7"/>
      <c r="U79" s="7"/>
      <c r="V79" s="7"/>
      <c r="W79" s="7"/>
      <c r="X79" s="7"/>
      <c r="Y79" s="7"/>
      <c r="Z79" s="7"/>
      <c r="AA79" s="7"/>
      <c r="AB79" s="7"/>
      <c r="AC79" s="7"/>
      <c r="AD79" s="7"/>
      <c r="AE79" s="7"/>
      <c r="AF79" s="7"/>
      <c r="AG79" s="7"/>
      <c r="AH79" s="7"/>
      <c r="AI79" s="7"/>
    </row>
    <row r="80" spans="1:35">
      <c r="A80" s="7"/>
      <c r="B80" s="7"/>
      <c r="C80" s="7"/>
      <c r="F80" s="25"/>
      <c r="G80" s="26"/>
      <c r="H80" s="7"/>
      <c r="I80" s="12"/>
      <c r="J80" s="12"/>
      <c r="K80" s="12"/>
      <c r="L80" s="12"/>
      <c r="M80" s="13"/>
      <c r="N80" s="7"/>
      <c r="O80" s="7"/>
      <c r="P80" s="7"/>
      <c r="Q80" s="7"/>
      <c r="R80" s="7"/>
      <c r="S80" s="7"/>
      <c r="T80" s="7"/>
      <c r="U80" s="7"/>
      <c r="V80" s="7"/>
      <c r="W80" s="7"/>
      <c r="X80" s="7"/>
      <c r="Y80" s="7"/>
      <c r="Z80" s="7"/>
      <c r="AA80" s="7"/>
      <c r="AB80" s="7"/>
      <c r="AC80" s="7"/>
      <c r="AD80" s="7"/>
      <c r="AE80" s="7"/>
      <c r="AF80" s="7"/>
      <c r="AG80" s="7"/>
      <c r="AH80" s="7"/>
      <c r="AI80" s="7"/>
    </row>
    <row r="81" spans="1:35">
      <c r="A81" s="7"/>
      <c r="B81" s="7"/>
      <c r="C81" s="7"/>
      <c r="F81" s="25"/>
      <c r="G81" s="26"/>
      <c r="H81" s="7"/>
      <c r="I81" s="12"/>
      <c r="J81" s="12"/>
      <c r="K81" s="12"/>
      <c r="L81" s="12"/>
      <c r="M81" s="13"/>
      <c r="N81" s="7"/>
      <c r="O81" s="7"/>
      <c r="P81" s="7"/>
      <c r="Q81" s="7"/>
      <c r="R81" s="7"/>
      <c r="S81" s="7"/>
      <c r="T81" s="7"/>
      <c r="U81" s="7"/>
      <c r="V81" s="7"/>
      <c r="W81" s="7"/>
      <c r="X81" s="7"/>
      <c r="Y81" s="7"/>
      <c r="Z81" s="7"/>
      <c r="AA81" s="7"/>
      <c r="AB81" s="7"/>
      <c r="AC81" s="7"/>
      <c r="AD81" s="7"/>
      <c r="AE81" s="7"/>
      <c r="AF81" s="7"/>
      <c r="AG81" s="7"/>
      <c r="AH81" s="7"/>
      <c r="AI81" s="7"/>
    </row>
    <row r="82" spans="1:35">
      <c r="A82" s="7"/>
      <c r="B82" s="7"/>
      <c r="C82" s="7"/>
      <c r="F82" s="25"/>
      <c r="G82" s="26"/>
      <c r="H82" s="7"/>
      <c r="I82" s="12"/>
      <c r="J82" s="12"/>
      <c r="K82" s="12"/>
      <c r="L82" s="12"/>
      <c r="M82" s="13"/>
      <c r="N82" s="7"/>
      <c r="O82" s="7"/>
      <c r="P82" s="7"/>
      <c r="Q82" s="7"/>
      <c r="R82" s="7"/>
      <c r="S82" s="7"/>
      <c r="T82" s="7"/>
      <c r="U82" s="7"/>
      <c r="V82" s="7"/>
      <c r="W82" s="7"/>
      <c r="X82" s="7"/>
      <c r="Y82" s="7"/>
      <c r="Z82" s="7"/>
      <c r="AA82" s="7"/>
      <c r="AB82" s="7"/>
      <c r="AC82" s="7"/>
      <c r="AD82" s="7"/>
      <c r="AE82" s="7"/>
      <c r="AF82" s="7"/>
      <c r="AG82" s="7"/>
      <c r="AH82" s="7"/>
      <c r="AI82" s="7"/>
    </row>
    <row r="83" spans="1:35">
      <c r="A83" s="7"/>
      <c r="B83" s="7"/>
      <c r="C83" s="7"/>
      <c r="F83" s="25"/>
      <c r="G83" s="26"/>
      <c r="H83" s="7"/>
      <c r="I83" s="12"/>
      <c r="J83" s="12"/>
      <c r="K83" s="12"/>
      <c r="L83" s="12"/>
      <c r="M83" s="13"/>
      <c r="N83" s="7"/>
      <c r="O83" s="7"/>
      <c r="P83" s="7"/>
      <c r="Q83" s="7"/>
      <c r="R83" s="7"/>
      <c r="S83" s="7"/>
      <c r="T83" s="7"/>
      <c r="U83" s="7"/>
      <c r="V83" s="7"/>
      <c r="W83" s="7"/>
      <c r="X83" s="7"/>
      <c r="Y83" s="7"/>
      <c r="Z83" s="7"/>
      <c r="AA83" s="7"/>
      <c r="AB83" s="7"/>
      <c r="AC83" s="7"/>
      <c r="AD83" s="7"/>
      <c r="AE83" s="7"/>
      <c r="AF83" s="7"/>
      <c r="AG83" s="7"/>
      <c r="AH83" s="7"/>
      <c r="AI83" s="7"/>
    </row>
    <row r="84" spans="1:35">
      <c r="A84" s="7"/>
      <c r="B84" s="7"/>
      <c r="C84" s="7"/>
      <c r="F84" s="25"/>
      <c r="G84" s="26"/>
      <c r="H84" s="7"/>
      <c r="I84" s="12"/>
      <c r="J84" s="12"/>
      <c r="K84" s="12"/>
      <c r="L84" s="12"/>
      <c r="M84" s="13"/>
      <c r="N84" s="7"/>
      <c r="O84" s="7"/>
      <c r="P84" s="7"/>
      <c r="Q84" s="7"/>
      <c r="R84" s="7"/>
      <c r="S84" s="7"/>
      <c r="T84" s="7"/>
      <c r="U84" s="7"/>
      <c r="V84" s="7"/>
      <c r="W84" s="7"/>
      <c r="X84" s="7"/>
      <c r="Y84" s="7"/>
      <c r="Z84" s="7"/>
      <c r="AA84" s="7"/>
      <c r="AB84" s="7"/>
      <c r="AC84" s="7"/>
      <c r="AD84" s="7"/>
      <c r="AE84" s="7"/>
      <c r="AF84" s="7"/>
      <c r="AG84" s="7"/>
      <c r="AH84" s="7"/>
      <c r="AI84" s="7"/>
    </row>
    <row r="85" spans="1:35">
      <c r="A85" s="7"/>
      <c r="B85" s="7"/>
      <c r="C85" s="7"/>
      <c r="F85" s="25"/>
      <c r="G85" s="26"/>
      <c r="H85" s="7"/>
      <c r="I85" s="12"/>
      <c r="J85" s="12"/>
      <c r="K85" s="12"/>
      <c r="L85" s="12"/>
      <c r="M85" s="13"/>
      <c r="N85" s="7"/>
      <c r="O85" s="7"/>
      <c r="P85" s="7"/>
      <c r="Q85" s="7"/>
      <c r="R85" s="7"/>
      <c r="S85" s="7"/>
      <c r="T85" s="7"/>
      <c r="U85" s="7"/>
      <c r="V85" s="7"/>
      <c r="W85" s="7"/>
      <c r="X85" s="7"/>
      <c r="Y85" s="7"/>
      <c r="Z85" s="7"/>
      <c r="AA85" s="7"/>
      <c r="AB85" s="7"/>
      <c r="AC85" s="7"/>
      <c r="AD85" s="7"/>
      <c r="AE85" s="7"/>
      <c r="AF85" s="7"/>
      <c r="AG85" s="7"/>
      <c r="AH85" s="7"/>
      <c r="AI85" s="7"/>
    </row>
    <row r="86" spans="1:35">
      <c r="A86" s="7"/>
      <c r="B86" s="7"/>
      <c r="C86" s="7"/>
      <c r="F86" s="25"/>
      <c r="G86" s="26"/>
      <c r="H86" s="7"/>
      <c r="I86" s="12"/>
      <c r="J86" s="12"/>
      <c r="K86" s="12"/>
      <c r="L86" s="12"/>
      <c r="M86" s="13"/>
      <c r="N86" s="7"/>
      <c r="O86" s="7"/>
      <c r="P86" s="7"/>
      <c r="Q86" s="7"/>
      <c r="R86" s="7"/>
      <c r="S86" s="7"/>
      <c r="T86" s="7"/>
      <c r="U86" s="7"/>
      <c r="V86" s="7"/>
      <c r="W86" s="7"/>
      <c r="X86" s="7"/>
      <c r="Y86" s="7"/>
      <c r="Z86" s="7"/>
      <c r="AA86" s="7"/>
      <c r="AB86" s="7"/>
      <c r="AC86" s="7"/>
      <c r="AD86" s="7"/>
      <c r="AE86" s="7"/>
      <c r="AF86" s="7"/>
      <c r="AG86" s="7"/>
      <c r="AH86" s="7"/>
      <c r="AI86" s="7"/>
    </row>
    <row r="87" spans="1:35">
      <c r="A87" s="7"/>
      <c r="B87" s="7"/>
      <c r="C87" s="7"/>
      <c r="F87" s="25"/>
      <c r="G87" s="26"/>
      <c r="H87" s="7"/>
      <c r="I87" s="12"/>
      <c r="J87" s="12"/>
      <c r="K87" s="12"/>
      <c r="L87" s="7"/>
      <c r="M87" s="13"/>
      <c r="N87" s="7"/>
      <c r="O87" s="7"/>
      <c r="P87" s="7"/>
      <c r="Q87" s="7"/>
      <c r="R87" s="7"/>
      <c r="S87" s="7"/>
      <c r="T87" s="7"/>
      <c r="U87" s="7"/>
      <c r="V87" s="7"/>
      <c r="W87" s="7"/>
      <c r="X87" s="7"/>
      <c r="Y87" s="7"/>
      <c r="Z87" s="7"/>
      <c r="AA87" s="7"/>
      <c r="AB87" s="7"/>
      <c r="AC87" s="7"/>
      <c r="AD87" s="7"/>
      <c r="AE87" s="7"/>
      <c r="AF87" s="7"/>
      <c r="AG87" s="7"/>
      <c r="AH87" s="7"/>
      <c r="AI87" s="7"/>
    </row>
    <row r="88" spans="1:35">
      <c r="A88" s="7"/>
      <c r="B88" s="7"/>
      <c r="C88" s="7"/>
      <c r="F88" s="25"/>
      <c r="G88" s="26"/>
      <c r="H88" s="7"/>
      <c r="I88" s="12"/>
      <c r="J88" s="12"/>
      <c r="K88" s="12"/>
      <c r="L88" s="12"/>
      <c r="M88" s="13"/>
      <c r="N88" s="7"/>
      <c r="O88" s="7"/>
      <c r="P88" s="7"/>
      <c r="Q88" s="7"/>
      <c r="R88" s="7"/>
      <c r="S88" s="7"/>
      <c r="T88" s="7"/>
      <c r="U88" s="7"/>
      <c r="V88" s="7"/>
      <c r="W88" s="7"/>
      <c r="X88" s="7"/>
      <c r="Y88" s="7"/>
      <c r="Z88" s="7"/>
      <c r="AA88" s="7"/>
      <c r="AB88" s="7"/>
      <c r="AC88" s="7"/>
      <c r="AD88" s="7"/>
      <c r="AE88" s="7"/>
      <c r="AF88" s="7"/>
      <c r="AG88" s="7"/>
      <c r="AH88" s="7"/>
      <c r="AI88" s="7"/>
    </row>
    <row r="89" spans="1:35">
      <c r="A89" s="7"/>
      <c r="B89" s="7"/>
      <c r="C89" s="7"/>
      <c r="F89" s="25"/>
      <c r="G89" s="26"/>
      <c r="H89" s="7"/>
      <c r="I89" s="12"/>
      <c r="J89" s="12"/>
      <c r="K89" s="12"/>
      <c r="L89" s="12"/>
      <c r="M89" s="13"/>
      <c r="N89" s="7"/>
      <c r="O89" s="7"/>
      <c r="P89" s="7"/>
      <c r="Q89" s="7"/>
      <c r="R89" s="7"/>
      <c r="S89" s="7"/>
      <c r="T89" s="7"/>
      <c r="U89" s="7"/>
      <c r="V89" s="7"/>
      <c r="W89" s="7"/>
      <c r="X89" s="7"/>
      <c r="Y89" s="7"/>
      <c r="Z89" s="7"/>
      <c r="AA89" s="7"/>
      <c r="AB89" s="7"/>
      <c r="AC89" s="7"/>
      <c r="AD89" s="7"/>
      <c r="AE89" s="7"/>
      <c r="AF89" s="7"/>
      <c r="AG89" s="7"/>
      <c r="AH89" s="7"/>
      <c r="AI89" s="7"/>
    </row>
    <row r="90" spans="1:35">
      <c r="A90" s="7"/>
      <c r="B90" s="7"/>
      <c r="C90" s="7"/>
      <c r="F90" s="25"/>
      <c r="G90" s="26"/>
      <c r="H90" s="7"/>
      <c r="I90" s="12"/>
      <c r="J90" s="12"/>
      <c r="K90" s="12"/>
      <c r="L90" s="12"/>
      <c r="M90" s="13"/>
      <c r="N90" s="7"/>
      <c r="O90" s="7"/>
      <c r="P90" s="7"/>
      <c r="Q90" s="7"/>
      <c r="R90" s="7"/>
      <c r="S90" s="7"/>
      <c r="T90" s="7"/>
      <c r="U90" s="7"/>
      <c r="V90" s="7"/>
      <c r="W90" s="7"/>
      <c r="X90" s="7"/>
      <c r="Y90" s="7"/>
      <c r="Z90" s="7"/>
      <c r="AA90" s="7"/>
      <c r="AB90" s="7"/>
      <c r="AC90" s="7"/>
      <c r="AD90" s="7"/>
      <c r="AE90" s="7"/>
      <c r="AF90" s="7"/>
      <c r="AG90" s="7"/>
      <c r="AH90" s="7"/>
      <c r="AI90" s="7"/>
    </row>
    <row r="91" spans="1:35">
      <c r="A91" s="7"/>
      <c r="B91" s="7"/>
      <c r="C91" s="7"/>
      <c r="G91" s="26"/>
      <c r="H91" s="7"/>
      <c r="I91" s="7"/>
      <c r="J91" s="12"/>
      <c r="K91" s="12"/>
      <c r="L91" s="12"/>
      <c r="M91" s="13"/>
      <c r="N91" s="7"/>
      <c r="O91" s="7"/>
      <c r="P91" s="7"/>
      <c r="Q91" s="7"/>
      <c r="R91" s="7"/>
      <c r="S91" s="7"/>
      <c r="T91" s="7"/>
      <c r="U91" s="7"/>
      <c r="V91" s="7"/>
      <c r="W91" s="7"/>
      <c r="X91" s="7"/>
      <c r="Y91" s="7"/>
      <c r="Z91" s="7"/>
      <c r="AA91" s="7"/>
      <c r="AB91" s="7"/>
      <c r="AC91" s="7"/>
      <c r="AD91" s="7"/>
      <c r="AE91" s="7"/>
      <c r="AF91" s="7"/>
      <c r="AG91" s="7"/>
      <c r="AH91" s="7"/>
      <c r="AI91" s="7"/>
    </row>
    <row r="92" spans="1:35">
      <c r="A92" s="7"/>
      <c r="B92" s="7"/>
      <c r="C92" s="7"/>
      <c r="F92" s="25"/>
      <c r="G92" s="26"/>
      <c r="H92" s="7"/>
      <c r="I92" s="12"/>
      <c r="J92" s="12"/>
      <c r="K92" s="12"/>
      <c r="L92" s="12"/>
      <c r="M92" s="13"/>
      <c r="N92" s="7"/>
      <c r="O92" s="7"/>
      <c r="P92" s="7"/>
      <c r="Q92" s="7"/>
      <c r="R92" s="7"/>
      <c r="S92" s="7"/>
      <c r="T92" s="7"/>
      <c r="U92" s="7"/>
      <c r="V92" s="7"/>
      <c r="W92" s="7"/>
      <c r="X92" s="7"/>
      <c r="Y92" s="7"/>
      <c r="Z92" s="7"/>
      <c r="AA92" s="7"/>
      <c r="AB92" s="7"/>
      <c r="AC92" s="7"/>
      <c r="AD92" s="7"/>
      <c r="AE92" s="7"/>
      <c r="AF92" s="7"/>
      <c r="AG92" s="7"/>
      <c r="AH92" s="7"/>
      <c r="AI92" s="7"/>
    </row>
    <row r="93" spans="1:35">
      <c r="A93" s="7"/>
      <c r="B93" s="7"/>
      <c r="C93" s="7"/>
      <c r="F93" s="25"/>
      <c r="G93" s="26"/>
      <c r="H93" s="7"/>
      <c r="I93" s="12"/>
      <c r="J93" s="12"/>
      <c r="K93" s="12"/>
      <c r="L93" s="12"/>
      <c r="M93" s="13"/>
      <c r="N93" s="7"/>
      <c r="O93" s="7"/>
      <c r="P93" s="7"/>
      <c r="Q93" s="7"/>
      <c r="R93" s="7"/>
      <c r="S93" s="7"/>
      <c r="T93" s="7"/>
      <c r="U93" s="7"/>
      <c r="V93" s="7"/>
      <c r="W93" s="7"/>
      <c r="X93" s="7"/>
      <c r="Y93" s="7"/>
      <c r="Z93" s="7"/>
      <c r="AA93" s="7"/>
      <c r="AB93" s="7"/>
      <c r="AC93" s="7"/>
      <c r="AD93" s="7"/>
      <c r="AE93" s="7"/>
      <c r="AF93" s="7"/>
      <c r="AG93" s="7"/>
      <c r="AH93" s="7"/>
      <c r="AI93" s="7"/>
    </row>
    <row r="94" spans="1:35">
      <c r="A94" s="7"/>
      <c r="B94" s="7"/>
      <c r="C94" s="7"/>
      <c r="F94" s="25"/>
      <c r="G94" s="26"/>
      <c r="H94" s="7"/>
      <c r="I94" s="12"/>
      <c r="J94" s="12"/>
      <c r="K94" s="12"/>
      <c r="L94" s="12"/>
      <c r="M94" s="13"/>
      <c r="N94" s="7"/>
      <c r="O94" s="7"/>
      <c r="P94" s="7"/>
      <c r="Q94" s="7"/>
      <c r="R94" s="7"/>
      <c r="S94" s="7"/>
      <c r="T94" s="7"/>
      <c r="U94" s="7"/>
      <c r="V94" s="7"/>
      <c r="W94" s="7"/>
      <c r="X94" s="7"/>
      <c r="Y94" s="7"/>
      <c r="Z94" s="7"/>
      <c r="AA94" s="7"/>
      <c r="AB94" s="7"/>
      <c r="AC94" s="7"/>
      <c r="AD94" s="7"/>
      <c r="AE94" s="7"/>
      <c r="AF94" s="7"/>
      <c r="AG94" s="7"/>
      <c r="AH94" s="7"/>
      <c r="AI94" s="7"/>
    </row>
    <row r="95" spans="1:35">
      <c r="A95" s="7"/>
      <c r="B95" s="7"/>
      <c r="C95" s="7"/>
      <c r="F95" s="25"/>
      <c r="G95" s="26"/>
      <c r="H95" s="7"/>
      <c r="I95" s="12"/>
      <c r="J95" s="12"/>
      <c r="K95" s="12"/>
      <c r="L95" s="12"/>
      <c r="M95" s="13"/>
      <c r="N95" s="7"/>
      <c r="O95" s="7"/>
      <c r="P95" s="7"/>
      <c r="Q95" s="7"/>
      <c r="R95" s="7"/>
      <c r="S95" s="7"/>
      <c r="T95" s="7"/>
      <c r="U95" s="7"/>
      <c r="V95" s="7"/>
      <c r="W95" s="7"/>
      <c r="X95" s="7"/>
      <c r="Y95" s="7"/>
      <c r="Z95" s="7"/>
      <c r="AA95" s="7"/>
      <c r="AB95" s="7"/>
      <c r="AC95" s="7"/>
      <c r="AD95" s="7"/>
      <c r="AE95" s="7"/>
      <c r="AF95" s="7"/>
      <c r="AG95" s="7"/>
      <c r="AH95" s="7"/>
      <c r="AI95" s="7"/>
    </row>
    <row r="96" spans="1:35">
      <c r="A96" s="7"/>
      <c r="B96" s="7"/>
      <c r="C96" s="7"/>
      <c r="F96" s="25"/>
      <c r="G96" s="26"/>
      <c r="H96" s="7"/>
      <c r="I96" s="12"/>
      <c r="J96" s="12"/>
      <c r="K96" s="12"/>
      <c r="L96" s="12"/>
      <c r="M96" s="13"/>
      <c r="N96" s="7"/>
      <c r="O96" s="7"/>
      <c r="P96" s="7"/>
      <c r="Q96" s="7"/>
      <c r="R96" s="7"/>
      <c r="S96" s="7"/>
      <c r="T96" s="7"/>
      <c r="U96" s="7"/>
      <c r="V96" s="7"/>
      <c r="W96" s="7"/>
      <c r="X96" s="7"/>
      <c r="Y96" s="7"/>
      <c r="Z96" s="7"/>
      <c r="AA96" s="7"/>
      <c r="AB96" s="7"/>
      <c r="AC96" s="7"/>
      <c r="AD96" s="7"/>
      <c r="AE96" s="7"/>
      <c r="AF96" s="7"/>
      <c r="AG96" s="7"/>
      <c r="AH96" s="7"/>
      <c r="AI96" s="7"/>
    </row>
    <row r="97" spans="1:35">
      <c r="A97" s="7"/>
      <c r="B97" s="7"/>
      <c r="C97" s="7"/>
      <c r="F97" s="25"/>
      <c r="G97" s="26"/>
      <c r="H97" s="7"/>
      <c r="I97" s="12"/>
      <c r="J97" s="12"/>
      <c r="K97" s="12"/>
      <c r="L97" s="12"/>
      <c r="M97" s="13"/>
      <c r="N97" s="7"/>
      <c r="O97" s="7"/>
      <c r="P97" s="7"/>
      <c r="Q97" s="7"/>
      <c r="R97" s="7"/>
      <c r="S97" s="7"/>
      <c r="T97" s="7"/>
      <c r="U97" s="7"/>
      <c r="V97" s="7"/>
      <c r="W97" s="7"/>
      <c r="X97" s="7"/>
      <c r="Y97" s="7"/>
      <c r="Z97" s="7"/>
      <c r="AA97" s="7"/>
      <c r="AB97" s="7"/>
      <c r="AC97" s="7"/>
      <c r="AD97" s="7"/>
      <c r="AE97" s="7"/>
      <c r="AF97" s="7"/>
      <c r="AG97" s="7"/>
      <c r="AH97" s="7"/>
      <c r="AI97" s="7"/>
    </row>
    <row r="98" spans="1:35">
      <c r="A98" s="7"/>
      <c r="B98" s="7"/>
      <c r="C98" s="7"/>
      <c r="F98" s="25"/>
      <c r="G98" s="26"/>
      <c r="H98" s="7"/>
      <c r="I98" s="12"/>
      <c r="J98" s="12"/>
      <c r="K98" s="12"/>
      <c r="L98" s="12"/>
      <c r="M98" s="13"/>
      <c r="N98" s="7"/>
      <c r="O98" s="7"/>
      <c r="P98" s="7"/>
      <c r="Q98" s="7"/>
      <c r="R98" s="7"/>
      <c r="S98" s="7"/>
      <c r="T98" s="7"/>
      <c r="U98" s="7"/>
      <c r="V98" s="7"/>
      <c r="W98" s="7"/>
      <c r="X98" s="7"/>
      <c r="Y98" s="7"/>
      <c r="Z98" s="7"/>
      <c r="AA98" s="7"/>
      <c r="AB98" s="7"/>
      <c r="AC98" s="7"/>
      <c r="AD98" s="7"/>
      <c r="AE98" s="7"/>
      <c r="AF98" s="7"/>
      <c r="AG98" s="7"/>
      <c r="AH98" s="7"/>
      <c r="AI98" s="7"/>
    </row>
    <row r="99" spans="1:35">
      <c r="A99" s="7"/>
      <c r="B99" s="7"/>
      <c r="C99" s="7"/>
      <c r="F99" s="25"/>
      <c r="G99" s="26"/>
      <c r="H99" s="7"/>
      <c r="I99" s="12"/>
      <c r="J99" s="12"/>
      <c r="K99" s="12"/>
      <c r="L99" s="12"/>
      <c r="M99" s="13"/>
      <c r="N99" s="7"/>
      <c r="O99" s="7"/>
      <c r="P99" s="7"/>
      <c r="Q99" s="7"/>
      <c r="R99" s="7"/>
      <c r="S99" s="7"/>
      <c r="T99" s="7"/>
      <c r="U99" s="7"/>
      <c r="V99" s="7"/>
      <c r="W99" s="7"/>
      <c r="X99" s="7"/>
      <c r="Y99" s="7"/>
      <c r="Z99" s="7"/>
      <c r="AA99" s="7"/>
      <c r="AB99" s="7"/>
      <c r="AC99" s="7"/>
      <c r="AD99" s="7"/>
      <c r="AE99" s="7"/>
      <c r="AF99" s="7"/>
      <c r="AG99" s="7"/>
      <c r="AH99" s="7"/>
      <c r="AI99" s="7"/>
    </row>
    <row r="100" spans="1:35">
      <c r="A100" s="7"/>
      <c r="B100" s="7"/>
      <c r="C100" s="7"/>
      <c r="G100" s="26"/>
      <c r="H100" s="7"/>
      <c r="I100" s="7"/>
      <c r="J100" s="12"/>
      <c r="K100" s="12"/>
      <c r="L100" s="12"/>
      <c r="M100" s="13"/>
      <c r="N100" s="7"/>
      <c r="O100" s="7"/>
      <c r="P100" s="7"/>
      <c r="Q100" s="7"/>
      <c r="R100" s="7"/>
      <c r="S100" s="7"/>
      <c r="T100" s="7"/>
      <c r="U100" s="7"/>
      <c r="V100" s="7"/>
      <c r="W100" s="7"/>
      <c r="X100" s="7"/>
      <c r="Y100" s="7"/>
      <c r="Z100" s="7"/>
      <c r="AA100" s="7"/>
      <c r="AB100" s="7"/>
      <c r="AC100" s="7"/>
      <c r="AD100" s="7"/>
      <c r="AE100" s="7"/>
      <c r="AF100" s="7"/>
      <c r="AG100" s="7"/>
      <c r="AH100" s="7"/>
      <c r="AI100" s="7"/>
    </row>
    <row r="101" spans="1:35">
      <c r="A101" s="7"/>
      <c r="B101" s="7"/>
      <c r="C101" s="7"/>
      <c r="F101" s="25"/>
      <c r="G101" s="26"/>
      <c r="H101" s="7"/>
      <c r="I101" s="12"/>
      <c r="J101" s="12"/>
      <c r="K101" s="12"/>
      <c r="L101" s="12"/>
      <c r="M101" s="13"/>
      <c r="N101" s="7"/>
      <c r="O101" s="7"/>
      <c r="P101" s="7"/>
      <c r="Q101" s="7"/>
      <c r="R101" s="7"/>
      <c r="S101" s="7"/>
      <c r="T101" s="7"/>
      <c r="U101" s="7"/>
      <c r="V101" s="7"/>
      <c r="W101" s="7"/>
      <c r="X101" s="7"/>
      <c r="Y101" s="7"/>
      <c r="Z101" s="7"/>
      <c r="AA101" s="7"/>
      <c r="AB101" s="7"/>
      <c r="AC101" s="7"/>
      <c r="AD101" s="7"/>
      <c r="AE101" s="7"/>
      <c r="AF101" s="7"/>
      <c r="AG101" s="7"/>
      <c r="AH101" s="7"/>
      <c r="AI101" s="7"/>
    </row>
    <row r="102" spans="1:35">
      <c r="A102" s="7"/>
      <c r="B102" s="7"/>
      <c r="C102" s="7"/>
      <c r="F102" s="25"/>
      <c r="G102" s="26"/>
      <c r="H102" s="7"/>
      <c r="I102" s="12"/>
      <c r="J102" s="12"/>
      <c r="K102" s="12"/>
      <c r="L102" s="12"/>
      <c r="M102" s="13"/>
      <c r="N102" s="7"/>
      <c r="O102" s="7"/>
      <c r="P102" s="7"/>
      <c r="Q102" s="7"/>
      <c r="R102" s="7"/>
      <c r="S102" s="7"/>
      <c r="T102" s="7"/>
      <c r="U102" s="7"/>
      <c r="V102" s="7"/>
      <c r="W102" s="7"/>
      <c r="X102" s="7"/>
      <c r="Y102" s="7"/>
      <c r="Z102" s="7"/>
      <c r="AA102" s="7"/>
      <c r="AB102" s="7"/>
      <c r="AC102" s="7"/>
      <c r="AD102" s="7"/>
      <c r="AE102" s="7"/>
      <c r="AF102" s="7"/>
      <c r="AG102" s="7"/>
      <c r="AH102" s="7"/>
      <c r="AI102" s="7"/>
    </row>
    <row r="103" spans="1:35">
      <c r="A103" s="7"/>
      <c r="B103" s="7"/>
      <c r="C103" s="7"/>
      <c r="F103" s="25"/>
      <c r="G103" s="26"/>
      <c r="H103" s="7"/>
      <c r="I103" s="12"/>
      <c r="J103" s="12"/>
      <c r="K103" s="12"/>
      <c r="L103" s="12"/>
      <c r="M103" s="13"/>
      <c r="N103" s="7"/>
      <c r="O103" s="7"/>
      <c r="P103" s="7"/>
      <c r="Q103" s="7"/>
      <c r="R103" s="7"/>
      <c r="S103" s="7"/>
      <c r="T103" s="7"/>
      <c r="U103" s="7"/>
      <c r="V103" s="7"/>
      <c r="W103" s="7"/>
      <c r="X103" s="7"/>
      <c r="Y103" s="7"/>
      <c r="Z103" s="7"/>
      <c r="AA103" s="7"/>
      <c r="AB103" s="7"/>
      <c r="AC103" s="7"/>
      <c r="AD103" s="7"/>
      <c r="AE103" s="7"/>
      <c r="AF103" s="7"/>
      <c r="AG103" s="7"/>
      <c r="AH103" s="7"/>
      <c r="AI103" s="7"/>
    </row>
    <row r="104" spans="1:35">
      <c r="A104" s="7"/>
      <c r="B104" s="7"/>
      <c r="C104" s="7"/>
      <c r="F104" s="25"/>
      <c r="G104" s="26"/>
      <c r="H104" s="7"/>
      <c r="I104" s="12"/>
      <c r="J104" s="12"/>
      <c r="K104" s="12"/>
      <c r="L104" s="12"/>
      <c r="M104" s="13"/>
      <c r="N104" s="7"/>
      <c r="O104" s="7"/>
      <c r="P104" s="7"/>
      <c r="Q104" s="7"/>
      <c r="R104" s="7"/>
      <c r="S104" s="7"/>
      <c r="T104" s="7"/>
      <c r="U104" s="7"/>
      <c r="V104" s="7"/>
      <c r="W104" s="7"/>
      <c r="X104" s="7"/>
      <c r="Y104" s="7"/>
      <c r="Z104" s="7"/>
      <c r="AA104" s="7"/>
      <c r="AB104" s="7"/>
      <c r="AC104" s="7"/>
      <c r="AD104" s="7"/>
      <c r="AE104" s="7"/>
      <c r="AF104" s="7"/>
      <c r="AG104" s="7"/>
      <c r="AH104" s="7"/>
      <c r="AI104" s="7"/>
    </row>
    <row r="105" spans="1:35">
      <c r="A105" s="7"/>
      <c r="B105" s="7"/>
      <c r="C105" s="7"/>
      <c r="F105" s="25"/>
      <c r="G105" s="26"/>
      <c r="H105" s="7"/>
      <c r="I105" s="12"/>
      <c r="J105" s="12"/>
      <c r="K105" s="12"/>
      <c r="L105" s="12"/>
      <c r="M105" s="13"/>
      <c r="N105" s="7"/>
      <c r="O105" s="7"/>
      <c r="P105" s="7"/>
      <c r="Q105" s="7"/>
      <c r="R105" s="7"/>
      <c r="S105" s="7"/>
      <c r="T105" s="7"/>
      <c r="U105" s="7"/>
      <c r="V105" s="7"/>
      <c r="W105" s="7"/>
      <c r="X105" s="7"/>
      <c r="Y105" s="7"/>
      <c r="Z105" s="7"/>
      <c r="AA105" s="7"/>
      <c r="AB105" s="7"/>
      <c r="AC105" s="7"/>
      <c r="AD105" s="7"/>
      <c r="AE105" s="7"/>
      <c r="AF105" s="7"/>
      <c r="AG105" s="7"/>
      <c r="AH105" s="7"/>
      <c r="AI105" s="7"/>
    </row>
    <row r="106" spans="1:35">
      <c r="A106" s="7"/>
      <c r="B106" s="7"/>
      <c r="C106" s="7"/>
      <c r="F106" s="25"/>
      <c r="G106" s="26"/>
      <c r="H106" s="7"/>
      <c r="I106" s="12"/>
      <c r="J106" s="12"/>
      <c r="K106" s="12"/>
      <c r="L106" s="12"/>
      <c r="M106" s="13"/>
      <c r="N106" s="7"/>
      <c r="O106" s="7"/>
      <c r="P106" s="7"/>
      <c r="Q106" s="7"/>
      <c r="R106" s="7"/>
      <c r="S106" s="7"/>
      <c r="T106" s="7"/>
      <c r="U106" s="7"/>
      <c r="V106" s="7"/>
      <c r="W106" s="7"/>
      <c r="X106" s="7"/>
      <c r="Y106" s="7"/>
      <c r="Z106" s="7"/>
      <c r="AA106" s="7"/>
      <c r="AB106" s="7"/>
      <c r="AC106" s="7"/>
      <c r="AD106" s="7"/>
      <c r="AE106" s="7"/>
      <c r="AF106" s="7"/>
      <c r="AG106" s="7"/>
      <c r="AH106" s="7"/>
      <c r="AI106" s="7"/>
    </row>
    <row r="107" spans="1:35">
      <c r="A107" s="7"/>
      <c r="B107" s="7"/>
      <c r="C107" s="7"/>
      <c r="F107" s="25"/>
      <c r="G107" s="26"/>
      <c r="H107" s="7"/>
      <c r="I107" s="12"/>
      <c r="J107" s="12"/>
      <c r="K107" s="12"/>
      <c r="L107" s="12"/>
      <c r="M107" s="13"/>
      <c r="N107" s="7"/>
      <c r="O107" s="7"/>
      <c r="P107" s="7"/>
      <c r="Q107" s="7"/>
      <c r="R107" s="7"/>
      <c r="S107" s="7"/>
      <c r="T107" s="7"/>
      <c r="U107" s="7"/>
      <c r="V107" s="7"/>
      <c r="W107" s="7"/>
      <c r="X107" s="7"/>
      <c r="Y107" s="7"/>
      <c r="Z107" s="7"/>
      <c r="AA107" s="7"/>
      <c r="AB107" s="7"/>
      <c r="AC107" s="7"/>
      <c r="AD107" s="7"/>
      <c r="AE107" s="7"/>
      <c r="AF107" s="7"/>
      <c r="AG107" s="7"/>
      <c r="AH107" s="7"/>
      <c r="AI107" s="7"/>
    </row>
    <row r="108" spans="1:35">
      <c r="A108" s="7"/>
      <c r="B108" s="7"/>
      <c r="C108" s="7"/>
      <c r="F108" s="25"/>
      <c r="G108" s="26"/>
      <c r="H108" s="7"/>
      <c r="I108" s="12"/>
      <c r="J108" s="12"/>
      <c r="K108" s="12"/>
      <c r="L108" s="12"/>
      <c r="M108" s="13"/>
      <c r="N108" s="7"/>
      <c r="O108" s="7"/>
      <c r="P108" s="7"/>
      <c r="Q108" s="7"/>
      <c r="R108" s="7"/>
      <c r="S108" s="7"/>
      <c r="T108" s="7"/>
      <c r="U108" s="7"/>
      <c r="V108" s="7"/>
      <c r="W108" s="7"/>
      <c r="X108" s="7"/>
      <c r="Y108" s="7"/>
      <c r="Z108" s="7"/>
      <c r="AA108" s="7"/>
      <c r="AB108" s="7"/>
      <c r="AC108" s="7"/>
      <c r="AD108" s="7"/>
      <c r="AE108" s="7"/>
      <c r="AF108" s="7"/>
      <c r="AG108" s="7"/>
      <c r="AH108" s="7"/>
      <c r="AI108" s="7"/>
    </row>
    <row r="109" spans="1:35">
      <c r="A109" s="7"/>
      <c r="B109" s="7"/>
      <c r="C109" s="7"/>
      <c r="F109" s="25"/>
      <c r="G109" s="26"/>
      <c r="H109" s="7"/>
      <c r="I109" s="12"/>
      <c r="J109" s="12"/>
      <c r="K109" s="12"/>
      <c r="L109" s="12"/>
      <c r="M109" s="13"/>
      <c r="N109" s="7"/>
      <c r="O109" s="7"/>
      <c r="P109" s="7"/>
      <c r="Q109" s="7"/>
      <c r="R109" s="7"/>
      <c r="S109" s="7"/>
      <c r="T109" s="7"/>
      <c r="U109" s="7"/>
      <c r="V109" s="7"/>
      <c r="W109" s="7"/>
      <c r="X109" s="7"/>
      <c r="Y109" s="7"/>
      <c r="Z109" s="7"/>
      <c r="AA109" s="7"/>
      <c r="AB109" s="7"/>
      <c r="AC109" s="7"/>
      <c r="AD109" s="7"/>
      <c r="AE109" s="7"/>
      <c r="AF109" s="7"/>
      <c r="AG109" s="7"/>
      <c r="AH109" s="7"/>
      <c r="AI109" s="7"/>
    </row>
    <row r="110" spans="1:35">
      <c r="A110" s="7"/>
      <c r="B110" s="7"/>
      <c r="C110" s="7"/>
      <c r="F110" s="25"/>
      <c r="G110" s="26"/>
      <c r="H110" s="7"/>
      <c r="I110" s="12"/>
      <c r="J110" s="12"/>
      <c r="K110" s="12"/>
      <c r="L110" s="12"/>
      <c r="M110" s="13"/>
      <c r="N110" s="7"/>
      <c r="O110" s="7"/>
      <c r="P110" s="7"/>
      <c r="Q110" s="7"/>
      <c r="R110" s="7"/>
      <c r="S110" s="7"/>
      <c r="T110" s="7"/>
      <c r="U110" s="7"/>
      <c r="V110" s="7"/>
      <c r="W110" s="7"/>
      <c r="X110" s="7"/>
      <c r="Y110" s="7"/>
      <c r="Z110" s="7"/>
      <c r="AA110" s="7"/>
      <c r="AB110" s="7"/>
      <c r="AC110" s="7"/>
      <c r="AD110" s="7"/>
      <c r="AE110" s="7"/>
      <c r="AF110" s="7"/>
      <c r="AG110" s="7"/>
      <c r="AH110" s="7"/>
      <c r="AI110" s="7"/>
    </row>
    <row r="111" spans="1:35">
      <c r="A111" s="7"/>
      <c r="B111" s="7"/>
      <c r="C111" s="7"/>
      <c r="G111" s="26"/>
      <c r="H111" s="7"/>
      <c r="I111" s="7"/>
      <c r="J111" s="12"/>
      <c r="K111" s="12"/>
      <c r="L111" s="12"/>
      <c r="M111" s="13"/>
      <c r="N111" s="7"/>
      <c r="O111" s="7"/>
      <c r="P111" s="7"/>
      <c r="Q111" s="7"/>
      <c r="R111" s="7"/>
      <c r="S111" s="7"/>
      <c r="T111" s="7"/>
      <c r="U111" s="7"/>
      <c r="V111" s="7"/>
      <c r="W111" s="7"/>
      <c r="X111" s="7"/>
      <c r="Y111" s="7"/>
      <c r="Z111" s="7"/>
      <c r="AA111" s="7"/>
      <c r="AB111" s="7"/>
      <c r="AC111" s="7"/>
      <c r="AD111" s="7"/>
      <c r="AE111" s="7"/>
      <c r="AF111" s="7"/>
      <c r="AG111" s="7"/>
      <c r="AH111" s="7"/>
      <c r="AI111" s="7"/>
    </row>
    <row r="112" spans="1:35">
      <c r="A112" s="7"/>
      <c r="B112" s="7"/>
      <c r="C112" s="7"/>
      <c r="F112" s="25"/>
      <c r="G112" s="26"/>
      <c r="H112" s="7"/>
      <c r="I112" s="12"/>
      <c r="J112" s="12"/>
      <c r="K112" s="12"/>
      <c r="L112" s="12"/>
      <c r="M112" s="13"/>
      <c r="N112" s="7"/>
      <c r="O112" s="7"/>
      <c r="P112" s="7"/>
      <c r="Q112" s="7"/>
      <c r="R112" s="7"/>
      <c r="S112" s="7"/>
      <c r="T112" s="7"/>
      <c r="U112" s="7"/>
      <c r="V112" s="7"/>
      <c r="W112" s="7"/>
      <c r="X112" s="7"/>
      <c r="Y112" s="7"/>
      <c r="Z112" s="7"/>
      <c r="AA112" s="7"/>
      <c r="AB112" s="7"/>
      <c r="AC112" s="7"/>
      <c r="AD112" s="7"/>
      <c r="AE112" s="7"/>
      <c r="AF112" s="7"/>
      <c r="AG112" s="7"/>
      <c r="AH112" s="7"/>
      <c r="AI112" s="7"/>
    </row>
    <row r="113" spans="1:35">
      <c r="A113" s="7"/>
      <c r="B113" s="7"/>
      <c r="C113" s="7"/>
      <c r="F113" s="25"/>
      <c r="G113" s="26"/>
      <c r="H113" s="7"/>
      <c r="I113" s="12"/>
      <c r="J113" s="12"/>
      <c r="K113" s="12"/>
      <c r="L113" s="12"/>
      <c r="M113" s="13"/>
      <c r="N113" s="7"/>
      <c r="O113" s="7"/>
      <c r="P113" s="7"/>
      <c r="Q113" s="7"/>
      <c r="R113" s="7"/>
      <c r="S113" s="7"/>
      <c r="T113" s="7"/>
      <c r="U113" s="7"/>
      <c r="V113" s="7"/>
      <c r="W113" s="7"/>
      <c r="X113" s="7"/>
      <c r="Y113" s="7"/>
      <c r="Z113" s="7"/>
      <c r="AA113" s="7"/>
      <c r="AB113" s="7"/>
      <c r="AC113" s="7"/>
      <c r="AD113" s="7"/>
      <c r="AE113" s="7"/>
      <c r="AF113" s="7"/>
      <c r="AG113" s="7"/>
      <c r="AH113" s="7"/>
      <c r="AI113" s="7"/>
    </row>
    <row r="114" spans="1:35">
      <c r="A114" s="7"/>
      <c r="B114" s="7"/>
      <c r="C114" s="7"/>
      <c r="F114" s="25"/>
      <c r="G114" s="26"/>
      <c r="H114" s="7"/>
      <c r="I114" s="12"/>
      <c r="J114" s="12"/>
      <c r="K114" s="12"/>
      <c r="L114" s="12"/>
      <c r="M114" s="13"/>
      <c r="N114" s="7"/>
      <c r="O114" s="7"/>
      <c r="P114" s="7"/>
      <c r="Q114" s="7"/>
      <c r="R114" s="7"/>
      <c r="S114" s="7"/>
      <c r="T114" s="7"/>
      <c r="U114" s="7"/>
      <c r="V114" s="7"/>
      <c r="W114" s="7"/>
      <c r="X114" s="7"/>
      <c r="Y114" s="7"/>
      <c r="Z114" s="7"/>
      <c r="AA114" s="7"/>
      <c r="AB114" s="7"/>
      <c r="AC114" s="7"/>
      <c r="AD114" s="7"/>
      <c r="AE114" s="7"/>
      <c r="AF114" s="7"/>
      <c r="AG114" s="7"/>
      <c r="AH114" s="7"/>
      <c r="AI114" s="7"/>
    </row>
    <row r="115" spans="1:35">
      <c r="A115" s="7"/>
      <c r="B115" s="7"/>
      <c r="C115" s="7"/>
      <c r="F115" s="25"/>
      <c r="G115" s="26"/>
      <c r="H115" s="7"/>
      <c r="I115" s="12"/>
      <c r="J115" s="12"/>
      <c r="K115" s="12"/>
      <c r="L115" s="12"/>
      <c r="M115" s="13"/>
      <c r="N115" s="7"/>
      <c r="O115" s="7"/>
      <c r="P115" s="7"/>
      <c r="Q115" s="7"/>
      <c r="R115" s="7"/>
      <c r="S115" s="7"/>
      <c r="T115" s="7"/>
      <c r="U115" s="7"/>
      <c r="V115" s="7"/>
      <c r="W115" s="7"/>
      <c r="X115" s="7"/>
      <c r="Y115" s="7"/>
      <c r="Z115" s="7"/>
      <c r="AA115" s="7"/>
      <c r="AB115" s="7"/>
      <c r="AC115" s="7"/>
      <c r="AD115" s="7"/>
      <c r="AE115" s="7"/>
      <c r="AF115" s="7"/>
      <c r="AG115" s="7"/>
      <c r="AH115" s="7"/>
      <c r="AI115" s="7"/>
    </row>
    <row r="116" spans="1:35">
      <c r="A116" s="7"/>
      <c r="B116" s="7"/>
      <c r="C116" s="7"/>
      <c r="G116" s="26"/>
      <c r="H116" s="7"/>
      <c r="I116" s="7"/>
      <c r="J116" s="12"/>
      <c r="K116" s="12"/>
      <c r="L116" s="12"/>
      <c r="M116" s="13"/>
      <c r="N116" s="7"/>
      <c r="O116" s="7"/>
      <c r="P116" s="7"/>
      <c r="Q116" s="7"/>
      <c r="R116" s="7"/>
      <c r="S116" s="7"/>
      <c r="T116" s="7"/>
      <c r="U116" s="7"/>
      <c r="V116" s="7"/>
      <c r="W116" s="7"/>
      <c r="X116" s="7"/>
      <c r="Y116" s="7"/>
      <c r="Z116" s="7"/>
      <c r="AA116" s="7"/>
      <c r="AB116" s="7"/>
      <c r="AC116" s="7"/>
      <c r="AD116" s="7"/>
      <c r="AE116" s="7"/>
      <c r="AF116" s="7"/>
      <c r="AG116" s="7"/>
      <c r="AH116" s="7"/>
      <c r="AI116" s="7"/>
    </row>
    <row r="117" spans="1:35">
      <c r="A117" s="7"/>
      <c r="B117" s="7"/>
      <c r="C117" s="7"/>
      <c r="F117" s="25"/>
      <c r="G117" s="26"/>
      <c r="H117" s="7"/>
      <c r="I117" s="12"/>
      <c r="J117" s="12"/>
      <c r="K117" s="12"/>
      <c r="L117" s="12"/>
      <c r="M117" s="13"/>
      <c r="N117" s="7"/>
      <c r="O117" s="7"/>
      <c r="P117" s="7"/>
      <c r="Q117" s="7"/>
      <c r="R117" s="7"/>
      <c r="S117" s="7"/>
      <c r="T117" s="7"/>
      <c r="U117" s="7"/>
      <c r="V117" s="7"/>
      <c r="W117" s="7"/>
      <c r="X117" s="7"/>
      <c r="Y117" s="7"/>
      <c r="Z117" s="7"/>
      <c r="AA117" s="7"/>
      <c r="AB117" s="7"/>
      <c r="AC117" s="7"/>
      <c r="AD117" s="7"/>
      <c r="AE117" s="7"/>
      <c r="AF117" s="7"/>
      <c r="AG117" s="7"/>
      <c r="AH117" s="7"/>
      <c r="AI117" s="7"/>
    </row>
    <row r="118" spans="1:35">
      <c r="A118" s="7"/>
      <c r="B118" s="7"/>
      <c r="C118" s="7"/>
      <c r="G118" s="26"/>
      <c r="H118" s="7"/>
      <c r="I118" s="7"/>
      <c r="J118" s="12"/>
      <c r="K118" s="12"/>
      <c r="L118" s="12"/>
      <c r="M118" s="13"/>
      <c r="N118" s="7"/>
      <c r="O118" s="7"/>
      <c r="P118" s="7"/>
      <c r="Q118" s="7"/>
      <c r="R118" s="7"/>
      <c r="S118" s="7"/>
      <c r="T118" s="7"/>
      <c r="U118" s="7"/>
      <c r="V118" s="7"/>
      <c r="W118" s="7"/>
      <c r="X118" s="7"/>
      <c r="Y118" s="7"/>
      <c r="Z118" s="7"/>
      <c r="AA118" s="7"/>
      <c r="AB118" s="7"/>
      <c r="AC118" s="7"/>
      <c r="AD118" s="7"/>
      <c r="AE118" s="7"/>
      <c r="AF118" s="7"/>
      <c r="AG118" s="7"/>
      <c r="AH118" s="7"/>
      <c r="AI118" s="7"/>
    </row>
    <row r="119" spans="1:35">
      <c r="A119" s="7"/>
      <c r="B119" s="7"/>
      <c r="C119" s="7"/>
      <c r="G119" s="26"/>
      <c r="H119" s="7"/>
      <c r="I119" s="7"/>
      <c r="J119" s="12"/>
      <c r="K119" s="12"/>
      <c r="L119" s="12"/>
      <c r="M119" s="13"/>
      <c r="N119" s="7"/>
      <c r="O119" s="7"/>
      <c r="P119" s="7"/>
      <c r="Q119" s="7"/>
      <c r="R119" s="7"/>
      <c r="S119" s="7"/>
      <c r="T119" s="7"/>
      <c r="U119" s="7"/>
      <c r="V119" s="7"/>
      <c r="W119" s="7"/>
      <c r="X119" s="7"/>
      <c r="Y119" s="7"/>
      <c r="Z119" s="7"/>
      <c r="AA119" s="7"/>
      <c r="AB119" s="7"/>
      <c r="AC119" s="7"/>
      <c r="AD119" s="7"/>
      <c r="AE119" s="7"/>
      <c r="AF119" s="7"/>
      <c r="AG119" s="7"/>
      <c r="AH119" s="7"/>
      <c r="AI119" s="7"/>
    </row>
    <row r="120" spans="1:35">
      <c r="A120" s="7"/>
      <c r="B120" s="7"/>
      <c r="C120" s="7"/>
      <c r="D120" s="7"/>
      <c r="E120" s="24"/>
      <c r="F120" s="24"/>
      <c r="G120" s="24"/>
      <c r="H120" s="7"/>
      <c r="I120" s="12"/>
      <c r="J120" s="12"/>
      <c r="K120" s="12"/>
      <c r="L120" s="12"/>
      <c r="M120" s="13"/>
      <c r="N120" s="7"/>
      <c r="O120" s="7"/>
      <c r="P120" s="7"/>
      <c r="Q120" s="7"/>
      <c r="R120" s="7"/>
      <c r="S120" s="7"/>
      <c r="T120" s="7"/>
      <c r="U120" s="7"/>
      <c r="V120" s="7"/>
      <c r="W120" s="7"/>
      <c r="X120" s="7"/>
      <c r="Y120" s="7"/>
      <c r="Z120" s="7"/>
      <c r="AA120" s="7"/>
      <c r="AB120" s="7"/>
      <c r="AC120" s="7"/>
      <c r="AD120" s="7"/>
      <c r="AE120" s="7"/>
      <c r="AF120" s="7"/>
      <c r="AG120" s="7"/>
      <c r="AH120" s="7"/>
      <c r="AI120" s="7"/>
    </row>
    <row r="121" spans="1:35">
      <c r="A121" s="7"/>
      <c r="B121" s="7"/>
      <c r="C121" s="7"/>
      <c r="D121" s="7"/>
      <c r="E121" s="24"/>
      <c r="F121" s="24"/>
      <c r="G121" s="24"/>
      <c r="H121" s="7"/>
      <c r="I121" s="12"/>
      <c r="J121" s="12"/>
      <c r="K121" s="12"/>
      <c r="L121" s="12"/>
      <c r="M121" s="13"/>
      <c r="N121" s="7"/>
      <c r="O121" s="7"/>
      <c r="P121" s="7"/>
      <c r="Q121" s="7"/>
      <c r="R121" s="7"/>
      <c r="S121" s="7"/>
      <c r="T121" s="7"/>
      <c r="U121" s="7"/>
      <c r="V121" s="7"/>
      <c r="W121" s="7"/>
      <c r="X121" s="7"/>
      <c r="Y121" s="7"/>
      <c r="Z121" s="7"/>
      <c r="AA121" s="7"/>
      <c r="AB121" s="7"/>
      <c r="AC121" s="7"/>
      <c r="AD121" s="7"/>
      <c r="AE121" s="7"/>
      <c r="AF121" s="7"/>
      <c r="AG121" s="7"/>
      <c r="AH121" s="7"/>
      <c r="AI121" s="7"/>
    </row>
    <row r="122" spans="1:35">
      <c r="A122" s="7"/>
      <c r="B122" s="7"/>
      <c r="C122" s="7"/>
      <c r="D122" s="7"/>
      <c r="E122" s="24"/>
      <c r="F122" s="24"/>
      <c r="G122" s="24"/>
      <c r="H122" s="7"/>
      <c r="I122" s="12"/>
      <c r="J122" s="12"/>
      <c r="K122" s="12"/>
      <c r="L122" s="12"/>
      <c r="M122" s="13"/>
      <c r="N122" s="7"/>
      <c r="O122" s="7"/>
      <c r="P122" s="7"/>
      <c r="Q122" s="7"/>
      <c r="R122" s="7"/>
      <c r="S122" s="7"/>
      <c r="T122" s="7"/>
      <c r="U122" s="7"/>
      <c r="V122" s="7"/>
      <c r="W122" s="7"/>
      <c r="X122" s="7"/>
      <c r="Y122" s="7"/>
      <c r="Z122" s="7"/>
      <c r="AA122" s="7"/>
      <c r="AB122" s="7"/>
      <c r="AC122" s="7"/>
      <c r="AD122" s="7"/>
      <c r="AE122" s="7"/>
      <c r="AF122" s="7"/>
      <c r="AG122" s="7"/>
      <c r="AH122" s="7"/>
      <c r="AI122" s="7"/>
    </row>
    <row r="123" spans="1:35">
      <c r="A123" s="7"/>
      <c r="B123" s="7"/>
      <c r="C123" s="7"/>
      <c r="D123" s="7"/>
      <c r="E123" s="24"/>
      <c r="F123" s="24"/>
      <c r="G123" s="24"/>
      <c r="H123" s="7"/>
      <c r="I123" s="12"/>
      <c r="J123" s="12"/>
      <c r="K123" s="12"/>
      <c r="L123" s="12"/>
      <c r="M123" s="13"/>
      <c r="N123" s="7"/>
      <c r="O123" s="7"/>
      <c r="P123" s="7"/>
      <c r="Q123" s="7"/>
      <c r="R123" s="7"/>
      <c r="S123" s="7"/>
      <c r="T123" s="7"/>
      <c r="U123" s="7"/>
      <c r="V123" s="7"/>
      <c r="W123" s="7"/>
      <c r="X123" s="7"/>
      <c r="Y123" s="7"/>
      <c r="Z123" s="7"/>
      <c r="AA123" s="7"/>
      <c r="AB123" s="7"/>
      <c r="AC123" s="7"/>
      <c r="AD123" s="7"/>
      <c r="AE123" s="7"/>
      <c r="AF123" s="7"/>
      <c r="AG123" s="7"/>
      <c r="AH123" s="7"/>
      <c r="AI123" s="7"/>
    </row>
    <row r="124" spans="1:35">
      <c r="A124" s="7"/>
      <c r="B124" s="7"/>
      <c r="C124" s="7"/>
      <c r="D124" s="7"/>
      <c r="E124" s="24"/>
      <c r="F124" s="24"/>
      <c r="G124" s="24"/>
      <c r="H124" s="7"/>
      <c r="I124" s="12"/>
      <c r="J124" s="12"/>
      <c r="K124" s="12"/>
      <c r="L124" s="12"/>
      <c r="M124" s="13"/>
      <c r="N124" s="7"/>
      <c r="O124" s="7"/>
      <c r="P124" s="7"/>
      <c r="Q124" s="7"/>
      <c r="R124" s="7"/>
      <c r="S124" s="7"/>
      <c r="T124" s="7"/>
      <c r="U124" s="7"/>
      <c r="V124" s="7"/>
      <c r="W124" s="7"/>
      <c r="X124" s="7"/>
      <c r="Y124" s="7"/>
      <c r="Z124" s="7"/>
      <c r="AA124" s="7"/>
      <c r="AB124" s="7"/>
      <c r="AC124" s="7"/>
      <c r="AD124" s="7"/>
      <c r="AE124" s="7"/>
      <c r="AF124" s="7"/>
      <c r="AG124" s="7"/>
      <c r="AH124" s="7"/>
      <c r="AI124" s="7"/>
    </row>
    <row r="125" spans="1:35">
      <c r="A125" s="7"/>
      <c r="B125" s="7"/>
      <c r="C125" s="7"/>
      <c r="D125" s="7"/>
      <c r="E125" s="24"/>
      <c r="F125" s="24"/>
      <c r="G125" s="24"/>
      <c r="H125" s="7"/>
      <c r="I125" s="12"/>
      <c r="J125" s="12"/>
      <c r="K125" s="12"/>
      <c r="L125" s="12"/>
      <c r="M125" s="13"/>
      <c r="N125" s="7"/>
      <c r="O125" s="7"/>
      <c r="P125" s="7"/>
      <c r="Q125" s="7"/>
      <c r="R125" s="7"/>
      <c r="S125" s="7"/>
      <c r="T125" s="7"/>
      <c r="U125" s="7"/>
      <c r="V125" s="7"/>
      <c r="W125" s="7"/>
      <c r="X125" s="7"/>
      <c r="Y125" s="7"/>
      <c r="Z125" s="7"/>
      <c r="AA125" s="7"/>
      <c r="AB125" s="7"/>
      <c r="AC125" s="7"/>
      <c r="AD125" s="7"/>
      <c r="AE125" s="7"/>
      <c r="AF125" s="7"/>
      <c r="AG125" s="7"/>
      <c r="AH125" s="7"/>
      <c r="AI125" s="7"/>
    </row>
    <row r="126" spans="1:35">
      <c r="A126" s="7"/>
      <c r="B126" s="7"/>
      <c r="C126" s="7"/>
      <c r="D126" s="7"/>
      <c r="E126" s="24"/>
      <c r="F126" s="24"/>
      <c r="G126" s="24"/>
      <c r="H126" s="7"/>
      <c r="I126" s="7"/>
      <c r="J126" s="12"/>
      <c r="K126" s="12"/>
      <c r="L126" s="12"/>
      <c r="M126" s="13"/>
      <c r="N126" s="7"/>
      <c r="O126" s="7"/>
      <c r="P126" s="7"/>
      <c r="Q126" s="7"/>
      <c r="R126" s="7"/>
      <c r="S126" s="7"/>
      <c r="T126" s="7"/>
      <c r="U126" s="7"/>
      <c r="V126" s="7"/>
      <c r="W126" s="7"/>
      <c r="X126" s="7"/>
      <c r="Y126" s="7"/>
      <c r="Z126" s="7"/>
      <c r="AA126" s="7"/>
      <c r="AB126" s="7"/>
      <c r="AC126" s="7"/>
      <c r="AD126" s="7"/>
      <c r="AE126" s="7"/>
      <c r="AF126" s="7"/>
      <c r="AG126" s="7"/>
      <c r="AH126" s="7"/>
      <c r="AI126" s="7"/>
    </row>
    <row r="127" spans="1:35">
      <c r="A127" s="7"/>
      <c r="B127" s="7"/>
      <c r="C127" s="7"/>
      <c r="D127" s="7"/>
      <c r="E127" s="24"/>
      <c r="F127" s="24"/>
      <c r="G127" s="24"/>
      <c r="H127" s="7"/>
      <c r="I127" s="12"/>
      <c r="J127" s="12"/>
      <c r="K127" s="12"/>
      <c r="L127" s="12"/>
      <c r="M127" s="13"/>
      <c r="N127" s="7"/>
      <c r="O127" s="7"/>
      <c r="P127" s="7"/>
      <c r="Q127" s="7"/>
      <c r="R127" s="7"/>
      <c r="S127" s="7"/>
      <c r="T127" s="7"/>
      <c r="U127" s="7"/>
      <c r="V127" s="7"/>
      <c r="W127" s="7"/>
      <c r="X127" s="7"/>
      <c r="Y127" s="7"/>
      <c r="Z127" s="7"/>
      <c r="AA127" s="7"/>
      <c r="AB127" s="7"/>
      <c r="AC127" s="7"/>
      <c r="AD127" s="7"/>
      <c r="AE127" s="7"/>
      <c r="AF127" s="7"/>
      <c r="AG127" s="7"/>
      <c r="AH127" s="7"/>
      <c r="AI127" s="7"/>
    </row>
    <row r="128" spans="1:35">
      <c r="A128" s="7"/>
      <c r="B128" s="7"/>
      <c r="C128" s="7"/>
      <c r="D128" s="7"/>
      <c r="E128" s="24"/>
      <c r="F128" s="24"/>
      <c r="G128" s="24"/>
      <c r="H128" s="7"/>
      <c r="I128" s="12"/>
      <c r="J128" s="12"/>
      <c r="K128" s="12"/>
      <c r="L128" s="12"/>
      <c r="M128" s="13"/>
      <c r="N128" s="7"/>
      <c r="O128" s="7"/>
      <c r="P128" s="7"/>
      <c r="Q128" s="7"/>
      <c r="R128" s="7"/>
      <c r="S128" s="7"/>
      <c r="T128" s="7"/>
      <c r="U128" s="7"/>
      <c r="V128" s="7"/>
      <c r="W128" s="7"/>
      <c r="X128" s="7"/>
      <c r="Y128" s="7"/>
      <c r="Z128" s="7"/>
      <c r="AA128" s="7"/>
      <c r="AB128" s="7"/>
      <c r="AC128" s="7"/>
      <c r="AD128" s="7"/>
      <c r="AE128" s="7"/>
      <c r="AF128" s="7"/>
      <c r="AG128" s="7"/>
      <c r="AH128" s="7"/>
      <c r="AI128" s="7"/>
    </row>
    <row r="129" spans="1:35">
      <c r="A129" s="7"/>
      <c r="B129" s="7"/>
      <c r="C129" s="7"/>
      <c r="D129" s="7"/>
      <c r="E129" s="24"/>
      <c r="F129" s="24"/>
      <c r="G129" s="24"/>
      <c r="H129" s="7"/>
      <c r="I129" s="12"/>
      <c r="J129" s="12"/>
      <c r="K129" s="12"/>
      <c r="L129" s="12"/>
      <c r="M129" s="13"/>
      <c r="N129" s="7"/>
      <c r="O129" s="7"/>
      <c r="P129" s="7"/>
      <c r="Q129" s="7"/>
      <c r="R129" s="7"/>
      <c r="S129" s="7"/>
      <c r="T129" s="7"/>
      <c r="U129" s="7"/>
      <c r="V129" s="7"/>
      <c r="W129" s="7"/>
      <c r="X129" s="7"/>
      <c r="Y129" s="7"/>
      <c r="Z129" s="7"/>
      <c r="AA129" s="7"/>
      <c r="AB129" s="7"/>
      <c r="AC129" s="7"/>
      <c r="AD129" s="7"/>
      <c r="AE129" s="7"/>
      <c r="AF129" s="7"/>
      <c r="AG129" s="7"/>
      <c r="AH129" s="7"/>
      <c r="AI129" s="7"/>
    </row>
    <row r="130" spans="1:35">
      <c r="A130" s="7"/>
      <c r="B130" s="7"/>
      <c r="C130" s="7"/>
      <c r="D130" s="7"/>
      <c r="E130" s="24"/>
      <c r="F130" s="24"/>
      <c r="G130" s="24"/>
      <c r="H130" s="7"/>
      <c r="I130" s="12"/>
      <c r="J130" s="12"/>
      <c r="K130" s="12"/>
      <c r="L130" s="12"/>
      <c r="M130" s="13"/>
      <c r="N130" s="7"/>
      <c r="O130" s="7"/>
      <c r="P130" s="7"/>
      <c r="Q130" s="7"/>
      <c r="R130" s="7"/>
      <c r="S130" s="7"/>
      <c r="T130" s="7"/>
      <c r="U130" s="7"/>
      <c r="V130" s="7"/>
      <c r="W130" s="7"/>
      <c r="X130" s="7"/>
      <c r="Y130" s="7"/>
      <c r="Z130" s="7"/>
      <c r="AA130" s="7"/>
      <c r="AB130" s="7"/>
      <c r="AC130" s="7"/>
      <c r="AD130" s="7"/>
      <c r="AE130" s="7"/>
      <c r="AF130" s="7"/>
      <c r="AG130" s="7"/>
      <c r="AH130" s="7"/>
      <c r="AI130" s="7"/>
    </row>
    <row r="131" spans="1:35">
      <c r="A131" s="7"/>
      <c r="B131" s="7"/>
      <c r="C131" s="7"/>
      <c r="D131" s="7"/>
      <c r="E131" s="24"/>
      <c r="F131" s="24"/>
      <c r="G131" s="24"/>
      <c r="H131" s="7"/>
      <c r="I131" s="7"/>
      <c r="J131" s="12"/>
      <c r="K131" s="12"/>
      <c r="L131" s="12"/>
      <c r="M131" s="13"/>
      <c r="N131" s="7"/>
      <c r="O131" s="7"/>
      <c r="P131" s="7"/>
      <c r="Q131" s="7"/>
      <c r="R131" s="7"/>
      <c r="S131" s="7"/>
      <c r="T131" s="7"/>
      <c r="U131" s="7"/>
      <c r="V131" s="7"/>
      <c r="W131" s="7"/>
      <c r="X131" s="7"/>
      <c r="Y131" s="7"/>
      <c r="Z131" s="7"/>
      <c r="AA131" s="7"/>
      <c r="AB131" s="7"/>
      <c r="AC131" s="7"/>
      <c r="AD131" s="7"/>
      <c r="AE131" s="7"/>
      <c r="AF131" s="7"/>
      <c r="AG131" s="7"/>
      <c r="AH131" s="7"/>
      <c r="AI131" s="7"/>
    </row>
    <row r="132" spans="1:35">
      <c r="A132" s="7"/>
      <c r="B132" s="7"/>
      <c r="C132" s="7"/>
      <c r="D132" s="7"/>
      <c r="E132" s="24"/>
      <c r="F132" s="24"/>
      <c r="G132" s="24"/>
      <c r="H132" s="7"/>
      <c r="I132" s="12"/>
      <c r="J132" s="12"/>
      <c r="K132" s="12"/>
      <c r="L132" s="12"/>
      <c r="M132" s="13"/>
      <c r="N132" s="7"/>
      <c r="O132" s="7"/>
      <c r="P132" s="7"/>
      <c r="Q132" s="7"/>
      <c r="R132" s="7"/>
      <c r="S132" s="7"/>
      <c r="T132" s="7"/>
      <c r="U132" s="7"/>
      <c r="V132" s="7"/>
      <c r="W132" s="7"/>
      <c r="X132" s="7"/>
      <c r="Y132" s="7"/>
      <c r="Z132" s="7"/>
      <c r="AA132" s="7"/>
      <c r="AB132" s="7"/>
      <c r="AC132" s="7"/>
      <c r="AD132" s="7"/>
      <c r="AE132" s="7"/>
      <c r="AF132" s="7"/>
      <c r="AG132" s="7"/>
      <c r="AH132" s="7"/>
      <c r="AI132" s="7"/>
    </row>
    <row r="133" spans="1:35">
      <c r="A133" s="7"/>
      <c r="B133" s="7"/>
      <c r="C133" s="7"/>
      <c r="D133" s="7"/>
      <c r="E133" s="24"/>
      <c r="F133" s="24"/>
      <c r="G133" s="24"/>
      <c r="H133" s="7"/>
      <c r="I133" s="7"/>
      <c r="J133" s="12"/>
      <c r="K133" s="12"/>
      <c r="L133" s="12"/>
      <c r="M133" s="13"/>
      <c r="N133" s="7"/>
      <c r="O133" s="7"/>
      <c r="P133" s="7"/>
      <c r="Q133" s="7"/>
      <c r="R133" s="7"/>
      <c r="S133" s="7"/>
      <c r="T133" s="7"/>
      <c r="U133" s="7"/>
      <c r="V133" s="7"/>
      <c r="W133" s="7"/>
      <c r="X133" s="7"/>
      <c r="Y133" s="7"/>
      <c r="Z133" s="7"/>
      <c r="AA133" s="7"/>
      <c r="AB133" s="7"/>
      <c r="AC133" s="7"/>
      <c r="AD133" s="7"/>
      <c r="AE133" s="7"/>
      <c r="AF133" s="7"/>
      <c r="AG133" s="7"/>
      <c r="AH133" s="7"/>
      <c r="AI133" s="7"/>
    </row>
    <row r="134" spans="1:35">
      <c r="A134" s="7"/>
      <c r="B134" s="7"/>
      <c r="C134" s="7"/>
      <c r="D134" s="7"/>
      <c r="E134" s="24"/>
      <c r="F134" s="24"/>
      <c r="G134" s="24"/>
      <c r="H134" s="7"/>
      <c r="I134" s="7"/>
      <c r="J134" s="12"/>
      <c r="K134" s="12"/>
      <c r="L134" s="12"/>
      <c r="M134" s="13"/>
      <c r="N134" s="7"/>
      <c r="O134" s="7"/>
      <c r="P134" s="7"/>
      <c r="Q134" s="7"/>
      <c r="R134" s="7"/>
      <c r="S134" s="7"/>
      <c r="T134" s="7"/>
      <c r="U134" s="7"/>
      <c r="V134" s="7"/>
      <c r="W134" s="7"/>
      <c r="X134" s="7"/>
      <c r="Y134" s="7"/>
      <c r="Z134" s="7"/>
      <c r="AA134" s="7"/>
      <c r="AB134" s="7"/>
      <c r="AC134" s="7"/>
      <c r="AD134" s="7"/>
      <c r="AE134" s="7"/>
      <c r="AF134" s="7"/>
      <c r="AG134" s="7"/>
      <c r="AH134" s="7"/>
      <c r="AI134" s="7"/>
    </row>
    <row r="135" spans="1:35">
      <c r="A135" s="7"/>
      <c r="B135" s="7"/>
      <c r="C135" s="7"/>
      <c r="D135" s="7"/>
      <c r="E135" s="24"/>
      <c r="F135" s="24"/>
      <c r="G135" s="24"/>
      <c r="H135" s="7"/>
      <c r="I135" s="7"/>
      <c r="J135" s="12"/>
      <c r="K135" s="12"/>
      <c r="L135" s="12"/>
      <c r="M135" s="13"/>
      <c r="N135" s="7"/>
      <c r="O135" s="7"/>
      <c r="P135" s="7"/>
      <c r="Q135" s="7"/>
      <c r="R135" s="7"/>
      <c r="S135" s="7"/>
      <c r="T135" s="7"/>
      <c r="U135" s="7"/>
      <c r="V135" s="7"/>
      <c r="W135" s="7"/>
      <c r="X135" s="7"/>
      <c r="Y135" s="7"/>
      <c r="Z135" s="7"/>
      <c r="AA135" s="7"/>
      <c r="AB135" s="7"/>
      <c r="AC135" s="7"/>
      <c r="AD135" s="7"/>
      <c r="AE135" s="7"/>
      <c r="AF135" s="7"/>
      <c r="AG135" s="7"/>
      <c r="AH135" s="7"/>
      <c r="AI135" s="7"/>
    </row>
    <row r="136" spans="1:35">
      <c r="A136" s="7"/>
      <c r="B136" s="7"/>
      <c r="C136" s="7"/>
      <c r="D136" s="7"/>
      <c r="E136" s="24"/>
      <c r="F136" s="24"/>
      <c r="G136" s="24"/>
      <c r="H136" s="7"/>
      <c r="I136" s="7"/>
      <c r="J136" s="12"/>
      <c r="K136" s="12"/>
      <c r="L136" s="12"/>
      <c r="M136" s="13"/>
      <c r="N136" s="7"/>
      <c r="O136" s="7"/>
      <c r="P136" s="7"/>
      <c r="Q136" s="7"/>
      <c r="R136" s="7"/>
      <c r="S136" s="7"/>
      <c r="T136" s="7"/>
      <c r="U136" s="7"/>
      <c r="V136" s="7"/>
      <c r="W136" s="7"/>
      <c r="X136" s="7"/>
      <c r="Y136" s="7"/>
      <c r="Z136" s="7"/>
      <c r="AA136" s="7"/>
      <c r="AB136" s="7"/>
      <c r="AC136" s="7"/>
      <c r="AD136" s="7"/>
      <c r="AE136" s="7"/>
      <c r="AF136" s="7"/>
      <c r="AG136" s="7"/>
      <c r="AH136" s="7"/>
      <c r="AI136" s="7"/>
    </row>
    <row r="137" spans="1:35">
      <c r="A137" s="7"/>
      <c r="B137" s="7"/>
      <c r="C137" s="7"/>
      <c r="D137" s="7"/>
      <c r="E137" s="24"/>
      <c r="F137" s="24"/>
      <c r="G137" s="24"/>
      <c r="H137" s="7"/>
      <c r="I137" s="7"/>
      <c r="J137" s="12"/>
      <c r="K137" s="12"/>
      <c r="L137" s="12"/>
      <c r="M137" s="13"/>
      <c r="N137" s="7"/>
      <c r="O137" s="7"/>
      <c r="P137" s="7"/>
      <c r="Q137" s="7"/>
      <c r="R137" s="7"/>
      <c r="S137" s="7"/>
      <c r="T137" s="7"/>
      <c r="U137" s="7"/>
      <c r="V137" s="7"/>
      <c r="W137" s="7"/>
      <c r="X137" s="7"/>
      <c r="Y137" s="7"/>
      <c r="Z137" s="7"/>
      <c r="AA137" s="7"/>
      <c r="AB137" s="7"/>
      <c r="AC137" s="7"/>
      <c r="AD137" s="7"/>
      <c r="AE137" s="7"/>
      <c r="AF137" s="7"/>
      <c r="AG137" s="7"/>
      <c r="AH137" s="7"/>
      <c r="AI137" s="7"/>
    </row>
    <row r="138" spans="1:35">
      <c r="A138" s="7"/>
      <c r="B138" s="7"/>
      <c r="C138" s="7"/>
      <c r="D138" s="7"/>
      <c r="E138" s="24"/>
      <c r="F138" s="24"/>
      <c r="G138" s="24"/>
      <c r="H138" s="7"/>
      <c r="I138" s="7"/>
      <c r="J138" s="12"/>
      <c r="K138" s="12"/>
      <c r="L138" s="12"/>
      <c r="M138" s="13"/>
      <c r="N138" s="7"/>
      <c r="O138" s="7"/>
      <c r="P138" s="7"/>
      <c r="Q138" s="7"/>
      <c r="R138" s="7"/>
      <c r="S138" s="7"/>
      <c r="T138" s="7"/>
      <c r="U138" s="7"/>
      <c r="V138" s="7"/>
      <c r="W138" s="7"/>
      <c r="X138" s="7"/>
      <c r="Y138" s="7"/>
      <c r="Z138" s="7"/>
      <c r="AA138" s="7"/>
      <c r="AB138" s="7"/>
      <c r="AC138" s="7"/>
      <c r="AD138" s="7"/>
      <c r="AE138" s="7"/>
      <c r="AF138" s="7"/>
      <c r="AG138" s="7"/>
      <c r="AH138" s="7"/>
      <c r="AI138" s="7"/>
    </row>
    <row r="139" spans="1:35">
      <c r="A139" s="7"/>
      <c r="B139" s="7"/>
      <c r="C139" s="7"/>
      <c r="D139" s="7"/>
      <c r="E139" s="24"/>
      <c r="F139" s="24"/>
      <c r="G139" s="24"/>
      <c r="H139" s="7"/>
      <c r="I139" s="7"/>
      <c r="J139" s="12"/>
      <c r="K139" s="12"/>
      <c r="L139" s="12"/>
      <c r="M139" s="13"/>
      <c r="N139" s="7"/>
      <c r="O139" s="7"/>
      <c r="P139" s="7"/>
      <c r="Q139" s="7"/>
      <c r="R139" s="7"/>
      <c r="S139" s="7"/>
      <c r="T139" s="7"/>
      <c r="U139" s="7"/>
      <c r="V139" s="7"/>
      <c r="W139" s="7"/>
      <c r="X139" s="7"/>
      <c r="Y139" s="7"/>
      <c r="Z139" s="7"/>
      <c r="AA139" s="7"/>
      <c r="AB139" s="7"/>
      <c r="AC139" s="7"/>
      <c r="AD139" s="7"/>
      <c r="AE139" s="7"/>
      <c r="AF139" s="7"/>
      <c r="AG139" s="7"/>
      <c r="AH139" s="7"/>
      <c r="AI139" s="7"/>
    </row>
    <row r="140" spans="1:35">
      <c r="A140" s="7"/>
      <c r="B140" s="7"/>
      <c r="C140" s="7"/>
      <c r="D140" s="7"/>
      <c r="E140" s="24"/>
      <c r="F140" s="24"/>
      <c r="G140" s="24"/>
      <c r="H140" s="7"/>
      <c r="I140" s="7"/>
      <c r="J140" s="12"/>
      <c r="K140" s="12"/>
      <c r="L140" s="12"/>
      <c r="M140" s="13"/>
      <c r="N140" s="7"/>
      <c r="O140" s="7"/>
      <c r="P140" s="7"/>
      <c r="Q140" s="7"/>
      <c r="R140" s="7"/>
      <c r="S140" s="7"/>
      <c r="T140" s="7"/>
      <c r="U140" s="7"/>
      <c r="V140" s="7"/>
      <c r="W140" s="7"/>
      <c r="X140" s="7"/>
      <c r="Y140" s="7"/>
      <c r="Z140" s="7"/>
      <c r="AA140" s="7"/>
      <c r="AB140" s="7"/>
      <c r="AC140" s="7"/>
      <c r="AD140" s="7"/>
      <c r="AE140" s="7"/>
      <c r="AF140" s="7"/>
      <c r="AG140" s="7"/>
      <c r="AH140" s="7"/>
      <c r="AI140" s="7"/>
    </row>
    <row r="141" spans="1:35">
      <c r="A141" s="7"/>
      <c r="B141" s="7"/>
      <c r="C141" s="7"/>
      <c r="D141" s="7"/>
      <c r="E141" s="24"/>
      <c r="F141" s="24"/>
      <c r="G141" s="24"/>
      <c r="H141" s="7"/>
      <c r="I141" s="7"/>
      <c r="J141" s="12"/>
      <c r="K141" s="12"/>
      <c r="L141" s="12"/>
      <c r="M141" s="7"/>
      <c r="N141" s="7"/>
      <c r="O141" s="7"/>
      <c r="P141" s="7"/>
      <c r="Q141" s="7"/>
      <c r="R141" s="7"/>
      <c r="S141" s="7"/>
      <c r="T141" s="7"/>
      <c r="U141" s="7"/>
      <c r="V141" s="7"/>
      <c r="W141" s="7"/>
      <c r="X141" s="7"/>
      <c r="Y141" s="7"/>
      <c r="Z141" s="7"/>
      <c r="AA141" s="7"/>
      <c r="AB141" s="7"/>
      <c r="AC141" s="7"/>
      <c r="AD141" s="7"/>
      <c r="AE141" s="7"/>
      <c r="AF141" s="7"/>
      <c r="AG141" s="7"/>
      <c r="AH141" s="7"/>
      <c r="AI141" s="7"/>
    </row>
    <row r="142" spans="1:35">
      <c r="A142" s="7"/>
      <c r="B142" s="7"/>
      <c r="C142" s="7"/>
      <c r="D142" s="7"/>
      <c r="E142" s="24"/>
      <c r="F142" s="24"/>
      <c r="G142" s="24"/>
      <c r="H142" s="7"/>
      <c r="I142" s="7"/>
      <c r="J142" s="12"/>
      <c r="K142" s="12"/>
      <c r="L142" s="12"/>
      <c r="M142" s="7"/>
      <c r="N142" s="7"/>
      <c r="O142" s="7"/>
      <c r="P142" s="7"/>
      <c r="Q142" s="7"/>
      <c r="R142" s="7"/>
      <c r="S142" s="7"/>
      <c r="T142" s="7"/>
      <c r="U142" s="7"/>
      <c r="V142" s="7"/>
      <c r="W142" s="7"/>
      <c r="X142" s="7"/>
      <c r="Y142" s="7"/>
      <c r="Z142" s="7"/>
      <c r="AA142" s="7"/>
      <c r="AB142" s="7"/>
      <c r="AC142" s="7"/>
      <c r="AD142" s="7"/>
      <c r="AE142" s="7"/>
      <c r="AF142" s="7"/>
      <c r="AG142" s="7"/>
      <c r="AH142" s="7"/>
      <c r="AI142" s="7"/>
    </row>
    <row r="143" spans="1:35">
      <c r="A143" s="7"/>
      <c r="B143" s="7"/>
      <c r="C143" s="7"/>
      <c r="D143" s="7"/>
      <c r="E143" s="24"/>
      <c r="F143" s="24"/>
      <c r="G143" s="24"/>
      <c r="H143" s="7"/>
      <c r="I143" s="7"/>
      <c r="J143" s="12"/>
      <c r="K143" s="12"/>
      <c r="L143" s="12"/>
      <c r="M143" s="7"/>
      <c r="N143" s="7"/>
      <c r="O143" s="7"/>
      <c r="P143" s="7"/>
      <c r="Q143" s="7"/>
      <c r="R143" s="7"/>
      <c r="S143" s="7"/>
      <c r="T143" s="7"/>
      <c r="U143" s="7"/>
      <c r="V143" s="7"/>
      <c r="W143" s="7"/>
      <c r="X143" s="7"/>
      <c r="Y143" s="7"/>
      <c r="Z143" s="7"/>
      <c r="AA143" s="7"/>
      <c r="AB143" s="7"/>
      <c r="AC143" s="7"/>
      <c r="AD143" s="7"/>
      <c r="AE143" s="7"/>
      <c r="AF143" s="7"/>
      <c r="AG143" s="7"/>
      <c r="AH143" s="7"/>
      <c r="AI143" s="7"/>
    </row>
    <row r="144" spans="1:35">
      <c r="A144" s="7"/>
      <c r="B144" s="7"/>
      <c r="C144" s="7"/>
      <c r="D144" s="7"/>
      <c r="E144" s="24"/>
      <c r="F144" s="24"/>
      <c r="G144" s="24"/>
      <c r="H144" s="7"/>
      <c r="I144" s="7"/>
      <c r="J144" s="12"/>
      <c r="K144" s="12"/>
      <c r="L144" s="12"/>
      <c r="M144" s="7"/>
      <c r="N144" s="7"/>
      <c r="O144" s="7"/>
      <c r="P144" s="7"/>
      <c r="Q144" s="7"/>
      <c r="R144" s="7"/>
      <c r="S144" s="7"/>
      <c r="T144" s="7"/>
      <c r="U144" s="7"/>
      <c r="V144" s="7"/>
      <c r="W144" s="7"/>
      <c r="X144" s="7"/>
      <c r="Y144" s="7"/>
      <c r="Z144" s="7"/>
      <c r="AA144" s="7"/>
      <c r="AB144" s="7"/>
      <c r="AC144" s="7"/>
      <c r="AD144" s="7"/>
      <c r="AE144" s="7"/>
      <c r="AF144" s="7"/>
      <c r="AG144" s="7"/>
      <c r="AH144" s="7"/>
      <c r="AI144" s="7"/>
    </row>
    <row r="145" spans="1:35">
      <c r="A145" s="7"/>
      <c r="B145" s="7"/>
      <c r="C145" s="7"/>
      <c r="D145" s="7"/>
      <c r="E145" s="24"/>
      <c r="F145" s="24"/>
      <c r="G145" s="24"/>
      <c r="H145" s="7"/>
      <c r="I145" s="7"/>
      <c r="J145" s="12"/>
      <c r="K145" s="12"/>
      <c r="L145" s="12"/>
      <c r="M145" s="7"/>
      <c r="N145" s="7"/>
      <c r="O145" s="7"/>
      <c r="P145" s="7"/>
      <c r="Q145" s="7"/>
      <c r="R145" s="7"/>
      <c r="S145" s="7"/>
      <c r="T145" s="7"/>
      <c r="U145" s="7"/>
      <c r="V145" s="7"/>
      <c r="W145" s="7"/>
      <c r="X145" s="7"/>
      <c r="Y145" s="7"/>
      <c r="Z145" s="7"/>
      <c r="AA145" s="7"/>
      <c r="AB145" s="7"/>
      <c r="AC145" s="7"/>
      <c r="AD145" s="7"/>
      <c r="AE145" s="7"/>
      <c r="AF145" s="7"/>
      <c r="AG145" s="7"/>
      <c r="AH145" s="7"/>
      <c r="AI145" s="7"/>
    </row>
    <row r="146" spans="1:35">
      <c r="A146" s="7"/>
      <c r="B146" s="7"/>
      <c r="C146" s="7"/>
      <c r="D146" s="7"/>
      <c r="E146" s="24"/>
      <c r="F146" s="24"/>
      <c r="G146" s="24"/>
      <c r="H146" s="7"/>
      <c r="I146" s="7"/>
      <c r="J146" s="12"/>
      <c r="K146" s="12"/>
      <c r="L146" s="12"/>
      <c r="M146" s="7"/>
      <c r="N146" s="7"/>
      <c r="O146" s="7"/>
      <c r="P146" s="7"/>
      <c r="Q146" s="7"/>
      <c r="R146" s="7"/>
      <c r="S146" s="7"/>
      <c r="T146" s="7"/>
      <c r="U146" s="7"/>
      <c r="V146" s="7"/>
      <c r="W146" s="7"/>
      <c r="X146" s="7"/>
      <c r="Y146" s="7"/>
      <c r="Z146" s="7"/>
      <c r="AA146" s="7"/>
      <c r="AB146" s="7"/>
      <c r="AC146" s="7"/>
      <c r="AD146" s="7"/>
      <c r="AE146" s="7"/>
      <c r="AF146" s="7"/>
      <c r="AG146" s="7"/>
      <c r="AH146" s="7"/>
      <c r="AI146" s="7"/>
    </row>
    <row r="147" spans="1:35">
      <c r="A147" s="7"/>
      <c r="B147" s="7"/>
      <c r="C147" s="7"/>
      <c r="D147" s="7"/>
      <c r="E147" s="24"/>
      <c r="F147" s="24"/>
      <c r="G147" s="24"/>
      <c r="H147" s="7"/>
      <c r="I147" s="7"/>
      <c r="J147" s="12"/>
      <c r="K147" s="12"/>
      <c r="L147" s="12"/>
      <c r="M147" s="7"/>
      <c r="N147" s="7"/>
      <c r="O147" s="7"/>
      <c r="P147" s="7"/>
      <c r="Q147" s="7"/>
      <c r="R147" s="7"/>
      <c r="S147" s="7"/>
      <c r="T147" s="7"/>
      <c r="U147" s="7"/>
      <c r="V147" s="7"/>
      <c r="W147" s="7"/>
      <c r="X147" s="7"/>
      <c r="Y147" s="7"/>
      <c r="Z147" s="7"/>
      <c r="AA147" s="7"/>
      <c r="AB147" s="7"/>
      <c r="AC147" s="7"/>
      <c r="AD147" s="7"/>
      <c r="AE147" s="7"/>
      <c r="AF147" s="7"/>
      <c r="AG147" s="7"/>
      <c r="AH147" s="7"/>
      <c r="AI147" s="7"/>
    </row>
    <row r="148" spans="1:35">
      <c r="A148" s="7"/>
      <c r="B148" s="7"/>
      <c r="C148" s="7"/>
      <c r="D148" s="7"/>
      <c r="E148" s="24"/>
      <c r="F148" s="24"/>
      <c r="G148" s="24"/>
      <c r="H148" s="7"/>
      <c r="I148" s="7"/>
      <c r="J148" s="12"/>
      <c r="K148" s="12"/>
      <c r="L148" s="12"/>
      <c r="M148" s="7"/>
      <c r="N148" s="7"/>
      <c r="O148" s="7"/>
      <c r="P148" s="7"/>
      <c r="Q148" s="7"/>
      <c r="R148" s="7"/>
      <c r="S148" s="7"/>
      <c r="T148" s="7"/>
      <c r="U148" s="7"/>
      <c r="V148" s="7"/>
      <c r="W148" s="7"/>
      <c r="X148" s="7"/>
      <c r="Y148" s="7"/>
      <c r="Z148" s="7"/>
      <c r="AA148" s="7"/>
      <c r="AB148" s="7"/>
      <c r="AC148" s="7"/>
      <c r="AD148" s="7"/>
      <c r="AE148" s="7"/>
      <c r="AF148" s="7"/>
      <c r="AG148" s="7"/>
      <c r="AH148" s="7"/>
      <c r="AI148" s="7"/>
    </row>
    <row r="149" spans="1:35">
      <c r="A149" s="7"/>
      <c r="B149" s="7"/>
      <c r="C149" s="7"/>
      <c r="D149" s="7"/>
      <c r="E149" s="24"/>
      <c r="F149" s="24"/>
      <c r="G149" s="24"/>
      <c r="H149" s="7"/>
      <c r="I149" s="7"/>
      <c r="J149" s="12"/>
      <c r="K149" s="12"/>
      <c r="L149" s="12"/>
      <c r="M149" s="7"/>
      <c r="N149" s="7"/>
      <c r="O149" s="7"/>
      <c r="P149" s="7"/>
      <c r="Q149" s="7"/>
      <c r="R149" s="7"/>
      <c r="S149" s="7"/>
      <c r="T149" s="7"/>
      <c r="U149" s="7"/>
      <c r="V149" s="7"/>
      <c r="W149" s="7"/>
      <c r="X149" s="7"/>
      <c r="Y149" s="7"/>
      <c r="Z149" s="7"/>
      <c r="AA149" s="7"/>
      <c r="AB149" s="7"/>
      <c r="AC149" s="7"/>
      <c r="AD149" s="7"/>
      <c r="AE149" s="7"/>
      <c r="AF149" s="7"/>
      <c r="AG149" s="7"/>
      <c r="AH149" s="7"/>
      <c r="AI149" s="7"/>
    </row>
    <row r="150" spans="1:35">
      <c r="A150" s="7"/>
      <c r="B150" s="7"/>
      <c r="C150" s="7"/>
      <c r="D150" s="7"/>
      <c r="E150" s="24"/>
      <c r="F150" s="24"/>
      <c r="G150" s="24"/>
      <c r="H150" s="7"/>
      <c r="I150" s="7"/>
      <c r="J150" s="12"/>
      <c r="K150" s="12"/>
      <c r="L150" s="12"/>
      <c r="M150" s="7"/>
      <c r="N150" s="7"/>
      <c r="O150" s="7"/>
      <c r="P150" s="7"/>
      <c r="Q150" s="7"/>
      <c r="R150" s="7"/>
      <c r="S150" s="7"/>
      <c r="T150" s="7"/>
      <c r="U150" s="7"/>
      <c r="V150" s="7"/>
      <c r="W150" s="7"/>
      <c r="X150" s="7"/>
      <c r="Y150" s="7"/>
      <c r="Z150" s="7"/>
      <c r="AA150" s="7"/>
      <c r="AB150" s="7"/>
      <c r="AC150" s="7"/>
      <c r="AD150" s="7"/>
      <c r="AE150" s="7"/>
      <c r="AF150" s="7"/>
      <c r="AG150" s="7"/>
      <c r="AH150" s="7"/>
      <c r="AI150" s="7"/>
    </row>
    <row r="151" spans="1:35">
      <c r="A151" s="7"/>
      <c r="B151" s="7"/>
      <c r="C151" s="7"/>
      <c r="D151" s="7"/>
      <c r="E151" s="24"/>
      <c r="F151" s="24"/>
      <c r="G151" s="24"/>
      <c r="H151" s="7"/>
      <c r="I151" s="7"/>
      <c r="J151" s="12"/>
      <c r="K151" s="12"/>
      <c r="L151" s="12"/>
      <c r="M151" s="7"/>
      <c r="N151" s="7"/>
      <c r="O151" s="7"/>
      <c r="P151" s="7"/>
      <c r="Q151" s="7"/>
      <c r="R151" s="7"/>
      <c r="S151" s="7"/>
      <c r="T151" s="7"/>
      <c r="U151" s="7"/>
      <c r="V151" s="7"/>
      <c r="W151" s="7"/>
      <c r="X151" s="7"/>
      <c r="Y151" s="7"/>
      <c r="Z151" s="7"/>
      <c r="AA151" s="7"/>
      <c r="AB151" s="7"/>
      <c r="AC151" s="7"/>
      <c r="AD151" s="7"/>
      <c r="AE151" s="7"/>
      <c r="AF151" s="7"/>
      <c r="AG151" s="7"/>
      <c r="AH151" s="7"/>
      <c r="AI151" s="7"/>
    </row>
    <row r="152" spans="1:35">
      <c r="A152" s="7"/>
      <c r="B152" s="7"/>
      <c r="C152" s="7"/>
      <c r="D152" s="7"/>
      <c r="E152" s="24"/>
      <c r="F152" s="24"/>
      <c r="G152" s="24"/>
      <c r="H152" s="7"/>
      <c r="I152" s="7"/>
      <c r="J152" s="12"/>
      <c r="K152" s="12"/>
      <c r="L152" s="12"/>
      <c r="M152" s="7"/>
      <c r="N152" s="7"/>
      <c r="O152" s="7"/>
      <c r="P152" s="7"/>
      <c r="Q152" s="7"/>
      <c r="R152" s="7"/>
      <c r="S152" s="7"/>
      <c r="T152" s="7"/>
      <c r="U152" s="7"/>
      <c r="V152" s="7"/>
      <c r="W152" s="7"/>
      <c r="X152" s="7"/>
      <c r="Y152" s="7"/>
      <c r="Z152" s="7"/>
      <c r="AA152" s="7"/>
      <c r="AB152" s="7"/>
      <c r="AC152" s="7"/>
      <c r="AD152" s="7"/>
      <c r="AE152" s="7"/>
      <c r="AF152" s="7"/>
      <c r="AG152" s="7"/>
      <c r="AH152" s="7"/>
      <c r="AI152" s="7"/>
    </row>
    <row r="153" spans="1:35">
      <c r="A153" s="7"/>
      <c r="B153" s="7"/>
      <c r="C153" s="7"/>
      <c r="D153" s="7"/>
      <c r="E153" s="24"/>
      <c r="F153" s="24"/>
      <c r="G153" s="24"/>
      <c r="H153" s="7"/>
      <c r="I153" s="7"/>
      <c r="J153" s="12"/>
      <c r="K153" s="12"/>
      <c r="L153" s="12"/>
      <c r="M153" s="7"/>
      <c r="N153" s="7"/>
      <c r="O153" s="7"/>
      <c r="P153" s="7"/>
      <c r="Q153" s="7"/>
      <c r="R153" s="7"/>
      <c r="S153" s="7"/>
      <c r="T153" s="7"/>
      <c r="U153" s="7"/>
      <c r="V153" s="7"/>
      <c r="W153" s="7"/>
      <c r="X153" s="7"/>
      <c r="Y153" s="7"/>
      <c r="Z153" s="7"/>
      <c r="AA153" s="7"/>
      <c r="AB153" s="7"/>
      <c r="AC153" s="7"/>
      <c r="AD153" s="7"/>
      <c r="AE153" s="7"/>
      <c r="AF153" s="7"/>
      <c r="AG153" s="7"/>
      <c r="AH153" s="7"/>
      <c r="AI153" s="7"/>
    </row>
    <row r="154" spans="1:35">
      <c r="A154" s="7"/>
      <c r="B154" s="7"/>
      <c r="C154" s="7"/>
      <c r="D154" s="7"/>
      <c r="E154" s="24"/>
      <c r="F154" s="24"/>
      <c r="G154" s="24"/>
      <c r="H154" s="7"/>
      <c r="I154" s="7"/>
      <c r="J154" s="12"/>
      <c r="K154" s="12"/>
      <c r="L154" s="12"/>
      <c r="M154" s="7"/>
      <c r="N154" s="7"/>
      <c r="O154" s="7"/>
      <c r="P154" s="7"/>
      <c r="Q154" s="7"/>
      <c r="R154" s="7"/>
      <c r="S154" s="7"/>
      <c r="T154" s="7"/>
      <c r="U154" s="7"/>
      <c r="V154" s="7"/>
      <c r="W154" s="7"/>
      <c r="X154" s="7"/>
      <c r="Y154" s="7"/>
      <c r="Z154" s="7"/>
      <c r="AA154" s="7"/>
      <c r="AB154" s="7"/>
      <c r="AC154" s="7"/>
      <c r="AD154" s="7"/>
      <c r="AE154" s="7"/>
      <c r="AF154" s="7"/>
      <c r="AG154" s="7"/>
      <c r="AH154" s="7"/>
      <c r="AI154" s="7"/>
    </row>
    <row r="155" spans="1:35">
      <c r="A155" s="7"/>
      <c r="B155" s="7"/>
      <c r="C155" s="7"/>
      <c r="D155" s="7"/>
      <c r="E155" s="24"/>
      <c r="F155" s="24"/>
      <c r="G155" s="24"/>
      <c r="H155" s="7"/>
      <c r="I155" s="7"/>
      <c r="J155" s="12"/>
      <c r="K155" s="12"/>
      <c r="L155" s="12"/>
      <c r="M155" s="7"/>
      <c r="N155" s="7"/>
      <c r="O155" s="7"/>
      <c r="P155" s="7"/>
      <c r="Q155" s="7"/>
      <c r="R155" s="7"/>
      <c r="S155" s="7"/>
      <c r="T155" s="7"/>
      <c r="U155" s="7"/>
      <c r="V155" s="7"/>
      <c r="W155" s="7"/>
      <c r="X155" s="7"/>
      <c r="Y155" s="7"/>
      <c r="Z155" s="7"/>
      <c r="AA155" s="7"/>
      <c r="AB155" s="7"/>
      <c r="AC155" s="7"/>
      <c r="AD155" s="7"/>
      <c r="AE155" s="7"/>
      <c r="AF155" s="7"/>
      <c r="AG155" s="7"/>
      <c r="AH155" s="7"/>
      <c r="AI155" s="7"/>
    </row>
    <row r="156" spans="1:35">
      <c r="A156" s="7"/>
      <c r="B156" s="7"/>
      <c r="C156" s="7"/>
      <c r="D156" s="7"/>
      <c r="E156" s="24"/>
      <c r="F156" s="24"/>
      <c r="G156" s="24"/>
      <c r="H156" s="7"/>
      <c r="I156" s="7"/>
      <c r="J156" s="12"/>
      <c r="K156" s="12"/>
      <c r="L156" s="12"/>
      <c r="M156" s="7"/>
      <c r="N156" s="7"/>
      <c r="O156" s="7"/>
      <c r="P156" s="7"/>
      <c r="Q156" s="7"/>
      <c r="R156" s="7"/>
      <c r="S156" s="7"/>
      <c r="T156" s="7"/>
      <c r="U156" s="7"/>
      <c r="V156" s="7"/>
      <c r="W156" s="7"/>
      <c r="X156" s="7"/>
      <c r="Y156" s="7"/>
      <c r="Z156" s="7"/>
      <c r="AA156" s="7"/>
      <c r="AB156" s="7"/>
      <c r="AC156" s="7"/>
      <c r="AD156" s="7"/>
      <c r="AE156" s="7"/>
      <c r="AF156" s="7"/>
      <c r="AG156" s="7"/>
      <c r="AH156" s="7"/>
      <c r="AI156" s="7"/>
    </row>
    <row r="157" spans="1:35">
      <c r="A157" s="7"/>
      <c r="B157" s="7"/>
      <c r="C157" s="7"/>
      <c r="D157" s="7"/>
      <c r="E157" s="24"/>
      <c r="F157" s="24"/>
      <c r="G157" s="24"/>
      <c r="H157" s="7"/>
      <c r="I157" s="7"/>
      <c r="J157" s="12"/>
      <c r="K157" s="12"/>
      <c r="L157" s="12"/>
      <c r="M157" s="7"/>
      <c r="N157" s="7"/>
      <c r="O157" s="7"/>
      <c r="P157" s="7"/>
      <c r="Q157" s="7"/>
      <c r="R157" s="7"/>
      <c r="S157" s="7"/>
      <c r="T157" s="7"/>
      <c r="U157" s="7"/>
      <c r="V157" s="7"/>
      <c r="W157" s="7"/>
      <c r="X157" s="7"/>
      <c r="Y157" s="7"/>
      <c r="Z157" s="7"/>
      <c r="AA157" s="7"/>
      <c r="AB157" s="7"/>
      <c r="AC157" s="7"/>
      <c r="AD157" s="7"/>
      <c r="AE157" s="7"/>
      <c r="AF157" s="7"/>
      <c r="AG157" s="7"/>
      <c r="AH157" s="7"/>
      <c r="AI157" s="7"/>
    </row>
    <row r="158" spans="1:35">
      <c r="A158" s="7"/>
      <c r="B158" s="7"/>
      <c r="C158" s="7"/>
      <c r="D158" s="7"/>
      <c r="E158" s="24"/>
      <c r="F158" s="24"/>
      <c r="G158" s="24"/>
      <c r="H158" s="7"/>
      <c r="I158" s="7"/>
      <c r="J158" s="12"/>
      <c r="K158" s="12"/>
      <c r="L158" s="12"/>
      <c r="M158" s="7"/>
      <c r="N158" s="7"/>
      <c r="O158" s="7"/>
      <c r="P158" s="7"/>
      <c r="Q158" s="7"/>
      <c r="R158" s="7"/>
      <c r="S158" s="7"/>
      <c r="T158" s="7"/>
      <c r="U158" s="7"/>
      <c r="V158" s="7"/>
      <c r="W158" s="7"/>
      <c r="X158" s="7"/>
      <c r="Y158" s="7"/>
      <c r="Z158" s="7"/>
      <c r="AA158" s="7"/>
      <c r="AB158" s="7"/>
      <c r="AC158" s="7"/>
      <c r="AD158" s="7"/>
      <c r="AE158" s="7"/>
      <c r="AF158" s="7"/>
      <c r="AG158" s="7"/>
      <c r="AH158" s="7"/>
      <c r="AI158" s="7"/>
    </row>
    <row r="159" spans="1:35">
      <c r="A159" s="7"/>
      <c r="B159" s="7"/>
      <c r="C159" s="7"/>
      <c r="D159" s="7"/>
      <c r="E159" s="24"/>
      <c r="F159" s="24"/>
      <c r="G159" s="24"/>
      <c r="H159" s="7"/>
      <c r="I159" s="7"/>
      <c r="J159" s="12"/>
      <c r="K159" s="12"/>
      <c r="L159" s="12"/>
      <c r="M159" s="7"/>
      <c r="N159" s="7"/>
      <c r="O159" s="7"/>
      <c r="P159" s="7"/>
      <c r="Q159" s="7"/>
      <c r="R159" s="7"/>
      <c r="S159" s="7"/>
      <c r="T159" s="7"/>
      <c r="U159" s="7"/>
      <c r="V159" s="7"/>
      <c r="W159" s="7"/>
      <c r="X159" s="7"/>
      <c r="Y159" s="7"/>
      <c r="Z159" s="7"/>
      <c r="AA159" s="7"/>
      <c r="AB159" s="7"/>
      <c r="AC159" s="7"/>
      <c r="AD159" s="7"/>
      <c r="AE159" s="7"/>
      <c r="AF159" s="7"/>
      <c r="AG159" s="7"/>
      <c r="AH159" s="7"/>
      <c r="AI159" s="7"/>
    </row>
    <row r="160" spans="1:35">
      <c r="A160" s="7"/>
      <c r="B160" s="7"/>
      <c r="C160" s="7"/>
      <c r="D160" s="7"/>
      <c r="E160" s="24"/>
      <c r="F160" s="24"/>
      <c r="G160" s="24"/>
      <c r="H160" s="7"/>
      <c r="I160" s="7"/>
      <c r="J160" s="12"/>
      <c r="K160" s="12"/>
      <c r="L160" s="12"/>
      <c r="M160" s="7"/>
      <c r="N160" s="7"/>
      <c r="O160" s="7"/>
      <c r="P160" s="7"/>
      <c r="Q160" s="7"/>
      <c r="R160" s="7"/>
      <c r="S160" s="7"/>
      <c r="T160" s="7"/>
      <c r="U160" s="7"/>
      <c r="V160" s="7"/>
      <c r="W160" s="7"/>
      <c r="X160" s="7"/>
      <c r="Y160" s="7"/>
      <c r="Z160" s="7"/>
      <c r="AA160" s="7"/>
      <c r="AB160" s="7"/>
      <c r="AC160" s="7"/>
      <c r="AD160" s="7"/>
      <c r="AE160" s="7"/>
      <c r="AF160" s="7"/>
      <c r="AG160" s="7"/>
      <c r="AH160" s="7"/>
      <c r="AI160" s="7"/>
    </row>
    <row r="161" spans="1:35">
      <c r="A161" s="7"/>
      <c r="B161" s="7"/>
      <c r="C161" s="7"/>
      <c r="D161" s="7"/>
      <c r="E161" s="24"/>
      <c r="F161" s="24"/>
      <c r="G161" s="24"/>
      <c r="H161" s="7"/>
      <c r="I161" s="7"/>
      <c r="J161" s="12"/>
      <c r="K161" s="12"/>
      <c r="L161" s="12"/>
      <c r="M161" s="7"/>
      <c r="N161" s="7"/>
      <c r="O161" s="7"/>
      <c r="P161" s="7"/>
      <c r="Q161" s="7"/>
      <c r="R161" s="7"/>
      <c r="S161" s="7"/>
      <c r="T161" s="7"/>
      <c r="U161" s="7"/>
      <c r="V161" s="7"/>
      <c r="W161" s="7"/>
      <c r="X161" s="7"/>
      <c r="Y161" s="7"/>
      <c r="Z161" s="7"/>
      <c r="AA161" s="7"/>
      <c r="AB161" s="7"/>
      <c r="AC161" s="7"/>
      <c r="AD161" s="7"/>
      <c r="AE161" s="7"/>
      <c r="AF161" s="7"/>
      <c r="AG161" s="7"/>
      <c r="AH161" s="7"/>
      <c r="AI161" s="7"/>
    </row>
    <row r="162" spans="1:35">
      <c r="A162" s="7"/>
      <c r="B162" s="7"/>
      <c r="C162" s="7"/>
      <c r="D162" s="7"/>
      <c r="E162" s="24"/>
      <c r="F162" s="24"/>
      <c r="G162" s="24"/>
      <c r="H162" s="7"/>
      <c r="I162" s="7"/>
      <c r="J162" s="12"/>
      <c r="K162" s="12"/>
      <c r="L162" s="12"/>
      <c r="M162" s="7"/>
      <c r="N162" s="7"/>
      <c r="O162" s="7"/>
      <c r="P162" s="7"/>
      <c r="Q162" s="7"/>
      <c r="R162" s="7"/>
      <c r="S162" s="7"/>
      <c r="T162" s="7"/>
      <c r="U162" s="7"/>
      <c r="V162" s="7"/>
      <c r="W162" s="7"/>
      <c r="X162" s="7"/>
      <c r="Y162" s="7"/>
      <c r="Z162" s="7"/>
      <c r="AA162" s="7"/>
      <c r="AB162" s="7"/>
      <c r="AC162" s="7"/>
      <c r="AD162" s="7"/>
      <c r="AE162" s="7"/>
      <c r="AF162" s="7"/>
      <c r="AG162" s="7"/>
      <c r="AH162" s="7"/>
      <c r="AI162" s="7"/>
    </row>
    <row r="163" spans="1:35">
      <c r="A163" s="7"/>
      <c r="B163" s="7"/>
      <c r="C163" s="7"/>
      <c r="D163" s="7"/>
      <c r="E163" s="24"/>
      <c r="F163" s="24"/>
      <c r="G163" s="24"/>
      <c r="H163" s="7"/>
      <c r="I163" s="7"/>
      <c r="J163" s="12"/>
      <c r="K163" s="12"/>
      <c r="L163" s="12"/>
      <c r="M163" s="7"/>
      <c r="N163" s="7"/>
      <c r="O163" s="7"/>
      <c r="P163" s="7"/>
      <c r="Q163" s="7"/>
      <c r="R163" s="7"/>
      <c r="S163" s="7"/>
      <c r="T163" s="7"/>
      <c r="U163" s="7"/>
      <c r="V163" s="7"/>
      <c r="W163" s="7"/>
      <c r="X163" s="7"/>
      <c r="Y163" s="7"/>
      <c r="Z163" s="7"/>
      <c r="AA163" s="7"/>
      <c r="AB163" s="7"/>
      <c r="AC163" s="7"/>
      <c r="AD163" s="7"/>
      <c r="AE163" s="7"/>
      <c r="AF163" s="7"/>
      <c r="AG163" s="7"/>
      <c r="AH163" s="7"/>
      <c r="AI163" s="7"/>
    </row>
    <row r="164" spans="1:35">
      <c r="A164" s="7"/>
      <c r="B164" s="7"/>
      <c r="C164" s="7"/>
      <c r="D164" s="7"/>
      <c r="E164" s="24"/>
      <c r="F164" s="24"/>
      <c r="G164" s="24"/>
      <c r="H164" s="7"/>
      <c r="I164" s="7"/>
      <c r="J164" s="12"/>
      <c r="K164" s="12"/>
      <c r="L164" s="12"/>
      <c r="M164" s="7"/>
      <c r="N164" s="7"/>
      <c r="O164" s="7"/>
      <c r="P164" s="7"/>
      <c r="Q164" s="7"/>
      <c r="R164" s="7"/>
      <c r="S164" s="7"/>
      <c r="T164" s="7"/>
      <c r="U164" s="7"/>
      <c r="V164" s="7"/>
      <c r="W164" s="7"/>
      <c r="X164" s="7"/>
      <c r="Y164" s="7"/>
      <c r="Z164" s="7"/>
      <c r="AA164" s="7"/>
      <c r="AB164" s="7"/>
      <c r="AC164" s="7"/>
      <c r="AD164" s="7"/>
      <c r="AE164" s="7"/>
      <c r="AF164" s="7"/>
      <c r="AG164" s="7"/>
      <c r="AH164" s="7"/>
      <c r="AI164" s="7"/>
    </row>
    <row r="165" spans="1:35">
      <c r="A165" s="7"/>
      <c r="B165" s="7"/>
      <c r="C165" s="7"/>
      <c r="D165" s="7"/>
      <c r="E165" s="24"/>
      <c r="F165" s="24"/>
      <c r="G165" s="24"/>
      <c r="H165" s="7"/>
      <c r="I165" s="7"/>
      <c r="J165" s="12"/>
      <c r="K165" s="12"/>
      <c r="L165" s="12"/>
      <c r="M165" s="7"/>
      <c r="N165" s="7"/>
      <c r="O165" s="7"/>
      <c r="P165" s="7"/>
      <c r="Q165" s="7"/>
      <c r="R165" s="7"/>
      <c r="S165" s="7"/>
      <c r="T165" s="7"/>
      <c r="U165" s="7"/>
      <c r="V165" s="7"/>
      <c r="W165" s="7"/>
      <c r="X165" s="7"/>
      <c r="Y165" s="7"/>
      <c r="Z165" s="7"/>
      <c r="AA165" s="7"/>
      <c r="AB165" s="7"/>
      <c r="AC165" s="7"/>
      <c r="AD165" s="7"/>
      <c r="AE165" s="7"/>
      <c r="AF165" s="7"/>
      <c r="AG165" s="7"/>
      <c r="AH165" s="7"/>
      <c r="AI165" s="7"/>
    </row>
    <row r="166" spans="1:35">
      <c r="A166" s="7"/>
      <c r="B166" s="7"/>
      <c r="C166" s="7"/>
      <c r="D166" s="7"/>
      <c r="E166" s="24"/>
      <c r="F166" s="24"/>
      <c r="G166" s="24"/>
      <c r="H166" s="7"/>
      <c r="I166" s="7"/>
      <c r="J166" s="12"/>
      <c r="K166" s="12"/>
      <c r="L166" s="12"/>
      <c r="M166" s="7"/>
      <c r="N166" s="7"/>
      <c r="O166" s="7"/>
      <c r="P166" s="7"/>
      <c r="Q166" s="7"/>
      <c r="R166" s="7"/>
      <c r="S166" s="7"/>
      <c r="T166" s="7"/>
      <c r="U166" s="7"/>
      <c r="V166" s="7"/>
      <c r="W166" s="7"/>
      <c r="X166" s="7"/>
      <c r="Y166" s="7"/>
      <c r="Z166" s="7"/>
      <c r="AA166" s="7"/>
      <c r="AB166" s="7"/>
      <c r="AC166" s="7"/>
      <c r="AD166" s="7"/>
      <c r="AE166" s="7"/>
      <c r="AF166" s="7"/>
      <c r="AG166" s="7"/>
      <c r="AH166" s="7"/>
      <c r="AI166" s="7"/>
    </row>
    <row r="167" spans="1:35">
      <c r="A167" s="7"/>
      <c r="B167" s="7"/>
      <c r="C167" s="7"/>
      <c r="D167" s="7"/>
      <c r="E167" s="24"/>
      <c r="F167" s="24"/>
      <c r="G167" s="24"/>
      <c r="H167" s="7"/>
      <c r="I167" s="7"/>
      <c r="J167" s="12"/>
      <c r="K167" s="12"/>
      <c r="L167" s="12"/>
      <c r="M167" s="7"/>
      <c r="N167" s="7"/>
      <c r="O167" s="7"/>
      <c r="P167" s="7"/>
      <c r="Q167" s="7"/>
      <c r="R167" s="7"/>
      <c r="S167" s="7"/>
      <c r="T167" s="7"/>
      <c r="U167" s="7"/>
      <c r="V167" s="7"/>
      <c r="W167" s="7"/>
      <c r="X167" s="7"/>
      <c r="Y167" s="7"/>
      <c r="Z167" s="7"/>
      <c r="AA167" s="7"/>
      <c r="AB167" s="7"/>
      <c r="AC167" s="7"/>
      <c r="AD167" s="7"/>
      <c r="AE167" s="7"/>
      <c r="AF167" s="7"/>
      <c r="AG167" s="7"/>
      <c r="AH167" s="7"/>
      <c r="AI167" s="7"/>
    </row>
    <row r="168" spans="1:35">
      <c r="A168" s="7"/>
      <c r="B168" s="7"/>
      <c r="C168" s="7"/>
      <c r="D168" s="7"/>
      <c r="E168" s="24"/>
      <c r="F168" s="24"/>
      <c r="G168" s="24"/>
      <c r="H168" s="7"/>
      <c r="I168" s="7"/>
      <c r="J168" s="12"/>
      <c r="K168" s="12"/>
      <c r="L168" s="12"/>
      <c r="M168" s="7"/>
      <c r="N168" s="7"/>
      <c r="O168" s="7"/>
      <c r="P168" s="7"/>
      <c r="Q168" s="7"/>
      <c r="R168" s="7"/>
      <c r="S168" s="7"/>
      <c r="T168" s="7"/>
      <c r="U168" s="7"/>
      <c r="V168" s="7"/>
      <c r="W168" s="7"/>
      <c r="X168" s="7"/>
      <c r="Y168" s="7"/>
      <c r="Z168" s="7"/>
      <c r="AA168" s="7"/>
      <c r="AB168" s="7"/>
      <c r="AC168" s="7"/>
      <c r="AD168" s="7"/>
      <c r="AE168" s="7"/>
      <c r="AF168" s="7"/>
      <c r="AG168" s="7"/>
      <c r="AH168" s="7"/>
      <c r="AI168" s="7"/>
    </row>
    <row r="169" spans="1:35">
      <c r="A169" s="7"/>
      <c r="B169" s="7"/>
      <c r="C169" s="7"/>
      <c r="D169" s="7"/>
      <c r="E169" s="24"/>
      <c r="F169" s="24"/>
      <c r="G169" s="24"/>
      <c r="H169" s="7"/>
      <c r="I169" s="7"/>
      <c r="J169" s="12"/>
      <c r="K169" s="12"/>
      <c r="L169" s="12"/>
      <c r="M169" s="7"/>
      <c r="N169" s="7"/>
      <c r="O169" s="7"/>
      <c r="P169" s="7"/>
      <c r="Q169" s="7"/>
      <c r="R169" s="7"/>
      <c r="S169" s="7"/>
      <c r="T169" s="7"/>
      <c r="U169" s="7"/>
      <c r="V169" s="7"/>
      <c r="W169" s="7"/>
      <c r="X169" s="7"/>
      <c r="Y169" s="7"/>
      <c r="Z169" s="7"/>
      <c r="AA169" s="7"/>
      <c r="AB169" s="7"/>
      <c r="AC169" s="7"/>
      <c r="AD169" s="7"/>
      <c r="AE169" s="7"/>
      <c r="AF169" s="7"/>
      <c r="AG169" s="7"/>
      <c r="AH169" s="7"/>
      <c r="AI169" s="7"/>
    </row>
    <row r="170" spans="1:35">
      <c r="A170" s="7"/>
      <c r="B170" s="7"/>
      <c r="C170" s="7"/>
      <c r="D170" s="7"/>
      <c r="E170" s="24"/>
      <c r="F170" s="24"/>
      <c r="G170" s="24"/>
      <c r="H170" s="7"/>
      <c r="I170" s="7"/>
      <c r="J170" s="12"/>
      <c r="K170" s="12"/>
      <c r="L170" s="12"/>
      <c r="M170" s="7"/>
      <c r="N170" s="7"/>
      <c r="O170" s="7"/>
      <c r="P170" s="7"/>
      <c r="Q170" s="7"/>
      <c r="R170" s="7"/>
      <c r="S170" s="7"/>
      <c r="T170" s="7"/>
      <c r="U170" s="7"/>
      <c r="V170" s="7"/>
      <c r="W170" s="7"/>
      <c r="X170" s="7"/>
      <c r="Y170" s="7"/>
      <c r="Z170" s="7"/>
      <c r="AA170" s="7"/>
      <c r="AB170" s="7"/>
      <c r="AC170" s="7"/>
      <c r="AD170" s="7"/>
      <c r="AE170" s="7"/>
      <c r="AF170" s="7"/>
      <c r="AG170" s="7"/>
      <c r="AH170" s="7"/>
      <c r="AI170" s="7"/>
    </row>
    <row r="171" spans="1:35">
      <c r="A171" s="7"/>
      <c r="B171" s="7"/>
      <c r="C171" s="7"/>
      <c r="D171" s="7"/>
      <c r="E171" s="24"/>
      <c r="F171" s="24"/>
      <c r="G171" s="24"/>
      <c r="H171" s="7"/>
      <c r="I171" s="7"/>
      <c r="J171" s="12"/>
      <c r="K171" s="12"/>
      <c r="L171" s="12"/>
      <c r="M171" s="7"/>
      <c r="N171" s="7"/>
      <c r="O171" s="7"/>
      <c r="P171" s="7"/>
      <c r="Q171" s="7"/>
      <c r="R171" s="7"/>
      <c r="S171" s="7"/>
      <c r="T171" s="7"/>
      <c r="U171" s="7"/>
      <c r="V171" s="7"/>
      <c r="W171" s="7"/>
      <c r="X171" s="7"/>
      <c r="Y171" s="7"/>
      <c r="Z171" s="7"/>
      <c r="AA171" s="7"/>
      <c r="AB171" s="7"/>
      <c r="AC171" s="7"/>
      <c r="AD171" s="7"/>
      <c r="AE171" s="7"/>
      <c r="AF171" s="7"/>
      <c r="AG171" s="7"/>
      <c r="AH171" s="7"/>
      <c r="AI171" s="7"/>
    </row>
    <row r="172" spans="1:35">
      <c r="A172" s="7"/>
      <c r="B172" s="7"/>
      <c r="C172" s="7"/>
      <c r="D172" s="7"/>
      <c r="E172" s="24"/>
      <c r="F172" s="24"/>
      <c r="G172" s="24"/>
      <c r="H172" s="7"/>
      <c r="I172" s="7"/>
      <c r="J172" s="12"/>
      <c r="K172" s="12"/>
      <c r="L172" s="12"/>
      <c r="M172" s="7"/>
      <c r="N172" s="7"/>
      <c r="O172" s="7"/>
      <c r="P172" s="7"/>
      <c r="Q172" s="7"/>
      <c r="R172" s="7"/>
      <c r="S172" s="7"/>
      <c r="T172" s="7"/>
      <c r="U172" s="7"/>
      <c r="V172" s="7"/>
      <c r="W172" s="7"/>
      <c r="X172" s="7"/>
      <c r="Y172" s="7"/>
      <c r="Z172" s="7"/>
      <c r="AA172" s="7"/>
      <c r="AB172" s="7"/>
      <c r="AC172" s="7"/>
      <c r="AD172" s="7"/>
      <c r="AE172" s="7"/>
      <c r="AF172" s="7"/>
      <c r="AG172" s="7"/>
      <c r="AH172" s="7"/>
      <c r="AI172" s="7"/>
    </row>
    <row r="173" spans="1:35">
      <c r="A173" s="7"/>
      <c r="B173" s="7"/>
      <c r="C173" s="7"/>
      <c r="D173" s="7"/>
      <c r="E173" s="24"/>
      <c r="F173" s="24"/>
      <c r="G173" s="24"/>
      <c r="H173" s="7"/>
      <c r="I173" s="7"/>
      <c r="J173" s="12"/>
      <c r="K173" s="12"/>
      <c r="L173" s="12"/>
      <c r="M173" s="7"/>
      <c r="N173" s="7"/>
      <c r="O173" s="7"/>
      <c r="P173" s="7"/>
      <c r="Q173" s="7"/>
      <c r="R173" s="7"/>
      <c r="S173" s="7"/>
      <c r="T173" s="7"/>
      <c r="U173" s="7"/>
      <c r="V173" s="7"/>
      <c r="W173" s="7"/>
      <c r="X173" s="7"/>
      <c r="Y173" s="7"/>
      <c r="Z173" s="7"/>
      <c r="AA173" s="7"/>
      <c r="AB173" s="7"/>
      <c r="AC173" s="7"/>
      <c r="AD173" s="7"/>
      <c r="AE173" s="7"/>
      <c r="AF173" s="7"/>
      <c r="AG173" s="7"/>
      <c r="AH173" s="7"/>
      <c r="AI173" s="7"/>
    </row>
    <row r="174" spans="1:35">
      <c r="A174" s="7"/>
      <c r="B174" s="7"/>
      <c r="C174" s="7"/>
      <c r="D174" s="7"/>
      <c r="E174" s="24"/>
      <c r="F174" s="24"/>
      <c r="G174" s="24"/>
      <c r="H174" s="7"/>
      <c r="I174" s="7"/>
      <c r="J174" s="12"/>
      <c r="K174" s="12"/>
      <c r="L174" s="12"/>
      <c r="M174" s="7"/>
      <c r="N174" s="7"/>
      <c r="O174" s="7"/>
      <c r="P174" s="7"/>
      <c r="Q174" s="7"/>
      <c r="R174" s="7"/>
      <c r="S174" s="7"/>
      <c r="T174" s="7"/>
      <c r="U174" s="7"/>
      <c r="V174" s="7"/>
      <c r="W174" s="7"/>
      <c r="X174" s="7"/>
      <c r="Y174" s="7"/>
      <c r="Z174" s="7"/>
      <c r="AA174" s="7"/>
      <c r="AB174" s="7"/>
      <c r="AC174" s="7"/>
      <c r="AD174" s="7"/>
      <c r="AE174" s="7"/>
      <c r="AF174" s="7"/>
      <c r="AG174" s="7"/>
      <c r="AH174" s="7"/>
      <c r="AI174" s="7"/>
    </row>
    <row r="175" spans="1:35">
      <c r="A175" s="7"/>
      <c r="B175" s="7"/>
      <c r="C175" s="7"/>
      <c r="D175" s="7"/>
      <c r="E175" s="24"/>
      <c r="F175" s="24"/>
      <c r="G175" s="24"/>
      <c r="H175" s="7"/>
      <c r="I175" s="7"/>
      <c r="J175" s="12"/>
      <c r="K175" s="12"/>
      <c r="L175" s="12"/>
      <c r="M175" s="7"/>
      <c r="N175" s="7"/>
      <c r="O175" s="7"/>
      <c r="P175" s="7"/>
      <c r="Q175" s="7"/>
      <c r="R175" s="7"/>
      <c r="S175" s="7"/>
      <c r="T175" s="7"/>
      <c r="U175" s="7"/>
      <c r="V175" s="7"/>
      <c r="W175" s="7"/>
      <c r="X175" s="7"/>
      <c r="Y175" s="7"/>
      <c r="Z175" s="7"/>
      <c r="AA175" s="7"/>
      <c r="AB175" s="7"/>
      <c r="AC175" s="7"/>
      <c r="AD175" s="7"/>
      <c r="AE175" s="7"/>
      <c r="AF175" s="7"/>
      <c r="AG175" s="7"/>
      <c r="AH175" s="7"/>
      <c r="AI175" s="7"/>
    </row>
    <row r="176" spans="1:35">
      <c r="A176" s="7"/>
      <c r="B176" s="7"/>
      <c r="C176" s="7"/>
      <c r="D176" s="7"/>
      <c r="E176" s="24"/>
      <c r="F176" s="24"/>
      <c r="G176" s="24"/>
      <c r="H176" s="7"/>
      <c r="I176" s="7"/>
      <c r="J176" s="12"/>
      <c r="K176" s="12"/>
      <c r="L176" s="12"/>
      <c r="M176" s="7"/>
      <c r="N176" s="7"/>
      <c r="O176" s="7"/>
      <c r="P176" s="7"/>
      <c r="Q176" s="7"/>
      <c r="R176" s="7"/>
      <c r="S176" s="7"/>
      <c r="T176" s="7"/>
      <c r="U176" s="7"/>
      <c r="V176" s="7"/>
      <c r="W176" s="7"/>
      <c r="X176" s="7"/>
      <c r="Y176" s="7"/>
      <c r="Z176" s="7"/>
      <c r="AA176" s="7"/>
      <c r="AB176" s="7"/>
      <c r="AC176" s="7"/>
      <c r="AD176" s="7"/>
      <c r="AE176" s="7"/>
      <c r="AF176" s="7"/>
      <c r="AG176" s="7"/>
      <c r="AH176" s="7"/>
      <c r="AI176" s="7"/>
    </row>
    <row r="177" spans="1:35">
      <c r="A177" s="7"/>
      <c r="B177" s="7"/>
      <c r="C177" s="7"/>
      <c r="D177" s="7"/>
      <c r="E177" s="24"/>
      <c r="F177" s="24"/>
      <c r="G177" s="24"/>
      <c r="H177" s="7"/>
      <c r="I177" s="7"/>
      <c r="J177" s="12"/>
      <c r="K177" s="12"/>
      <c r="L177" s="12"/>
      <c r="M177" s="7"/>
      <c r="N177" s="7"/>
      <c r="O177" s="7"/>
      <c r="P177" s="7"/>
      <c r="Q177" s="7"/>
      <c r="R177" s="7"/>
      <c r="S177" s="7"/>
      <c r="T177" s="7"/>
      <c r="U177" s="7"/>
      <c r="V177" s="7"/>
      <c r="W177" s="7"/>
      <c r="X177" s="7"/>
      <c r="Y177" s="7"/>
      <c r="Z177" s="7"/>
      <c r="AA177" s="7"/>
      <c r="AB177" s="7"/>
      <c r="AC177" s="7"/>
      <c r="AD177" s="7"/>
      <c r="AE177" s="7"/>
      <c r="AF177" s="7"/>
      <c r="AG177" s="7"/>
      <c r="AH177" s="7"/>
      <c r="AI177" s="7"/>
    </row>
    <row r="178" spans="1:35">
      <c r="A178" s="7"/>
      <c r="B178" s="7"/>
      <c r="C178" s="7"/>
      <c r="D178" s="7"/>
      <c r="E178" s="24"/>
      <c r="F178" s="24"/>
      <c r="G178" s="24"/>
      <c r="H178" s="7"/>
      <c r="I178" s="7"/>
      <c r="J178" s="12"/>
      <c r="K178" s="12"/>
      <c r="L178" s="12"/>
      <c r="M178" s="7"/>
      <c r="N178" s="7"/>
      <c r="O178" s="7"/>
      <c r="P178" s="7"/>
      <c r="Q178" s="7"/>
      <c r="R178" s="7"/>
      <c r="S178" s="7"/>
      <c r="T178" s="7"/>
      <c r="U178" s="7"/>
      <c r="V178" s="7"/>
      <c r="W178" s="7"/>
      <c r="X178" s="7"/>
      <c r="Y178" s="7"/>
      <c r="Z178" s="7"/>
      <c r="AA178" s="7"/>
      <c r="AB178" s="7"/>
      <c r="AC178" s="7"/>
      <c r="AD178" s="7"/>
      <c r="AE178" s="7"/>
      <c r="AF178" s="7"/>
      <c r="AG178" s="7"/>
      <c r="AH178" s="7"/>
      <c r="AI178" s="7"/>
    </row>
    <row r="179" spans="1:35">
      <c r="A179" s="7"/>
      <c r="B179" s="7"/>
      <c r="C179" s="7"/>
      <c r="D179" s="7"/>
      <c r="E179" s="24"/>
      <c r="F179" s="24"/>
      <c r="G179" s="24"/>
      <c r="H179" s="7"/>
      <c r="I179" s="7"/>
      <c r="J179" s="12"/>
      <c r="K179" s="12"/>
      <c r="L179" s="12"/>
      <c r="M179" s="7"/>
      <c r="N179" s="7"/>
      <c r="O179" s="7"/>
      <c r="P179" s="7"/>
      <c r="Q179" s="7"/>
      <c r="R179" s="7"/>
      <c r="S179" s="7"/>
      <c r="T179" s="7"/>
      <c r="U179" s="7"/>
      <c r="V179" s="7"/>
      <c r="W179" s="7"/>
      <c r="X179" s="7"/>
      <c r="Y179" s="7"/>
      <c r="Z179" s="7"/>
      <c r="AA179" s="7"/>
      <c r="AB179" s="7"/>
      <c r="AC179" s="7"/>
      <c r="AD179" s="7"/>
      <c r="AE179" s="7"/>
      <c r="AF179" s="7"/>
      <c r="AG179" s="7"/>
      <c r="AH179" s="7"/>
      <c r="AI179" s="7"/>
    </row>
    <row r="180" spans="1:35">
      <c r="A180" s="7"/>
      <c r="B180" s="7"/>
      <c r="C180" s="7"/>
      <c r="D180" s="7"/>
      <c r="E180" s="24"/>
      <c r="F180" s="24"/>
      <c r="G180" s="24"/>
      <c r="H180" s="7"/>
      <c r="I180" s="7"/>
      <c r="J180" s="12"/>
      <c r="K180" s="12"/>
      <c r="L180" s="12"/>
      <c r="M180" s="7"/>
      <c r="N180" s="7"/>
      <c r="O180" s="7"/>
      <c r="P180" s="7"/>
      <c r="Q180" s="7"/>
      <c r="R180" s="7"/>
      <c r="S180" s="7"/>
      <c r="T180" s="7"/>
      <c r="U180" s="7"/>
      <c r="V180" s="7"/>
      <c r="W180" s="7"/>
      <c r="X180" s="7"/>
      <c r="Y180" s="7"/>
      <c r="Z180" s="7"/>
      <c r="AA180" s="7"/>
      <c r="AB180" s="7"/>
      <c r="AC180" s="7"/>
      <c r="AD180" s="7"/>
      <c r="AE180" s="7"/>
      <c r="AF180" s="7"/>
      <c r="AG180" s="7"/>
      <c r="AH180" s="7"/>
      <c r="AI180" s="7"/>
    </row>
    <row r="181" spans="1:35">
      <c r="A181" s="7"/>
      <c r="B181" s="7"/>
      <c r="C181" s="7"/>
      <c r="D181" s="7"/>
      <c r="E181" s="24"/>
      <c r="F181" s="24"/>
      <c r="G181" s="24"/>
      <c r="H181" s="7"/>
      <c r="I181" s="7"/>
      <c r="J181" s="12"/>
      <c r="K181" s="12"/>
      <c r="L181" s="12"/>
      <c r="M181" s="7"/>
      <c r="N181" s="7"/>
      <c r="O181" s="7"/>
      <c r="P181" s="7"/>
      <c r="Q181" s="7"/>
      <c r="R181" s="7"/>
      <c r="S181" s="7"/>
      <c r="T181" s="7"/>
      <c r="U181" s="7"/>
      <c r="V181" s="7"/>
      <c r="W181" s="7"/>
      <c r="X181" s="7"/>
      <c r="Y181" s="7"/>
      <c r="Z181" s="7"/>
      <c r="AA181" s="7"/>
      <c r="AB181" s="7"/>
      <c r="AC181" s="7"/>
      <c r="AD181" s="7"/>
      <c r="AE181" s="7"/>
      <c r="AF181" s="7"/>
      <c r="AG181" s="7"/>
      <c r="AH181" s="7"/>
      <c r="AI181" s="7"/>
    </row>
    <row r="182" spans="1:35">
      <c r="A182" s="7"/>
      <c r="B182" s="7"/>
      <c r="C182" s="7"/>
      <c r="D182" s="7"/>
      <c r="E182" s="24"/>
      <c r="F182" s="24"/>
      <c r="G182" s="24"/>
      <c r="H182" s="7"/>
      <c r="I182" s="7"/>
      <c r="J182" s="12"/>
      <c r="K182" s="12"/>
      <c r="L182" s="12"/>
      <c r="M182" s="7"/>
      <c r="N182" s="7"/>
      <c r="O182" s="7"/>
      <c r="P182" s="7"/>
      <c r="Q182" s="7"/>
      <c r="R182" s="7"/>
      <c r="S182" s="7"/>
      <c r="T182" s="7"/>
      <c r="U182" s="7"/>
      <c r="V182" s="7"/>
      <c r="W182" s="7"/>
      <c r="X182" s="7"/>
      <c r="Y182" s="7"/>
      <c r="Z182" s="7"/>
      <c r="AA182" s="7"/>
      <c r="AB182" s="7"/>
      <c r="AC182" s="7"/>
      <c r="AD182" s="7"/>
      <c r="AE182" s="7"/>
      <c r="AF182" s="7"/>
      <c r="AG182" s="7"/>
      <c r="AH182" s="7"/>
      <c r="AI182" s="7"/>
    </row>
    <row r="183" spans="1:35">
      <c r="A183" s="7"/>
      <c r="B183" s="7"/>
      <c r="C183" s="7"/>
      <c r="D183" s="7"/>
      <c r="E183" s="24"/>
      <c r="F183" s="24"/>
      <c r="G183" s="24"/>
      <c r="H183" s="7"/>
      <c r="I183" s="7"/>
      <c r="J183" s="12"/>
      <c r="K183" s="12"/>
      <c r="L183" s="12"/>
      <c r="M183" s="7"/>
      <c r="N183" s="7"/>
      <c r="O183" s="7"/>
      <c r="P183" s="7"/>
      <c r="Q183" s="7"/>
      <c r="R183" s="7"/>
      <c r="S183" s="7"/>
      <c r="T183" s="7"/>
      <c r="U183" s="7"/>
      <c r="V183" s="7"/>
      <c r="W183" s="7"/>
      <c r="X183" s="7"/>
      <c r="Y183" s="7"/>
      <c r="Z183" s="7"/>
      <c r="AA183" s="7"/>
      <c r="AB183" s="7"/>
      <c r="AC183" s="7"/>
      <c r="AD183" s="7"/>
      <c r="AE183" s="7"/>
      <c r="AF183" s="7"/>
      <c r="AG183" s="7"/>
      <c r="AH183" s="7"/>
      <c r="AI183" s="7"/>
    </row>
    <row r="184" spans="1:35">
      <c r="A184" s="7"/>
      <c r="B184" s="7"/>
      <c r="C184" s="7"/>
      <c r="D184" s="7"/>
      <c r="E184" s="24"/>
      <c r="F184" s="24"/>
      <c r="G184" s="24"/>
      <c r="H184" s="7"/>
      <c r="I184" s="7"/>
      <c r="J184" s="12"/>
      <c r="K184" s="12"/>
      <c r="L184" s="12"/>
      <c r="M184" s="7"/>
      <c r="N184" s="7"/>
      <c r="O184" s="7"/>
      <c r="P184" s="7"/>
      <c r="Q184" s="7"/>
      <c r="R184" s="7"/>
      <c r="S184" s="7"/>
      <c r="T184" s="7"/>
      <c r="U184" s="7"/>
      <c r="V184" s="7"/>
      <c r="W184" s="7"/>
      <c r="X184" s="7"/>
      <c r="Y184" s="7"/>
      <c r="Z184" s="7"/>
      <c r="AA184" s="7"/>
      <c r="AB184" s="7"/>
      <c r="AC184" s="7"/>
      <c r="AD184" s="7"/>
      <c r="AE184" s="7"/>
      <c r="AF184" s="7"/>
      <c r="AG184" s="7"/>
      <c r="AH184" s="7"/>
      <c r="AI184" s="7"/>
    </row>
    <row r="185" spans="1:35">
      <c r="A185" s="7"/>
      <c r="B185" s="7"/>
      <c r="C185" s="7"/>
      <c r="D185" s="7"/>
      <c r="E185" s="24"/>
      <c r="F185" s="24"/>
      <c r="G185" s="24"/>
      <c r="H185" s="7"/>
      <c r="I185" s="7"/>
      <c r="J185" s="12"/>
      <c r="K185" s="12"/>
      <c r="L185" s="12"/>
      <c r="M185" s="7"/>
      <c r="N185" s="7"/>
      <c r="O185" s="7"/>
      <c r="P185" s="7"/>
      <c r="Q185" s="7"/>
      <c r="R185" s="7"/>
      <c r="S185" s="7"/>
      <c r="T185" s="7"/>
      <c r="U185" s="7"/>
      <c r="V185" s="7"/>
      <c r="W185" s="7"/>
      <c r="X185" s="7"/>
      <c r="Y185" s="7"/>
      <c r="Z185" s="7"/>
      <c r="AA185" s="7"/>
      <c r="AB185" s="7"/>
      <c r="AC185" s="7"/>
      <c r="AD185" s="7"/>
      <c r="AE185" s="7"/>
      <c r="AF185" s="7"/>
      <c r="AG185" s="7"/>
      <c r="AH185" s="7"/>
      <c r="AI185" s="7"/>
    </row>
    <row r="186" spans="1:35">
      <c r="A186" s="7"/>
      <c r="B186" s="7"/>
      <c r="C186" s="7"/>
      <c r="D186" s="7"/>
      <c r="E186" s="24"/>
      <c r="F186" s="24"/>
      <c r="G186" s="24"/>
      <c r="H186" s="7"/>
      <c r="I186" s="7"/>
      <c r="J186" s="12"/>
      <c r="K186" s="12"/>
      <c r="L186" s="12"/>
      <c r="M186" s="7"/>
      <c r="N186" s="7"/>
      <c r="O186" s="7"/>
      <c r="P186" s="7"/>
      <c r="Q186" s="7"/>
      <c r="R186" s="7"/>
      <c r="S186" s="7"/>
      <c r="T186" s="7"/>
      <c r="U186" s="7"/>
      <c r="V186" s="7"/>
      <c r="W186" s="7"/>
      <c r="X186" s="7"/>
      <c r="Y186" s="7"/>
      <c r="Z186" s="7"/>
      <c r="AA186" s="7"/>
      <c r="AB186" s="7"/>
      <c r="AC186" s="7"/>
      <c r="AD186" s="7"/>
      <c r="AE186" s="7"/>
      <c r="AF186" s="7"/>
      <c r="AG186" s="7"/>
      <c r="AH186" s="7"/>
      <c r="AI186" s="7"/>
    </row>
    <row r="187" spans="1:35">
      <c r="A187" s="7"/>
      <c r="B187" s="7"/>
      <c r="C187" s="7"/>
      <c r="D187" s="7"/>
      <c r="E187" s="24"/>
      <c r="F187" s="24"/>
      <c r="G187" s="24"/>
      <c r="H187" s="7"/>
      <c r="I187" s="7"/>
      <c r="J187" s="12"/>
      <c r="K187" s="12"/>
      <c r="L187" s="12"/>
      <c r="M187" s="7"/>
      <c r="N187" s="7"/>
      <c r="O187" s="7"/>
      <c r="P187" s="7"/>
      <c r="Q187" s="7"/>
      <c r="R187" s="7"/>
      <c r="S187" s="7"/>
      <c r="T187" s="7"/>
      <c r="U187" s="7"/>
      <c r="V187" s="7"/>
      <c r="W187" s="7"/>
      <c r="X187" s="7"/>
      <c r="Y187" s="7"/>
      <c r="Z187" s="7"/>
      <c r="AA187" s="7"/>
      <c r="AB187" s="7"/>
      <c r="AC187" s="7"/>
      <c r="AD187" s="7"/>
      <c r="AE187" s="7"/>
      <c r="AF187" s="7"/>
      <c r="AG187" s="7"/>
      <c r="AH187" s="7"/>
      <c r="AI187" s="7"/>
    </row>
    <row r="188" spans="1:35">
      <c r="A188" s="7"/>
      <c r="B188" s="7"/>
      <c r="C188" s="7"/>
      <c r="D188" s="7"/>
      <c r="E188" s="24"/>
      <c r="F188" s="24"/>
      <c r="G188" s="24"/>
      <c r="H188" s="7"/>
      <c r="I188" s="7"/>
      <c r="J188" s="12"/>
      <c r="K188" s="12"/>
      <c r="L188" s="12"/>
      <c r="M188" s="7"/>
      <c r="N188" s="7"/>
      <c r="O188" s="7"/>
      <c r="P188" s="7"/>
      <c r="Q188" s="7"/>
      <c r="R188" s="7"/>
      <c r="S188" s="7"/>
      <c r="T188" s="7"/>
      <c r="U188" s="7"/>
      <c r="V188" s="7"/>
      <c r="W188" s="7"/>
      <c r="X188" s="7"/>
      <c r="Y188" s="7"/>
      <c r="Z188" s="7"/>
      <c r="AA188" s="7"/>
      <c r="AB188" s="7"/>
      <c r="AC188" s="7"/>
      <c r="AD188" s="7"/>
      <c r="AE188" s="7"/>
      <c r="AF188" s="7"/>
      <c r="AG188" s="7"/>
      <c r="AH188" s="7"/>
      <c r="AI188" s="7"/>
    </row>
    <row r="189" spans="1:35">
      <c r="A189" s="7"/>
      <c r="B189" s="7"/>
      <c r="C189" s="7"/>
      <c r="D189" s="7"/>
      <c r="E189" s="24"/>
      <c r="F189" s="24"/>
      <c r="G189" s="24"/>
      <c r="H189" s="7"/>
      <c r="I189" s="7"/>
      <c r="J189" s="12"/>
      <c r="K189" s="12"/>
      <c r="L189" s="12"/>
      <c r="M189" s="7"/>
      <c r="N189" s="7"/>
      <c r="O189" s="7"/>
      <c r="P189" s="7"/>
      <c r="Q189" s="7"/>
      <c r="R189" s="7"/>
      <c r="S189" s="7"/>
      <c r="T189" s="7"/>
      <c r="U189" s="7"/>
      <c r="V189" s="7"/>
      <c r="W189" s="7"/>
      <c r="X189" s="7"/>
      <c r="Y189" s="7"/>
      <c r="Z189" s="7"/>
      <c r="AA189" s="7"/>
      <c r="AB189" s="7"/>
      <c r="AC189" s="7"/>
      <c r="AD189" s="7"/>
      <c r="AE189" s="7"/>
      <c r="AF189" s="7"/>
      <c r="AG189" s="7"/>
      <c r="AH189" s="7"/>
      <c r="AI189" s="7"/>
    </row>
    <row r="190" spans="1:35">
      <c r="A190" s="7"/>
      <c r="B190" s="7"/>
      <c r="C190" s="7"/>
      <c r="D190" s="7"/>
      <c r="E190" s="24"/>
      <c r="F190" s="24"/>
      <c r="G190" s="24"/>
      <c r="H190" s="7"/>
      <c r="I190" s="7"/>
      <c r="J190" s="12"/>
      <c r="K190" s="12"/>
      <c r="L190" s="12"/>
      <c r="M190" s="7"/>
      <c r="N190" s="7"/>
      <c r="O190" s="7"/>
      <c r="P190" s="7"/>
      <c r="Q190" s="7"/>
      <c r="R190" s="7"/>
      <c r="S190" s="7"/>
      <c r="T190" s="7"/>
      <c r="U190" s="7"/>
      <c r="V190" s="7"/>
      <c r="W190" s="7"/>
      <c r="X190" s="7"/>
      <c r="Y190" s="7"/>
      <c r="Z190" s="7"/>
      <c r="AA190" s="7"/>
      <c r="AB190" s="7"/>
      <c r="AC190" s="7"/>
      <c r="AD190" s="7"/>
      <c r="AE190" s="7"/>
      <c r="AF190" s="7"/>
      <c r="AG190" s="7"/>
      <c r="AH190" s="7"/>
      <c r="AI190" s="7"/>
    </row>
    <row r="191" spans="1:35">
      <c r="A191" s="7"/>
      <c r="B191" s="7"/>
      <c r="C191" s="7"/>
      <c r="D191" s="7"/>
      <c r="E191" s="24"/>
      <c r="F191" s="24"/>
      <c r="G191" s="24"/>
      <c r="H191" s="7"/>
      <c r="I191" s="7"/>
      <c r="J191" s="12"/>
      <c r="K191" s="12"/>
      <c r="L191" s="12"/>
      <c r="M191" s="7"/>
      <c r="N191" s="7"/>
      <c r="O191" s="7"/>
      <c r="P191" s="7"/>
      <c r="Q191" s="7"/>
      <c r="R191" s="7"/>
      <c r="S191" s="7"/>
      <c r="T191" s="7"/>
      <c r="U191" s="7"/>
      <c r="V191" s="7"/>
      <c r="W191" s="7"/>
      <c r="X191" s="7"/>
      <c r="Y191" s="7"/>
      <c r="Z191" s="7"/>
      <c r="AA191" s="7"/>
      <c r="AB191" s="7"/>
      <c r="AC191" s="7"/>
      <c r="AD191" s="7"/>
      <c r="AE191" s="7"/>
      <c r="AF191" s="7"/>
      <c r="AG191" s="7"/>
      <c r="AH191" s="7"/>
      <c r="AI191" s="7"/>
    </row>
    <row r="192" spans="1:35">
      <c r="A192" s="7"/>
      <c r="B192" s="7"/>
      <c r="C192" s="7"/>
      <c r="D192" s="7"/>
      <c r="E192" s="24"/>
      <c r="F192" s="24"/>
      <c r="G192" s="24"/>
      <c r="H192" s="7"/>
      <c r="I192" s="7"/>
      <c r="J192" s="12"/>
      <c r="K192" s="12"/>
      <c r="L192" s="12"/>
      <c r="M192" s="7"/>
      <c r="N192" s="7"/>
      <c r="O192" s="7"/>
      <c r="P192" s="7"/>
      <c r="Q192" s="7"/>
      <c r="R192" s="7"/>
      <c r="S192" s="7"/>
      <c r="T192" s="7"/>
      <c r="U192" s="7"/>
      <c r="V192" s="7"/>
      <c r="W192" s="7"/>
      <c r="X192" s="7"/>
      <c r="Y192" s="7"/>
      <c r="Z192" s="7"/>
      <c r="AA192" s="7"/>
      <c r="AB192" s="7"/>
      <c r="AC192" s="7"/>
      <c r="AD192" s="7"/>
      <c r="AE192" s="7"/>
      <c r="AF192" s="7"/>
      <c r="AG192" s="7"/>
      <c r="AH192" s="7"/>
      <c r="AI192" s="7"/>
    </row>
    <row r="193" spans="1:35">
      <c r="A193" s="7"/>
      <c r="B193" s="7"/>
      <c r="C193" s="7"/>
      <c r="D193" s="7"/>
      <c r="E193" s="24"/>
      <c r="F193" s="24"/>
      <c r="G193" s="24"/>
      <c r="H193" s="7"/>
      <c r="I193" s="7"/>
      <c r="J193" s="12"/>
      <c r="K193" s="12"/>
      <c r="L193" s="12"/>
      <c r="M193" s="7"/>
      <c r="N193" s="7"/>
      <c r="O193" s="7"/>
      <c r="P193" s="7"/>
      <c r="Q193" s="7"/>
      <c r="R193" s="7"/>
      <c r="S193" s="7"/>
      <c r="T193" s="7"/>
      <c r="U193" s="7"/>
      <c r="V193" s="7"/>
      <c r="W193" s="7"/>
      <c r="X193" s="7"/>
      <c r="Y193" s="7"/>
      <c r="Z193" s="7"/>
      <c r="AA193" s="7"/>
      <c r="AB193" s="7"/>
      <c r="AC193" s="7"/>
      <c r="AD193" s="7"/>
      <c r="AE193" s="7"/>
      <c r="AF193" s="7"/>
      <c r="AG193" s="7"/>
      <c r="AH193" s="7"/>
      <c r="AI193" s="7"/>
    </row>
    <row r="194" spans="1:35">
      <c r="A194" s="7"/>
      <c r="B194" s="7"/>
      <c r="C194" s="7"/>
      <c r="D194" s="7"/>
      <c r="E194" s="24"/>
      <c r="F194" s="24"/>
      <c r="G194" s="24"/>
      <c r="H194" s="7"/>
      <c r="I194" s="7"/>
      <c r="J194" s="12"/>
      <c r="K194" s="12"/>
      <c r="L194" s="12"/>
      <c r="M194" s="7"/>
      <c r="N194" s="7"/>
      <c r="O194" s="7"/>
      <c r="P194" s="7"/>
      <c r="Q194" s="7"/>
      <c r="R194" s="7"/>
      <c r="S194" s="7"/>
      <c r="T194" s="7"/>
      <c r="U194" s="7"/>
      <c r="V194" s="7"/>
      <c r="W194" s="7"/>
      <c r="X194" s="7"/>
      <c r="Y194" s="7"/>
      <c r="Z194" s="7"/>
      <c r="AA194" s="7"/>
      <c r="AB194" s="7"/>
      <c r="AC194" s="7"/>
      <c r="AD194" s="7"/>
      <c r="AE194" s="7"/>
      <c r="AF194" s="7"/>
      <c r="AG194" s="7"/>
      <c r="AH194" s="7"/>
      <c r="AI194" s="7"/>
    </row>
    <row r="195" spans="1:35">
      <c r="A195" s="7"/>
      <c r="B195" s="7"/>
      <c r="C195" s="7"/>
      <c r="D195" s="7"/>
      <c r="E195" s="24"/>
      <c r="F195" s="24"/>
      <c r="G195" s="24"/>
      <c r="H195" s="7"/>
      <c r="I195" s="7"/>
      <c r="J195" s="12"/>
      <c r="K195" s="12"/>
      <c r="L195" s="12"/>
      <c r="M195" s="7"/>
      <c r="N195" s="7"/>
      <c r="O195" s="7"/>
      <c r="P195" s="7"/>
      <c r="Q195" s="7"/>
      <c r="R195" s="7"/>
      <c r="S195" s="7"/>
      <c r="T195" s="7"/>
      <c r="U195" s="7"/>
      <c r="V195" s="7"/>
      <c r="W195" s="7"/>
      <c r="X195" s="7"/>
      <c r="Y195" s="7"/>
      <c r="Z195" s="7"/>
      <c r="AA195" s="7"/>
      <c r="AB195" s="7"/>
      <c r="AC195" s="7"/>
      <c r="AD195" s="7"/>
      <c r="AE195" s="7"/>
      <c r="AF195" s="7"/>
      <c r="AG195" s="7"/>
      <c r="AH195" s="7"/>
      <c r="AI195" s="7"/>
    </row>
    <row r="196" spans="1:35">
      <c r="A196" s="7"/>
      <c r="B196" s="7"/>
      <c r="C196" s="7"/>
      <c r="D196" s="7"/>
      <c r="E196" s="24"/>
      <c r="F196" s="24"/>
      <c r="G196" s="24"/>
      <c r="H196" s="7"/>
      <c r="I196" s="7"/>
      <c r="J196" s="12"/>
      <c r="K196" s="12"/>
      <c r="L196" s="12"/>
      <c r="M196" s="7"/>
      <c r="N196" s="7"/>
      <c r="O196" s="7"/>
      <c r="P196" s="7"/>
      <c r="Q196" s="7"/>
      <c r="R196" s="7"/>
      <c r="S196" s="7"/>
      <c r="T196" s="7"/>
      <c r="U196" s="7"/>
      <c r="V196" s="7"/>
      <c r="W196" s="7"/>
      <c r="X196" s="7"/>
      <c r="Y196" s="7"/>
      <c r="Z196" s="7"/>
      <c r="AA196" s="7"/>
      <c r="AB196" s="7"/>
      <c r="AC196" s="7"/>
      <c r="AD196" s="7"/>
      <c r="AE196" s="7"/>
      <c r="AF196" s="7"/>
      <c r="AG196" s="7"/>
      <c r="AH196" s="7"/>
      <c r="AI196" s="7"/>
    </row>
    <row r="197" spans="1:35">
      <c r="A197" s="7"/>
      <c r="B197" s="7"/>
      <c r="C197" s="7"/>
      <c r="D197" s="7"/>
      <c r="E197" s="24"/>
      <c r="F197" s="24"/>
      <c r="G197" s="24"/>
      <c r="H197" s="7"/>
      <c r="I197" s="7"/>
      <c r="J197" s="12"/>
      <c r="K197" s="12"/>
      <c r="L197" s="12"/>
      <c r="M197" s="7"/>
      <c r="N197" s="7"/>
      <c r="O197" s="7"/>
      <c r="P197" s="7"/>
      <c r="Q197" s="7"/>
      <c r="R197" s="7"/>
      <c r="S197" s="7"/>
      <c r="T197" s="7"/>
      <c r="U197" s="7"/>
      <c r="V197" s="7"/>
      <c r="W197" s="7"/>
      <c r="X197" s="7"/>
      <c r="Y197" s="7"/>
      <c r="Z197" s="7"/>
      <c r="AA197" s="7"/>
      <c r="AB197" s="7"/>
      <c r="AC197" s="7"/>
      <c r="AD197" s="7"/>
      <c r="AE197" s="7"/>
      <c r="AF197" s="7"/>
      <c r="AG197" s="7"/>
      <c r="AH197" s="7"/>
      <c r="AI197" s="7"/>
    </row>
    <row r="198" spans="1:35">
      <c r="A198" s="7"/>
      <c r="B198" s="7"/>
      <c r="C198" s="7"/>
      <c r="D198" s="7"/>
      <c r="E198" s="24"/>
      <c r="F198" s="24"/>
      <c r="G198" s="24"/>
      <c r="H198" s="7"/>
      <c r="I198" s="7"/>
      <c r="J198" s="12"/>
      <c r="K198" s="12"/>
      <c r="L198" s="12"/>
      <c r="M198" s="7"/>
      <c r="N198" s="7"/>
      <c r="O198" s="7"/>
      <c r="P198" s="7"/>
      <c r="Q198" s="7"/>
      <c r="R198" s="7"/>
      <c r="S198" s="7"/>
      <c r="T198" s="7"/>
      <c r="U198" s="7"/>
      <c r="V198" s="7"/>
      <c r="W198" s="7"/>
      <c r="X198" s="7"/>
      <c r="Y198" s="7"/>
      <c r="Z198" s="7"/>
      <c r="AA198" s="7"/>
      <c r="AB198" s="7"/>
      <c r="AC198" s="7"/>
      <c r="AD198" s="7"/>
      <c r="AE198" s="7"/>
      <c r="AF198" s="7"/>
      <c r="AG198" s="7"/>
      <c r="AH198" s="7"/>
      <c r="AI198" s="7"/>
    </row>
    <row r="199" spans="1:35">
      <c r="A199" s="7"/>
      <c r="B199" s="7"/>
      <c r="C199" s="7"/>
      <c r="D199" s="7"/>
      <c r="E199" s="24"/>
      <c r="F199" s="24"/>
      <c r="G199" s="24"/>
      <c r="H199" s="7"/>
      <c r="I199" s="7"/>
      <c r="J199" s="12"/>
      <c r="K199" s="12"/>
      <c r="L199" s="12"/>
      <c r="M199" s="7"/>
      <c r="N199" s="7"/>
      <c r="O199" s="7"/>
      <c r="P199" s="7"/>
      <c r="Q199" s="7"/>
      <c r="R199" s="7"/>
      <c r="S199" s="7"/>
      <c r="T199" s="7"/>
      <c r="U199" s="7"/>
      <c r="V199" s="7"/>
      <c r="W199" s="7"/>
      <c r="X199" s="7"/>
      <c r="Y199" s="7"/>
      <c r="Z199" s="7"/>
      <c r="AA199" s="7"/>
      <c r="AB199" s="7"/>
      <c r="AC199" s="7"/>
      <c r="AD199" s="7"/>
      <c r="AE199" s="7"/>
      <c r="AF199" s="7"/>
      <c r="AG199" s="7"/>
      <c r="AH199" s="7"/>
      <c r="AI199" s="7"/>
    </row>
    <row r="200" spans="1:35">
      <c r="A200" s="7"/>
      <c r="B200" s="7"/>
      <c r="C200" s="7"/>
      <c r="D200" s="7"/>
      <c r="E200" s="24"/>
      <c r="F200" s="24"/>
      <c r="G200" s="24"/>
      <c r="H200" s="7"/>
      <c r="I200" s="7"/>
      <c r="J200" s="12"/>
      <c r="K200" s="12"/>
      <c r="L200" s="12"/>
      <c r="M200" s="7"/>
      <c r="N200" s="7"/>
      <c r="O200" s="7"/>
      <c r="P200" s="7"/>
      <c r="Q200" s="7"/>
      <c r="R200" s="7"/>
      <c r="S200" s="7"/>
      <c r="T200" s="7"/>
      <c r="U200" s="7"/>
      <c r="V200" s="7"/>
      <c r="W200" s="7"/>
      <c r="X200" s="7"/>
      <c r="Y200" s="7"/>
      <c r="Z200" s="7"/>
      <c r="AA200" s="7"/>
      <c r="AB200" s="7"/>
      <c r="AC200" s="7"/>
      <c r="AD200" s="7"/>
      <c r="AE200" s="7"/>
      <c r="AF200" s="7"/>
      <c r="AG200" s="7"/>
      <c r="AH200" s="7"/>
      <c r="AI200" s="7"/>
    </row>
    <row r="201" spans="1:35">
      <c r="A201" s="7"/>
      <c r="B201" s="7"/>
      <c r="C201" s="7"/>
      <c r="D201" s="7"/>
      <c r="E201" s="24"/>
      <c r="F201" s="24"/>
      <c r="G201" s="24"/>
      <c r="H201" s="7"/>
      <c r="I201" s="7"/>
      <c r="J201" s="12"/>
      <c r="K201" s="12"/>
      <c r="L201" s="12"/>
      <c r="M201" s="7"/>
      <c r="N201" s="7"/>
      <c r="O201" s="7"/>
      <c r="P201" s="7"/>
      <c r="Q201" s="7"/>
      <c r="R201" s="7"/>
      <c r="S201" s="7"/>
      <c r="T201" s="7"/>
      <c r="U201" s="7"/>
      <c r="V201" s="7"/>
      <c r="W201" s="7"/>
      <c r="X201" s="7"/>
      <c r="Y201" s="7"/>
      <c r="Z201" s="7"/>
      <c r="AA201" s="7"/>
      <c r="AB201" s="7"/>
      <c r="AC201" s="7"/>
      <c r="AD201" s="7"/>
      <c r="AE201" s="7"/>
      <c r="AF201" s="7"/>
      <c r="AG201" s="7"/>
      <c r="AH201" s="7"/>
      <c r="AI201" s="7"/>
    </row>
    <row r="202" spans="1:35">
      <c r="A202" s="7"/>
      <c r="B202" s="7"/>
      <c r="C202" s="7"/>
      <c r="D202" s="7"/>
      <c r="E202" s="24"/>
      <c r="F202" s="24"/>
      <c r="G202" s="24"/>
      <c r="H202" s="7"/>
      <c r="I202" s="7"/>
      <c r="J202" s="12"/>
      <c r="K202" s="12"/>
      <c r="L202" s="12"/>
      <c r="M202" s="7"/>
      <c r="N202" s="7"/>
      <c r="O202" s="7"/>
      <c r="P202" s="7"/>
      <c r="Q202" s="7"/>
      <c r="R202" s="7"/>
      <c r="S202" s="7"/>
      <c r="T202" s="7"/>
      <c r="U202" s="7"/>
      <c r="V202" s="7"/>
      <c r="W202" s="7"/>
      <c r="X202" s="7"/>
      <c r="Y202" s="7"/>
      <c r="Z202" s="7"/>
      <c r="AA202" s="7"/>
      <c r="AB202" s="7"/>
      <c r="AC202" s="7"/>
      <c r="AD202" s="7"/>
      <c r="AE202" s="7"/>
      <c r="AF202" s="7"/>
      <c r="AG202" s="7"/>
      <c r="AH202" s="7"/>
      <c r="AI202" s="7"/>
    </row>
    <row r="203" spans="1:35">
      <c r="A203" s="7"/>
      <c r="B203" s="7"/>
      <c r="C203" s="7"/>
      <c r="D203" s="7"/>
      <c r="E203" s="24"/>
      <c r="F203" s="24"/>
      <c r="G203" s="24"/>
      <c r="H203" s="7"/>
      <c r="I203" s="7"/>
      <c r="J203" s="12"/>
      <c r="K203" s="12"/>
      <c r="L203" s="12"/>
      <c r="M203" s="7"/>
      <c r="N203" s="7"/>
      <c r="O203" s="7"/>
      <c r="P203" s="7"/>
      <c r="Q203" s="7"/>
      <c r="R203" s="7"/>
      <c r="S203" s="7"/>
      <c r="T203" s="7"/>
      <c r="U203" s="7"/>
      <c r="V203" s="7"/>
      <c r="W203" s="7"/>
      <c r="X203" s="7"/>
      <c r="Y203" s="7"/>
      <c r="Z203" s="7"/>
      <c r="AA203" s="7"/>
      <c r="AB203" s="7"/>
      <c r="AC203" s="7"/>
      <c r="AD203" s="7"/>
      <c r="AE203" s="7"/>
      <c r="AF203" s="7"/>
      <c r="AG203" s="7"/>
      <c r="AH203" s="7"/>
      <c r="AI203" s="7"/>
    </row>
    <row r="204" spans="1:35">
      <c r="A204" s="7"/>
      <c r="B204" s="7"/>
      <c r="C204" s="7"/>
      <c r="D204" s="7"/>
      <c r="E204" s="24"/>
      <c r="F204" s="24"/>
      <c r="G204" s="24"/>
      <c r="H204" s="7"/>
      <c r="I204" s="7"/>
      <c r="J204" s="12"/>
      <c r="K204" s="12"/>
      <c r="L204" s="12"/>
      <c r="M204" s="7"/>
      <c r="N204" s="7"/>
      <c r="O204" s="7"/>
      <c r="P204" s="7"/>
      <c r="Q204" s="7"/>
      <c r="R204" s="7"/>
      <c r="S204" s="7"/>
      <c r="T204" s="7"/>
      <c r="U204" s="7"/>
      <c r="V204" s="7"/>
      <c r="W204" s="7"/>
      <c r="X204" s="7"/>
      <c r="Y204" s="7"/>
      <c r="Z204" s="7"/>
      <c r="AA204" s="7"/>
      <c r="AB204" s="7"/>
      <c r="AC204" s="7"/>
      <c r="AD204" s="7"/>
      <c r="AE204" s="7"/>
      <c r="AF204" s="7"/>
      <c r="AG204" s="7"/>
      <c r="AH204" s="7"/>
      <c r="AI204" s="7"/>
    </row>
    <row r="205" spans="1:35">
      <c r="A205" s="7"/>
      <c r="B205" s="7"/>
      <c r="C205" s="7"/>
      <c r="D205" s="7"/>
      <c r="E205" s="24"/>
      <c r="F205" s="24"/>
      <c r="G205" s="24"/>
      <c r="H205" s="7"/>
      <c r="I205" s="7"/>
      <c r="J205" s="12"/>
      <c r="K205" s="12"/>
      <c r="L205" s="12"/>
      <c r="M205" s="7"/>
      <c r="N205" s="7"/>
      <c r="O205" s="7"/>
      <c r="P205" s="7"/>
      <c r="Q205" s="7"/>
      <c r="R205" s="7"/>
      <c r="S205" s="7"/>
      <c r="T205" s="7"/>
      <c r="U205" s="7"/>
      <c r="V205" s="7"/>
      <c r="W205" s="7"/>
      <c r="X205" s="7"/>
      <c r="Y205" s="7"/>
      <c r="Z205" s="7"/>
      <c r="AA205" s="7"/>
      <c r="AB205" s="7"/>
      <c r="AC205" s="7"/>
      <c r="AD205" s="7"/>
      <c r="AE205" s="7"/>
      <c r="AF205" s="7"/>
      <c r="AG205" s="7"/>
      <c r="AH205" s="7"/>
      <c r="AI205" s="7"/>
    </row>
    <row r="206" spans="1:35">
      <c r="A206" s="7"/>
      <c r="B206" s="7"/>
      <c r="C206" s="7"/>
      <c r="D206" s="7"/>
      <c r="E206" s="24"/>
      <c r="F206" s="24"/>
      <c r="G206" s="24"/>
      <c r="H206" s="7"/>
      <c r="I206" s="7"/>
      <c r="J206" s="12"/>
      <c r="K206" s="12"/>
      <c r="L206" s="12"/>
      <c r="M206" s="7"/>
      <c r="N206" s="7"/>
      <c r="O206" s="7"/>
      <c r="P206" s="7"/>
      <c r="Q206" s="7"/>
      <c r="R206" s="7"/>
      <c r="S206" s="7"/>
      <c r="T206" s="7"/>
      <c r="U206" s="7"/>
      <c r="V206" s="7"/>
      <c r="W206" s="7"/>
      <c r="X206" s="7"/>
      <c r="Y206" s="7"/>
      <c r="Z206" s="7"/>
      <c r="AA206" s="7"/>
      <c r="AB206" s="7"/>
      <c r="AC206" s="7"/>
      <c r="AD206" s="7"/>
      <c r="AE206" s="7"/>
      <c r="AF206" s="7"/>
      <c r="AG206" s="7"/>
      <c r="AH206" s="7"/>
      <c r="AI206" s="7"/>
    </row>
    <row r="207" spans="1:35">
      <c r="A207" s="7"/>
      <c r="B207" s="7"/>
      <c r="C207" s="7"/>
      <c r="D207" s="7"/>
      <c r="E207" s="24"/>
      <c r="F207" s="24"/>
      <c r="G207" s="24"/>
      <c r="H207" s="7"/>
      <c r="I207" s="7"/>
      <c r="J207" s="12"/>
      <c r="K207" s="12"/>
      <c r="L207" s="12"/>
      <c r="M207" s="7"/>
      <c r="N207" s="7"/>
      <c r="O207" s="7"/>
      <c r="P207" s="7"/>
      <c r="Q207" s="7"/>
      <c r="R207" s="7"/>
      <c r="S207" s="7"/>
      <c r="T207" s="7"/>
      <c r="U207" s="7"/>
      <c r="V207" s="7"/>
      <c r="W207" s="7"/>
      <c r="X207" s="7"/>
      <c r="Y207" s="7"/>
      <c r="Z207" s="7"/>
      <c r="AA207" s="7"/>
      <c r="AB207" s="7"/>
      <c r="AC207" s="7"/>
      <c r="AD207" s="7"/>
      <c r="AE207" s="7"/>
      <c r="AF207" s="7"/>
      <c r="AG207" s="7"/>
      <c r="AH207" s="7"/>
      <c r="AI207" s="7"/>
    </row>
    <row r="208" spans="1:35">
      <c r="A208" s="7"/>
      <c r="B208" s="7"/>
      <c r="C208" s="7"/>
      <c r="D208" s="7"/>
      <c r="E208" s="24"/>
      <c r="F208" s="24"/>
      <c r="G208" s="24"/>
      <c r="H208" s="7"/>
      <c r="I208" s="7"/>
      <c r="J208" s="12"/>
      <c r="K208" s="12"/>
      <c r="L208" s="12"/>
      <c r="M208" s="7"/>
      <c r="N208" s="7"/>
      <c r="O208" s="7"/>
      <c r="P208" s="7"/>
      <c r="Q208" s="7"/>
      <c r="R208" s="7"/>
      <c r="S208" s="7"/>
      <c r="T208" s="7"/>
      <c r="U208" s="7"/>
      <c r="V208" s="7"/>
      <c r="W208" s="7"/>
      <c r="X208" s="7"/>
      <c r="Y208" s="7"/>
      <c r="Z208" s="7"/>
      <c r="AA208" s="7"/>
      <c r="AB208" s="7"/>
      <c r="AC208" s="7"/>
      <c r="AD208" s="7"/>
      <c r="AE208" s="7"/>
      <c r="AF208" s="7"/>
      <c r="AG208" s="7"/>
      <c r="AH208" s="7"/>
      <c r="AI208" s="7"/>
    </row>
    <row r="209" spans="1:35">
      <c r="A209" s="7"/>
      <c r="B209" s="7"/>
      <c r="C209" s="7"/>
      <c r="D209" s="7"/>
      <c r="E209" s="24"/>
      <c r="F209" s="24"/>
      <c r="G209" s="24"/>
      <c r="H209" s="7"/>
      <c r="I209" s="7"/>
      <c r="J209" s="12"/>
      <c r="K209" s="12"/>
      <c r="L209" s="12"/>
      <c r="M209" s="7"/>
      <c r="N209" s="7"/>
      <c r="O209" s="7"/>
      <c r="P209" s="7"/>
      <c r="Q209" s="7"/>
      <c r="R209" s="7"/>
      <c r="S209" s="7"/>
      <c r="T209" s="7"/>
      <c r="U209" s="7"/>
      <c r="V209" s="7"/>
      <c r="W209" s="7"/>
      <c r="X209" s="7"/>
      <c r="Y209" s="7"/>
      <c r="Z209" s="7"/>
      <c r="AA209" s="7"/>
      <c r="AB209" s="7"/>
      <c r="AC209" s="7"/>
      <c r="AD209" s="7"/>
      <c r="AE209" s="7"/>
      <c r="AF209" s="7"/>
      <c r="AG209" s="7"/>
      <c r="AH209" s="7"/>
      <c r="AI209" s="7"/>
    </row>
    <row r="210" spans="1:35">
      <c r="A210" s="7"/>
      <c r="B210" s="7"/>
      <c r="C210" s="7"/>
      <c r="D210" s="7"/>
      <c r="E210" s="24"/>
      <c r="F210" s="24"/>
      <c r="G210" s="24"/>
      <c r="H210" s="7"/>
      <c r="I210" s="7"/>
      <c r="J210" s="12"/>
      <c r="K210" s="12"/>
      <c r="L210" s="12"/>
      <c r="M210" s="7"/>
      <c r="N210" s="7"/>
      <c r="O210" s="7"/>
      <c r="P210" s="7"/>
      <c r="Q210" s="7"/>
      <c r="R210" s="7"/>
      <c r="S210" s="7"/>
      <c r="T210" s="7"/>
      <c r="U210" s="7"/>
      <c r="V210" s="7"/>
      <c r="W210" s="7"/>
      <c r="X210" s="7"/>
      <c r="Y210" s="7"/>
      <c r="Z210" s="7"/>
      <c r="AA210" s="7"/>
      <c r="AB210" s="7"/>
      <c r="AC210" s="7"/>
      <c r="AD210" s="7"/>
      <c r="AE210" s="7"/>
      <c r="AF210" s="7"/>
      <c r="AG210" s="7"/>
      <c r="AH210" s="7"/>
      <c r="AI210" s="7"/>
    </row>
    <row r="211" spans="1:35">
      <c r="A211" s="7"/>
      <c r="B211" s="7"/>
      <c r="C211" s="7"/>
      <c r="D211" s="7"/>
      <c r="E211" s="24"/>
      <c r="F211" s="24"/>
      <c r="G211" s="24"/>
      <c r="H211" s="7"/>
      <c r="I211" s="7"/>
      <c r="J211" s="12"/>
      <c r="K211" s="12"/>
      <c r="L211" s="12"/>
      <c r="M211" s="7"/>
      <c r="N211" s="7"/>
      <c r="O211" s="7"/>
      <c r="P211" s="7"/>
      <c r="Q211" s="7"/>
      <c r="R211" s="7"/>
      <c r="S211" s="7"/>
      <c r="T211" s="7"/>
      <c r="U211" s="7"/>
      <c r="V211" s="7"/>
      <c r="W211" s="7"/>
      <c r="X211" s="7"/>
      <c r="Y211" s="7"/>
      <c r="Z211" s="7"/>
      <c r="AA211" s="7"/>
      <c r="AB211" s="7"/>
      <c r="AC211" s="7"/>
      <c r="AD211" s="7"/>
      <c r="AE211" s="7"/>
      <c r="AF211" s="7"/>
      <c r="AG211" s="7"/>
      <c r="AH211" s="7"/>
      <c r="AI211" s="7"/>
    </row>
    <row r="212" spans="1:35">
      <c r="A212" s="7"/>
      <c r="B212" s="7"/>
      <c r="C212" s="7"/>
      <c r="D212" s="7"/>
      <c r="E212" s="24"/>
      <c r="F212" s="24"/>
      <c r="G212" s="24"/>
      <c r="H212" s="7"/>
      <c r="I212" s="7"/>
      <c r="J212" s="12"/>
      <c r="K212" s="12"/>
      <c r="L212" s="12"/>
      <c r="M212" s="7"/>
      <c r="N212" s="7"/>
      <c r="O212" s="7"/>
      <c r="P212" s="7"/>
      <c r="Q212" s="7"/>
      <c r="R212" s="7"/>
      <c r="S212" s="7"/>
      <c r="T212" s="7"/>
      <c r="U212" s="7"/>
      <c r="V212" s="7"/>
      <c r="W212" s="7"/>
      <c r="X212" s="7"/>
      <c r="Y212" s="7"/>
      <c r="Z212" s="7"/>
      <c r="AA212" s="7"/>
      <c r="AB212" s="7"/>
      <c r="AC212" s="7"/>
      <c r="AD212" s="7"/>
      <c r="AE212" s="7"/>
      <c r="AF212" s="7"/>
      <c r="AG212" s="7"/>
      <c r="AH212" s="7"/>
      <c r="AI212" s="7"/>
    </row>
    <row r="213" spans="1:35">
      <c r="A213" s="7"/>
      <c r="B213" s="7"/>
      <c r="C213" s="7"/>
      <c r="D213" s="7"/>
      <c r="E213" s="24"/>
      <c r="F213" s="24"/>
      <c r="G213" s="24"/>
      <c r="H213" s="7"/>
      <c r="I213" s="7"/>
      <c r="J213" s="12"/>
      <c r="K213" s="12"/>
      <c r="L213" s="12"/>
      <c r="M213" s="7"/>
      <c r="N213" s="7"/>
      <c r="O213" s="7"/>
      <c r="P213" s="7"/>
      <c r="Q213" s="7"/>
      <c r="R213" s="7"/>
      <c r="S213" s="7"/>
      <c r="T213" s="7"/>
      <c r="U213" s="7"/>
      <c r="V213" s="7"/>
      <c r="W213" s="7"/>
      <c r="X213" s="7"/>
      <c r="Y213" s="7"/>
      <c r="Z213" s="7"/>
      <c r="AA213" s="7"/>
      <c r="AB213" s="7"/>
      <c r="AC213" s="7"/>
      <c r="AD213" s="7"/>
      <c r="AE213" s="7"/>
      <c r="AF213" s="7"/>
      <c r="AG213" s="7"/>
      <c r="AH213" s="7"/>
      <c r="AI213" s="7"/>
    </row>
    <row r="214" spans="1:35">
      <c r="A214" s="7"/>
      <c r="B214" s="7"/>
      <c r="C214" s="7"/>
      <c r="D214" s="7"/>
      <c r="E214" s="24"/>
      <c r="F214" s="24"/>
      <c r="G214" s="24"/>
      <c r="H214" s="7"/>
      <c r="I214" s="7"/>
      <c r="J214" s="12"/>
      <c r="K214" s="12"/>
      <c r="L214" s="12"/>
      <c r="M214" s="7"/>
      <c r="N214" s="7"/>
      <c r="O214" s="7"/>
      <c r="P214" s="7"/>
      <c r="Q214" s="7"/>
      <c r="R214" s="7"/>
      <c r="S214" s="7"/>
      <c r="T214" s="7"/>
      <c r="U214" s="7"/>
      <c r="V214" s="7"/>
      <c r="W214" s="7"/>
      <c r="X214" s="7"/>
      <c r="Y214" s="7"/>
      <c r="Z214" s="7"/>
      <c r="AA214" s="7"/>
      <c r="AB214" s="7"/>
      <c r="AC214" s="7"/>
      <c r="AD214" s="7"/>
      <c r="AE214" s="7"/>
      <c r="AF214" s="7"/>
      <c r="AG214" s="7"/>
      <c r="AH214" s="7"/>
      <c r="AI214" s="7"/>
    </row>
    <row r="215" spans="1:35">
      <c r="A215" s="7"/>
      <c r="B215" s="7"/>
      <c r="C215" s="7"/>
      <c r="D215" s="7"/>
      <c r="E215" s="24"/>
      <c r="F215" s="24"/>
      <c r="G215" s="24"/>
      <c r="H215" s="7"/>
      <c r="I215" s="7"/>
      <c r="J215" s="12"/>
      <c r="K215" s="12"/>
      <c r="L215" s="12"/>
      <c r="M215" s="7"/>
      <c r="N215" s="7"/>
      <c r="O215" s="7"/>
      <c r="P215" s="7"/>
      <c r="Q215" s="7"/>
      <c r="R215" s="7"/>
      <c r="S215" s="7"/>
      <c r="T215" s="7"/>
      <c r="U215" s="7"/>
      <c r="V215" s="7"/>
      <c r="W215" s="7"/>
      <c r="X215" s="7"/>
      <c r="Y215" s="7"/>
      <c r="Z215" s="7"/>
      <c r="AA215" s="7"/>
      <c r="AB215" s="7"/>
      <c r="AC215" s="7"/>
      <c r="AD215" s="7"/>
      <c r="AE215" s="7"/>
      <c r="AF215" s="7"/>
      <c r="AG215" s="7"/>
      <c r="AH215" s="7"/>
      <c r="AI215" s="7"/>
    </row>
    <row r="216" spans="1:35">
      <c r="A216" s="7"/>
      <c r="B216" s="7"/>
      <c r="C216" s="7"/>
      <c r="D216" s="7"/>
      <c r="E216" s="24"/>
      <c r="F216" s="24"/>
      <c r="G216" s="24"/>
      <c r="H216" s="7"/>
      <c r="I216" s="7"/>
      <c r="J216" s="12"/>
      <c r="K216" s="12"/>
      <c r="L216" s="12"/>
      <c r="M216" s="7"/>
      <c r="N216" s="7"/>
      <c r="O216" s="7"/>
      <c r="P216" s="7"/>
      <c r="Q216" s="7"/>
      <c r="R216" s="7"/>
      <c r="S216" s="7"/>
      <c r="T216" s="7"/>
      <c r="U216" s="7"/>
      <c r="V216" s="7"/>
      <c r="W216" s="7"/>
      <c r="X216" s="7"/>
      <c r="Y216" s="7"/>
      <c r="Z216" s="7"/>
      <c r="AA216" s="7"/>
      <c r="AB216" s="7"/>
      <c r="AC216" s="7"/>
      <c r="AD216" s="7"/>
      <c r="AE216" s="7"/>
      <c r="AF216" s="7"/>
      <c r="AG216" s="7"/>
      <c r="AH216" s="7"/>
      <c r="AI216" s="7"/>
    </row>
    <row r="217" spans="1:35">
      <c r="A217" s="7"/>
      <c r="B217" s="7"/>
      <c r="C217" s="7"/>
      <c r="D217" s="7"/>
      <c r="E217" s="24"/>
      <c r="F217" s="24"/>
      <c r="G217" s="24"/>
      <c r="H217" s="7"/>
      <c r="I217" s="7"/>
      <c r="J217" s="12"/>
      <c r="K217" s="12"/>
      <c r="L217" s="12"/>
      <c r="M217" s="7"/>
      <c r="N217" s="7"/>
      <c r="O217" s="7"/>
      <c r="P217" s="7"/>
      <c r="Q217" s="7"/>
      <c r="R217" s="7"/>
      <c r="S217" s="7"/>
      <c r="T217" s="7"/>
      <c r="U217" s="7"/>
      <c r="V217" s="7"/>
      <c r="W217" s="7"/>
      <c r="X217" s="7"/>
      <c r="Y217" s="7"/>
      <c r="Z217" s="7"/>
      <c r="AA217" s="7"/>
      <c r="AB217" s="7"/>
      <c r="AC217" s="7"/>
      <c r="AD217" s="7"/>
      <c r="AE217" s="7"/>
      <c r="AF217" s="7"/>
      <c r="AG217" s="7"/>
      <c r="AH217" s="7"/>
      <c r="AI217" s="7"/>
    </row>
    <row r="218" spans="1:35">
      <c r="A218" s="7"/>
      <c r="B218" s="7"/>
      <c r="C218" s="7"/>
      <c r="D218" s="7"/>
      <c r="E218" s="24"/>
      <c r="F218" s="24"/>
      <c r="G218" s="24"/>
      <c r="H218" s="7"/>
      <c r="I218" s="7"/>
      <c r="J218" s="12"/>
      <c r="K218" s="12"/>
      <c r="L218" s="12"/>
      <c r="M218" s="7"/>
      <c r="N218" s="7"/>
      <c r="O218" s="7"/>
      <c r="P218" s="7"/>
      <c r="Q218" s="7"/>
      <c r="R218" s="7"/>
      <c r="S218" s="7"/>
      <c r="T218" s="7"/>
      <c r="U218" s="7"/>
      <c r="V218" s="7"/>
      <c r="W218" s="7"/>
      <c r="X218" s="7"/>
      <c r="Y218" s="7"/>
      <c r="Z218" s="7"/>
      <c r="AA218" s="7"/>
      <c r="AB218" s="7"/>
      <c r="AC218" s="7"/>
      <c r="AD218" s="7"/>
      <c r="AE218" s="7"/>
      <c r="AF218" s="7"/>
      <c r="AG218" s="7"/>
      <c r="AH218" s="7"/>
      <c r="AI218" s="7"/>
    </row>
    <row r="219" spans="1:35">
      <c r="A219" s="7"/>
      <c r="B219" s="7"/>
      <c r="C219" s="7"/>
      <c r="D219" s="7"/>
      <c r="E219" s="24"/>
      <c r="F219" s="24"/>
      <c r="G219" s="24"/>
      <c r="H219" s="7"/>
      <c r="I219" s="7"/>
      <c r="J219" s="12"/>
      <c r="K219" s="12"/>
      <c r="L219" s="12"/>
      <c r="M219" s="7"/>
      <c r="N219" s="7"/>
      <c r="O219" s="7"/>
      <c r="P219" s="7"/>
      <c r="Q219" s="7"/>
      <c r="R219" s="7"/>
      <c r="S219" s="7"/>
      <c r="T219" s="7"/>
      <c r="U219" s="7"/>
      <c r="V219" s="7"/>
      <c r="W219" s="7"/>
      <c r="X219" s="7"/>
      <c r="Y219" s="7"/>
      <c r="Z219" s="7"/>
      <c r="AA219" s="7"/>
      <c r="AB219" s="7"/>
      <c r="AC219" s="7"/>
      <c r="AD219" s="7"/>
      <c r="AE219" s="7"/>
      <c r="AF219" s="7"/>
      <c r="AG219" s="7"/>
      <c r="AH219" s="7"/>
      <c r="AI219" s="7"/>
    </row>
    <row r="220" spans="1:35">
      <c r="A220" s="7"/>
      <c r="B220" s="7"/>
      <c r="C220" s="7"/>
      <c r="D220" s="7"/>
      <c r="E220" s="24"/>
      <c r="F220" s="24"/>
      <c r="G220" s="24"/>
      <c r="H220" s="7"/>
      <c r="I220" s="7"/>
      <c r="J220" s="12"/>
      <c r="K220" s="12"/>
      <c r="L220" s="12"/>
      <c r="M220" s="7"/>
      <c r="N220" s="7"/>
      <c r="O220" s="7"/>
      <c r="P220" s="7"/>
      <c r="Q220" s="7"/>
      <c r="R220" s="7"/>
      <c r="S220" s="7"/>
      <c r="T220" s="7"/>
      <c r="U220" s="7"/>
      <c r="V220" s="7"/>
      <c r="W220" s="7"/>
      <c r="X220" s="7"/>
      <c r="Y220" s="7"/>
      <c r="Z220" s="7"/>
      <c r="AA220" s="7"/>
      <c r="AB220" s="7"/>
      <c r="AC220" s="7"/>
      <c r="AD220" s="7"/>
      <c r="AE220" s="7"/>
      <c r="AF220" s="7"/>
      <c r="AG220" s="7"/>
      <c r="AH220" s="7"/>
      <c r="AI220" s="7"/>
    </row>
    <row r="221" spans="1:35">
      <c r="A221" s="7"/>
      <c r="B221" s="7"/>
      <c r="C221" s="7"/>
      <c r="D221" s="7"/>
      <c r="E221" s="24"/>
      <c r="F221" s="24"/>
      <c r="G221" s="24"/>
      <c r="H221" s="7"/>
      <c r="I221" s="7"/>
      <c r="J221" s="12"/>
      <c r="K221" s="12"/>
      <c r="L221" s="12"/>
      <c r="M221" s="7"/>
      <c r="N221" s="7"/>
      <c r="O221" s="7"/>
      <c r="P221" s="7"/>
      <c r="Q221" s="7"/>
      <c r="R221" s="7"/>
      <c r="S221" s="7"/>
      <c r="T221" s="7"/>
      <c r="U221" s="7"/>
      <c r="V221" s="7"/>
      <c r="W221" s="7"/>
      <c r="X221" s="7"/>
      <c r="Y221" s="7"/>
      <c r="Z221" s="7"/>
      <c r="AA221" s="7"/>
      <c r="AB221" s="7"/>
      <c r="AC221" s="7"/>
      <c r="AD221" s="7"/>
      <c r="AE221" s="7"/>
      <c r="AF221" s="7"/>
      <c r="AG221" s="7"/>
      <c r="AH221" s="7"/>
      <c r="AI221" s="7"/>
    </row>
    <row r="222" spans="1:35">
      <c r="A222" s="7"/>
      <c r="B222" s="7"/>
      <c r="C222" s="7"/>
      <c r="D222" s="7"/>
      <c r="E222" s="24"/>
      <c r="F222" s="24"/>
      <c r="G222" s="24"/>
      <c r="H222" s="7"/>
      <c r="I222" s="7"/>
      <c r="J222" s="12"/>
      <c r="K222" s="12"/>
      <c r="L222" s="12"/>
      <c r="M222" s="7"/>
      <c r="N222" s="7"/>
      <c r="O222" s="7"/>
      <c r="P222" s="7"/>
      <c r="Q222" s="7"/>
      <c r="R222" s="7"/>
      <c r="S222" s="7"/>
      <c r="T222" s="7"/>
      <c r="U222" s="7"/>
      <c r="V222" s="7"/>
      <c r="W222" s="7"/>
      <c r="X222" s="7"/>
      <c r="Y222" s="7"/>
      <c r="Z222" s="7"/>
      <c r="AA222" s="7"/>
      <c r="AB222" s="7"/>
      <c r="AC222" s="7"/>
      <c r="AD222" s="7"/>
      <c r="AE222" s="7"/>
      <c r="AF222" s="7"/>
      <c r="AG222" s="7"/>
      <c r="AH222" s="7"/>
      <c r="AI222" s="7"/>
    </row>
    <row r="223" spans="1:35">
      <c r="A223" s="7"/>
      <c r="B223" s="7"/>
      <c r="C223" s="7"/>
      <c r="D223" s="7"/>
      <c r="E223" s="24"/>
      <c r="F223" s="24"/>
      <c r="G223" s="24"/>
      <c r="H223" s="7"/>
      <c r="I223" s="7"/>
      <c r="J223" s="12"/>
      <c r="K223" s="12"/>
      <c r="L223" s="12"/>
      <c r="M223" s="7"/>
      <c r="N223" s="7"/>
      <c r="O223" s="7"/>
      <c r="P223" s="7"/>
      <c r="Q223" s="7"/>
      <c r="R223" s="7"/>
      <c r="S223" s="7"/>
      <c r="T223" s="7"/>
      <c r="U223" s="7"/>
      <c r="V223" s="7"/>
      <c r="W223" s="7"/>
      <c r="X223" s="7"/>
      <c r="Y223" s="7"/>
      <c r="Z223" s="7"/>
      <c r="AA223" s="7"/>
      <c r="AB223" s="7"/>
      <c r="AC223" s="7"/>
      <c r="AD223" s="7"/>
      <c r="AE223" s="7"/>
      <c r="AF223" s="7"/>
      <c r="AG223" s="7"/>
      <c r="AH223" s="7"/>
      <c r="AI223" s="7"/>
    </row>
    <row r="224" spans="1:35">
      <c r="A224" s="7"/>
      <c r="B224" s="7"/>
      <c r="C224" s="7"/>
      <c r="D224" s="7"/>
      <c r="E224" s="24"/>
      <c r="F224" s="24"/>
      <c r="G224" s="24"/>
      <c r="H224" s="7"/>
      <c r="I224" s="7"/>
      <c r="J224" s="12"/>
      <c r="K224" s="12"/>
      <c r="L224" s="12"/>
      <c r="M224" s="7"/>
      <c r="N224" s="7"/>
      <c r="O224" s="7"/>
      <c r="P224" s="7"/>
      <c r="Q224" s="7"/>
      <c r="R224" s="7"/>
      <c r="S224" s="7"/>
      <c r="T224" s="7"/>
      <c r="U224" s="7"/>
      <c r="V224" s="7"/>
      <c r="W224" s="7"/>
      <c r="X224" s="7"/>
      <c r="Y224" s="7"/>
      <c r="Z224" s="7"/>
      <c r="AA224" s="7"/>
      <c r="AB224" s="7"/>
      <c r="AC224" s="7"/>
      <c r="AD224" s="7"/>
      <c r="AE224" s="7"/>
      <c r="AF224" s="7"/>
      <c r="AG224" s="7"/>
      <c r="AH224" s="7"/>
      <c r="AI224" s="7"/>
    </row>
    <row r="225" spans="1:35">
      <c r="A225" s="7"/>
      <c r="B225" s="7"/>
      <c r="C225" s="7"/>
      <c r="D225" s="7"/>
      <c r="E225" s="24"/>
      <c r="F225" s="24"/>
      <c r="G225" s="24"/>
      <c r="H225" s="7"/>
      <c r="I225" s="7"/>
      <c r="J225" s="12"/>
      <c r="K225" s="12"/>
      <c r="L225" s="12"/>
      <c r="M225" s="7"/>
      <c r="N225" s="7"/>
      <c r="O225" s="7"/>
      <c r="P225" s="7"/>
      <c r="Q225" s="7"/>
      <c r="R225" s="7"/>
      <c r="S225" s="7"/>
      <c r="T225" s="7"/>
      <c r="U225" s="7"/>
      <c r="V225" s="7"/>
      <c r="W225" s="7"/>
      <c r="X225" s="7"/>
      <c r="Y225" s="7"/>
      <c r="Z225" s="7"/>
      <c r="AA225" s="7"/>
      <c r="AB225" s="7"/>
      <c r="AC225" s="7"/>
      <c r="AD225" s="7"/>
      <c r="AE225" s="7"/>
      <c r="AF225" s="7"/>
      <c r="AG225" s="7"/>
      <c r="AH225" s="7"/>
      <c r="AI225" s="7"/>
    </row>
    <row r="226" spans="1:35">
      <c r="A226" s="7"/>
      <c r="B226" s="7"/>
      <c r="C226" s="7"/>
      <c r="D226" s="7"/>
      <c r="E226" s="24"/>
      <c r="F226" s="24"/>
      <c r="G226" s="24"/>
      <c r="H226" s="7"/>
      <c r="I226" s="7"/>
      <c r="J226" s="12"/>
      <c r="K226" s="12"/>
      <c r="L226" s="12"/>
      <c r="M226" s="7"/>
      <c r="N226" s="7"/>
      <c r="O226" s="7"/>
      <c r="P226" s="7"/>
      <c r="Q226" s="7"/>
      <c r="R226" s="7"/>
      <c r="S226" s="7"/>
      <c r="T226" s="7"/>
      <c r="U226" s="7"/>
      <c r="V226" s="7"/>
      <c r="W226" s="7"/>
      <c r="X226" s="7"/>
      <c r="Y226" s="7"/>
      <c r="Z226" s="7"/>
      <c r="AA226" s="7"/>
      <c r="AB226" s="7"/>
      <c r="AC226" s="7"/>
      <c r="AD226" s="7"/>
      <c r="AE226" s="7"/>
      <c r="AF226" s="7"/>
      <c r="AG226" s="7"/>
      <c r="AH226" s="7"/>
      <c r="AI226" s="7"/>
    </row>
    <row r="227" spans="1:35">
      <c r="A227" s="7"/>
      <c r="B227" s="7"/>
      <c r="C227" s="7"/>
      <c r="D227" s="7"/>
      <c r="E227" s="24"/>
      <c r="F227" s="24"/>
      <c r="G227" s="24"/>
      <c r="H227" s="7"/>
      <c r="I227" s="7"/>
      <c r="J227" s="12"/>
      <c r="K227" s="12"/>
      <c r="L227" s="12"/>
      <c r="M227" s="7"/>
      <c r="N227" s="7"/>
      <c r="O227" s="7"/>
      <c r="P227" s="7"/>
      <c r="Q227" s="7"/>
      <c r="R227" s="7"/>
      <c r="S227" s="7"/>
      <c r="T227" s="7"/>
      <c r="U227" s="7"/>
      <c r="V227" s="7"/>
      <c r="W227" s="7"/>
      <c r="X227" s="7"/>
      <c r="Y227" s="7"/>
      <c r="Z227" s="7"/>
      <c r="AA227" s="7"/>
      <c r="AB227" s="7"/>
      <c r="AC227" s="7"/>
      <c r="AD227" s="7"/>
      <c r="AE227" s="7"/>
      <c r="AF227" s="7"/>
      <c r="AG227" s="7"/>
      <c r="AH227" s="7"/>
      <c r="AI227" s="7"/>
    </row>
    <row r="228" spans="1:35">
      <c r="A228" s="7"/>
      <c r="B228" s="7"/>
      <c r="C228" s="7"/>
      <c r="D228" s="7"/>
      <c r="E228" s="24"/>
      <c r="F228" s="24"/>
      <c r="G228" s="24"/>
      <c r="H228" s="7"/>
      <c r="I228" s="7"/>
      <c r="J228" s="12"/>
      <c r="K228" s="12"/>
      <c r="L228" s="12"/>
      <c r="M228" s="7"/>
      <c r="N228" s="7"/>
      <c r="O228" s="7"/>
      <c r="P228" s="7"/>
      <c r="Q228" s="7"/>
      <c r="R228" s="7"/>
      <c r="S228" s="7"/>
      <c r="T228" s="7"/>
      <c r="U228" s="7"/>
      <c r="V228" s="7"/>
      <c r="W228" s="7"/>
      <c r="X228" s="7"/>
      <c r="Y228" s="7"/>
      <c r="Z228" s="7"/>
      <c r="AA228" s="7"/>
      <c r="AB228" s="7"/>
      <c r="AC228" s="7"/>
      <c r="AD228" s="7"/>
      <c r="AE228" s="7"/>
      <c r="AF228" s="7"/>
      <c r="AG228" s="7"/>
      <c r="AH228" s="7"/>
      <c r="AI228" s="7"/>
    </row>
    <row r="229" spans="1:35">
      <c r="A229" s="7"/>
      <c r="B229" s="7"/>
      <c r="C229" s="7"/>
      <c r="D229" s="7"/>
      <c r="E229" s="24"/>
      <c r="F229" s="24"/>
      <c r="G229" s="24"/>
      <c r="H229" s="7"/>
      <c r="I229" s="7"/>
      <c r="J229" s="12"/>
      <c r="K229" s="12"/>
      <c r="L229" s="12"/>
      <c r="M229" s="7"/>
      <c r="N229" s="7"/>
      <c r="O229" s="7"/>
      <c r="P229" s="7"/>
      <c r="Q229" s="7"/>
      <c r="R229" s="7"/>
      <c r="S229" s="7"/>
      <c r="T229" s="7"/>
      <c r="U229" s="7"/>
      <c r="V229" s="7"/>
      <c r="W229" s="7"/>
      <c r="X229" s="7"/>
      <c r="Y229" s="7"/>
      <c r="Z229" s="7"/>
      <c r="AA229" s="7"/>
      <c r="AB229" s="7"/>
      <c r="AC229" s="7"/>
      <c r="AD229" s="7"/>
      <c r="AE229" s="7"/>
      <c r="AF229" s="7"/>
      <c r="AG229" s="7"/>
      <c r="AH229" s="7"/>
      <c r="AI229" s="7"/>
    </row>
    <row r="230" spans="1:35">
      <c r="A230" s="7"/>
      <c r="B230" s="7"/>
      <c r="C230" s="7"/>
      <c r="D230" s="7"/>
      <c r="E230" s="24"/>
      <c r="F230" s="24"/>
      <c r="G230" s="24"/>
      <c r="H230" s="7"/>
      <c r="I230" s="7"/>
      <c r="J230" s="12"/>
      <c r="K230" s="12"/>
      <c r="L230" s="12"/>
      <c r="M230" s="7"/>
      <c r="N230" s="7"/>
      <c r="O230" s="7"/>
      <c r="P230" s="7"/>
      <c r="Q230" s="7"/>
      <c r="R230" s="7"/>
      <c r="S230" s="7"/>
      <c r="T230" s="7"/>
      <c r="U230" s="7"/>
      <c r="V230" s="7"/>
      <c r="W230" s="7"/>
      <c r="X230" s="7"/>
      <c r="Y230" s="7"/>
      <c r="Z230" s="7"/>
      <c r="AA230" s="7"/>
      <c r="AB230" s="7"/>
      <c r="AC230" s="7"/>
      <c r="AD230" s="7"/>
      <c r="AE230" s="7"/>
      <c r="AF230" s="7"/>
      <c r="AG230" s="7"/>
      <c r="AH230" s="7"/>
      <c r="AI230" s="7"/>
    </row>
    <row r="231" spans="1:35">
      <c r="A231" s="7"/>
      <c r="B231" s="7"/>
      <c r="C231" s="7"/>
      <c r="D231" s="7"/>
      <c r="E231" s="24"/>
      <c r="F231" s="24"/>
      <c r="G231" s="24"/>
      <c r="H231" s="7"/>
      <c r="I231" s="7"/>
      <c r="J231" s="12"/>
      <c r="K231" s="12"/>
      <c r="L231" s="12"/>
      <c r="M231" s="7"/>
      <c r="N231" s="7"/>
      <c r="O231" s="7"/>
      <c r="P231" s="7"/>
      <c r="Q231" s="7"/>
      <c r="R231" s="7"/>
      <c r="S231" s="7"/>
      <c r="T231" s="7"/>
      <c r="U231" s="7"/>
      <c r="V231" s="7"/>
      <c r="W231" s="7"/>
      <c r="X231" s="7"/>
      <c r="Y231" s="7"/>
      <c r="Z231" s="7"/>
      <c r="AA231" s="7"/>
      <c r="AB231" s="7"/>
      <c r="AC231" s="7"/>
      <c r="AD231" s="7"/>
      <c r="AE231" s="7"/>
      <c r="AF231" s="7"/>
      <c r="AG231" s="7"/>
      <c r="AH231" s="7"/>
      <c r="AI231" s="7"/>
    </row>
    <row r="232" spans="1:35">
      <c r="A232" s="7"/>
      <c r="B232" s="7"/>
      <c r="C232" s="7"/>
      <c r="D232" s="7"/>
      <c r="E232" s="24"/>
      <c r="F232" s="24"/>
      <c r="G232" s="24"/>
      <c r="H232" s="7"/>
      <c r="I232" s="7"/>
      <c r="J232" s="12"/>
      <c r="K232" s="12"/>
      <c r="L232" s="12"/>
      <c r="M232" s="7"/>
      <c r="N232" s="7"/>
      <c r="O232" s="7"/>
      <c r="P232" s="7"/>
      <c r="Q232" s="7"/>
      <c r="R232" s="7"/>
      <c r="S232" s="7"/>
      <c r="T232" s="7"/>
      <c r="U232" s="7"/>
      <c r="V232" s="7"/>
      <c r="W232" s="7"/>
      <c r="X232" s="7"/>
      <c r="Y232" s="7"/>
      <c r="Z232" s="7"/>
      <c r="AA232" s="7"/>
      <c r="AB232" s="7"/>
      <c r="AC232" s="7"/>
      <c r="AD232" s="7"/>
      <c r="AE232" s="7"/>
      <c r="AF232" s="7"/>
      <c r="AG232" s="7"/>
      <c r="AH232" s="7"/>
      <c r="AI232" s="7"/>
    </row>
    <row r="233" spans="1:35">
      <c r="A233" s="7"/>
      <c r="B233" s="7"/>
      <c r="C233" s="7"/>
      <c r="D233" s="7"/>
      <c r="E233" s="24"/>
      <c r="F233" s="24"/>
      <c r="G233" s="24"/>
      <c r="H233" s="7"/>
      <c r="I233" s="7"/>
      <c r="J233" s="12"/>
      <c r="K233" s="12"/>
      <c r="L233" s="12"/>
      <c r="M233" s="7"/>
      <c r="N233" s="7"/>
      <c r="O233" s="7"/>
      <c r="P233" s="7"/>
      <c r="Q233" s="7"/>
      <c r="R233" s="7"/>
      <c r="S233" s="7"/>
      <c r="T233" s="7"/>
      <c r="U233" s="7"/>
      <c r="V233" s="7"/>
      <c r="W233" s="7"/>
      <c r="X233" s="7"/>
      <c r="Y233" s="7"/>
      <c r="Z233" s="7"/>
      <c r="AA233" s="7"/>
      <c r="AB233" s="7"/>
      <c r="AC233" s="7"/>
      <c r="AD233" s="7"/>
      <c r="AE233" s="7"/>
      <c r="AF233" s="7"/>
      <c r="AG233" s="7"/>
      <c r="AH233" s="7"/>
      <c r="AI233" s="7"/>
    </row>
    <row r="234" spans="1:35">
      <c r="A234" s="7"/>
      <c r="B234" s="7"/>
      <c r="C234" s="7"/>
      <c r="D234" s="7"/>
      <c r="E234" s="24"/>
      <c r="F234" s="24"/>
      <c r="G234" s="24"/>
      <c r="H234" s="7"/>
      <c r="I234" s="7"/>
      <c r="J234" s="12"/>
      <c r="K234" s="12"/>
      <c r="L234" s="12"/>
      <c r="M234" s="7"/>
      <c r="N234" s="7"/>
      <c r="O234" s="7"/>
      <c r="P234" s="7"/>
      <c r="Q234" s="7"/>
      <c r="R234" s="7"/>
      <c r="S234" s="7"/>
      <c r="T234" s="7"/>
      <c r="U234" s="7"/>
      <c r="V234" s="7"/>
      <c r="W234" s="7"/>
      <c r="X234" s="7"/>
      <c r="Y234" s="7"/>
      <c r="Z234" s="7"/>
      <c r="AA234" s="7"/>
      <c r="AB234" s="7"/>
      <c r="AC234" s="7"/>
      <c r="AD234" s="7"/>
      <c r="AE234" s="7"/>
      <c r="AF234" s="7"/>
      <c r="AG234" s="7"/>
      <c r="AH234" s="7"/>
      <c r="AI234" s="7"/>
    </row>
    <row r="235" spans="1:35">
      <c r="A235" s="7"/>
      <c r="B235" s="7"/>
      <c r="C235" s="7"/>
      <c r="D235" s="7"/>
      <c r="E235" s="24"/>
      <c r="F235" s="24"/>
      <c r="G235" s="24"/>
      <c r="H235" s="7"/>
      <c r="I235" s="7"/>
      <c r="J235" s="12"/>
      <c r="K235" s="12"/>
      <c r="L235" s="12"/>
      <c r="M235" s="7"/>
      <c r="N235" s="7"/>
      <c r="O235" s="7"/>
      <c r="P235" s="7"/>
      <c r="Q235" s="7"/>
      <c r="R235" s="7"/>
      <c r="S235" s="7"/>
      <c r="T235" s="7"/>
      <c r="U235" s="7"/>
      <c r="V235" s="7"/>
      <c r="W235" s="7"/>
      <c r="X235" s="7"/>
      <c r="Y235" s="7"/>
      <c r="Z235" s="7"/>
      <c r="AA235" s="7"/>
      <c r="AB235" s="7"/>
      <c r="AC235" s="7"/>
      <c r="AD235" s="7"/>
      <c r="AE235" s="7"/>
      <c r="AF235" s="7"/>
      <c r="AG235" s="7"/>
      <c r="AH235" s="7"/>
      <c r="AI235" s="7"/>
    </row>
    <row r="236" spans="1:35">
      <c r="A236" s="7"/>
      <c r="B236" s="7"/>
      <c r="C236" s="7"/>
      <c r="D236" s="7"/>
      <c r="E236" s="24"/>
      <c r="F236" s="24"/>
      <c r="G236" s="24"/>
      <c r="H236" s="7"/>
      <c r="I236" s="7"/>
      <c r="J236" s="12"/>
      <c r="K236" s="12"/>
      <c r="L236" s="12"/>
      <c r="M236" s="7"/>
      <c r="N236" s="7"/>
      <c r="O236" s="7"/>
      <c r="P236" s="7"/>
      <c r="Q236" s="7"/>
      <c r="R236" s="7"/>
      <c r="S236" s="7"/>
      <c r="T236" s="7"/>
      <c r="U236" s="7"/>
      <c r="V236" s="7"/>
      <c r="W236" s="7"/>
      <c r="X236" s="7"/>
      <c r="Y236" s="7"/>
      <c r="Z236" s="7"/>
      <c r="AA236" s="7"/>
      <c r="AB236" s="7"/>
      <c r="AC236" s="7"/>
      <c r="AD236" s="7"/>
      <c r="AE236" s="7"/>
      <c r="AF236" s="7"/>
      <c r="AG236" s="7"/>
      <c r="AH236" s="7"/>
      <c r="AI236" s="7"/>
    </row>
    <row r="237" spans="1:35">
      <c r="A237" s="7"/>
      <c r="B237" s="7"/>
      <c r="C237" s="7"/>
      <c r="D237" s="7"/>
      <c r="E237" s="24"/>
      <c r="F237" s="24"/>
      <c r="G237" s="24"/>
      <c r="H237" s="7"/>
      <c r="I237" s="7"/>
      <c r="J237" s="12"/>
      <c r="K237" s="12"/>
      <c r="L237" s="12"/>
      <c r="M237" s="7"/>
      <c r="N237" s="7"/>
      <c r="O237" s="7"/>
      <c r="P237" s="7"/>
      <c r="Q237" s="7"/>
      <c r="R237" s="7"/>
      <c r="S237" s="7"/>
      <c r="T237" s="7"/>
      <c r="U237" s="7"/>
      <c r="V237" s="7"/>
      <c r="W237" s="7"/>
      <c r="X237" s="7"/>
      <c r="Y237" s="7"/>
      <c r="Z237" s="7"/>
      <c r="AA237" s="7"/>
      <c r="AB237" s="7"/>
      <c r="AC237" s="7"/>
      <c r="AD237" s="7"/>
      <c r="AE237" s="7"/>
      <c r="AF237" s="7"/>
      <c r="AG237" s="7"/>
      <c r="AH237" s="7"/>
      <c r="AI237" s="7"/>
    </row>
    <row r="238" spans="1:35">
      <c r="A238" s="7"/>
      <c r="B238" s="7"/>
      <c r="C238" s="7"/>
      <c r="D238" s="7"/>
      <c r="E238" s="24"/>
      <c r="F238" s="24"/>
      <c r="G238" s="24"/>
      <c r="H238" s="7"/>
      <c r="I238" s="7"/>
      <c r="J238" s="12"/>
      <c r="K238" s="12"/>
      <c r="L238" s="12"/>
      <c r="M238" s="7"/>
      <c r="N238" s="7"/>
      <c r="O238" s="7"/>
      <c r="P238" s="7"/>
      <c r="Q238" s="7"/>
      <c r="R238" s="7"/>
      <c r="S238" s="7"/>
      <c r="T238" s="7"/>
      <c r="U238" s="7"/>
      <c r="V238" s="7"/>
      <c r="W238" s="7"/>
      <c r="X238" s="7"/>
      <c r="Y238" s="7"/>
      <c r="Z238" s="7"/>
      <c r="AA238" s="7"/>
      <c r="AB238" s="7"/>
      <c r="AC238" s="7"/>
      <c r="AD238" s="7"/>
      <c r="AE238" s="7"/>
      <c r="AF238" s="7"/>
      <c r="AG238" s="7"/>
      <c r="AH238" s="7"/>
      <c r="AI238" s="7"/>
    </row>
    <row r="239" spans="1:35">
      <c r="A239" s="7"/>
      <c r="B239" s="7"/>
      <c r="C239" s="7"/>
      <c r="D239" s="7"/>
      <c r="E239" s="24"/>
      <c r="F239" s="24"/>
      <c r="G239" s="24"/>
      <c r="H239" s="7"/>
      <c r="I239" s="7"/>
      <c r="J239" s="12"/>
      <c r="K239" s="12"/>
      <c r="L239" s="12"/>
      <c r="M239" s="7"/>
      <c r="N239" s="7"/>
      <c r="O239" s="7"/>
      <c r="P239" s="7"/>
      <c r="Q239" s="7"/>
      <c r="R239" s="7"/>
      <c r="S239" s="7"/>
      <c r="T239" s="7"/>
      <c r="U239" s="7"/>
      <c r="V239" s="7"/>
      <c r="W239" s="7"/>
      <c r="X239" s="7"/>
      <c r="Y239" s="7"/>
      <c r="Z239" s="7"/>
      <c r="AA239" s="7"/>
      <c r="AB239" s="7"/>
      <c r="AC239" s="7"/>
      <c r="AD239" s="7"/>
      <c r="AE239" s="7"/>
      <c r="AF239" s="7"/>
      <c r="AG239" s="7"/>
      <c r="AH239" s="7"/>
      <c r="AI239" s="7"/>
    </row>
    <row r="240" spans="1:35">
      <c r="A240" s="7"/>
      <c r="B240" s="7"/>
      <c r="C240" s="7"/>
      <c r="D240" s="7"/>
      <c r="E240" s="24"/>
      <c r="F240" s="24"/>
      <c r="G240" s="24"/>
      <c r="H240" s="7"/>
      <c r="I240" s="7"/>
      <c r="J240" s="12"/>
      <c r="K240" s="12"/>
      <c r="L240" s="12"/>
      <c r="M240" s="7"/>
      <c r="N240" s="7"/>
      <c r="O240" s="7"/>
      <c r="P240" s="7"/>
      <c r="Q240" s="7"/>
      <c r="R240" s="7"/>
      <c r="S240" s="7"/>
      <c r="T240" s="7"/>
      <c r="U240" s="7"/>
      <c r="V240" s="7"/>
      <c r="W240" s="7"/>
      <c r="X240" s="7"/>
      <c r="Y240" s="7"/>
      <c r="Z240" s="7"/>
      <c r="AA240" s="7"/>
      <c r="AB240" s="7"/>
      <c r="AC240" s="7"/>
      <c r="AD240" s="7"/>
      <c r="AE240" s="7"/>
      <c r="AF240" s="7"/>
      <c r="AG240" s="7"/>
      <c r="AH240" s="7"/>
      <c r="AI240" s="7"/>
    </row>
    <row r="241" spans="1:35">
      <c r="A241" s="7"/>
      <c r="B241" s="7"/>
      <c r="C241" s="7"/>
      <c r="D241" s="7"/>
      <c r="E241" s="24"/>
      <c r="F241" s="24"/>
      <c r="G241" s="24"/>
      <c r="H241" s="7"/>
      <c r="I241" s="7"/>
      <c r="J241" s="12"/>
      <c r="K241" s="12"/>
      <c r="L241" s="12"/>
      <c r="M241" s="7"/>
      <c r="N241" s="7"/>
      <c r="O241" s="7"/>
      <c r="P241" s="7"/>
      <c r="Q241" s="7"/>
      <c r="R241" s="7"/>
      <c r="S241" s="7"/>
      <c r="T241" s="7"/>
      <c r="U241" s="7"/>
      <c r="V241" s="7"/>
      <c r="W241" s="7"/>
      <c r="X241" s="7"/>
      <c r="Y241" s="7"/>
      <c r="Z241" s="7"/>
      <c r="AA241" s="7"/>
      <c r="AB241" s="7"/>
      <c r="AC241" s="7"/>
      <c r="AD241" s="7"/>
      <c r="AE241" s="7"/>
      <c r="AF241" s="7"/>
      <c r="AG241" s="7"/>
      <c r="AH241" s="7"/>
      <c r="AI241" s="7"/>
    </row>
    <row r="242" spans="1:35">
      <c r="A242" s="7"/>
      <c r="B242" s="7"/>
      <c r="C242" s="7"/>
      <c r="D242" s="7"/>
      <c r="E242" s="24"/>
      <c r="F242" s="24"/>
      <c r="G242" s="24"/>
      <c r="H242" s="7"/>
      <c r="I242" s="7"/>
      <c r="J242" s="12"/>
      <c r="K242" s="12"/>
      <c r="L242" s="12"/>
      <c r="M242" s="7"/>
      <c r="N242" s="7"/>
      <c r="O242" s="7"/>
      <c r="P242" s="7"/>
      <c r="Q242" s="7"/>
      <c r="R242" s="7"/>
      <c r="S242" s="7"/>
      <c r="T242" s="7"/>
      <c r="U242" s="7"/>
      <c r="V242" s="7"/>
      <c r="W242" s="7"/>
      <c r="X242" s="7"/>
      <c r="Y242" s="7"/>
      <c r="Z242" s="7"/>
      <c r="AA242" s="7"/>
      <c r="AB242" s="7"/>
      <c r="AC242" s="7"/>
      <c r="AD242" s="7"/>
      <c r="AE242" s="7"/>
      <c r="AF242" s="7"/>
      <c r="AG242" s="7"/>
      <c r="AH242" s="7"/>
      <c r="AI242" s="7"/>
    </row>
    <row r="243" spans="1:35">
      <c r="A243" s="7"/>
      <c r="B243" s="7"/>
      <c r="C243" s="7"/>
      <c r="D243" s="7"/>
      <c r="E243" s="24"/>
      <c r="F243" s="24"/>
      <c r="G243" s="24"/>
      <c r="H243" s="7"/>
      <c r="I243" s="7"/>
      <c r="J243" s="12"/>
      <c r="K243" s="12"/>
      <c r="L243" s="12"/>
      <c r="M243" s="7"/>
      <c r="N243" s="7"/>
      <c r="O243" s="7"/>
      <c r="P243" s="7"/>
      <c r="Q243" s="7"/>
      <c r="R243" s="7"/>
      <c r="S243" s="7"/>
      <c r="T243" s="7"/>
      <c r="U243" s="7"/>
      <c r="V243" s="7"/>
      <c r="W243" s="7"/>
      <c r="X243" s="7"/>
      <c r="Y243" s="7"/>
      <c r="Z243" s="7"/>
      <c r="AA243" s="7"/>
      <c r="AB243" s="7"/>
      <c r="AC243" s="7"/>
      <c r="AD243" s="7"/>
      <c r="AE243" s="7"/>
      <c r="AF243" s="7"/>
      <c r="AG243" s="7"/>
      <c r="AH243" s="7"/>
      <c r="AI243" s="7"/>
    </row>
    <row r="244" spans="1:35">
      <c r="A244" s="7"/>
      <c r="B244" s="7"/>
      <c r="C244" s="7"/>
      <c r="D244" s="7"/>
      <c r="E244" s="24"/>
      <c r="F244" s="24"/>
      <c r="G244" s="24"/>
      <c r="H244" s="7"/>
      <c r="I244" s="7"/>
      <c r="J244" s="12"/>
      <c r="K244" s="12"/>
      <c r="L244" s="12"/>
      <c r="M244" s="7"/>
      <c r="N244" s="7"/>
      <c r="O244" s="7"/>
      <c r="P244" s="7"/>
      <c r="Q244" s="7"/>
      <c r="R244" s="7"/>
      <c r="S244" s="7"/>
      <c r="T244" s="7"/>
      <c r="U244" s="7"/>
      <c r="V244" s="7"/>
      <c r="W244" s="7"/>
      <c r="X244" s="7"/>
      <c r="Y244" s="7"/>
      <c r="Z244" s="7"/>
      <c r="AA244" s="7"/>
      <c r="AB244" s="7"/>
      <c r="AC244" s="7"/>
      <c r="AD244" s="7"/>
      <c r="AE244" s="7"/>
      <c r="AF244" s="7"/>
      <c r="AG244" s="7"/>
      <c r="AH244" s="7"/>
      <c r="AI244" s="7"/>
    </row>
    <row r="245" spans="1:35">
      <c r="A245" s="7"/>
      <c r="B245" s="7"/>
      <c r="C245" s="7"/>
      <c r="D245" s="7"/>
      <c r="E245" s="24"/>
      <c r="F245" s="24"/>
      <c r="G245" s="24"/>
      <c r="H245" s="7"/>
      <c r="I245" s="7"/>
      <c r="J245" s="12"/>
      <c r="K245" s="12"/>
      <c r="L245" s="12"/>
      <c r="M245" s="7"/>
      <c r="N245" s="7"/>
      <c r="O245" s="7"/>
      <c r="P245" s="7"/>
      <c r="Q245" s="7"/>
      <c r="R245" s="7"/>
      <c r="S245" s="7"/>
      <c r="T245" s="7"/>
      <c r="U245" s="7"/>
      <c r="V245" s="7"/>
      <c r="W245" s="7"/>
      <c r="X245" s="7"/>
      <c r="Y245" s="7"/>
      <c r="Z245" s="7"/>
      <c r="AA245" s="7"/>
      <c r="AB245" s="7"/>
      <c r="AC245" s="7"/>
      <c r="AD245" s="7"/>
      <c r="AE245" s="7"/>
      <c r="AF245" s="7"/>
      <c r="AG245" s="7"/>
      <c r="AH245" s="7"/>
      <c r="AI245" s="7"/>
    </row>
    <row r="246" spans="1:35">
      <c r="A246" s="7"/>
      <c r="B246" s="7"/>
      <c r="C246" s="7"/>
      <c r="D246" s="7"/>
      <c r="E246" s="24"/>
      <c r="F246" s="24"/>
      <c r="G246" s="24"/>
      <c r="H246" s="7"/>
      <c r="I246" s="7"/>
      <c r="J246" s="12"/>
      <c r="K246" s="12"/>
      <c r="L246" s="12"/>
      <c r="M246" s="7"/>
      <c r="N246" s="7"/>
      <c r="O246" s="7"/>
      <c r="P246" s="7"/>
      <c r="Q246" s="7"/>
      <c r="R246" s="7"/>
      <c r="S246" s="7"/>
      <c r="T246" s="7"/>
      <c r="U246" s="7"/>
      <c r="V246" s="7"/>
      <c r="W246" s="7"/>
      <c r="X246" s="7"/>
      <c r="Y246" s="7"/>
      <c r="Z246" s="7"/>
      <c r="AA246" s="7"/>
      <c r="AB246" s="7"/>
      <c r="AC246" s="7"/>
      <c r="AD246" s="7"/>
      <c r="AE246" s="7"/>
      <c r="AF246" s="7"/>
      <c r="AG246" s="7"/>
      <c r="AH246" s="7"/>
      <c r="AI246" s="7"/>
    </row>
    <row r="247" spans="1:35">
      <c r="A247" s="7"/>
      <c r="B247" s="7"/>
      <c r="C247" s="7"/>
      <c r="D247" s="7"/>
      <c r="E247" s="24"/>
      <c r="F247" s="24"/>
      <c r="G247" s="24"/>
      <c r="H247" s="7"/>
      <c r="I247" s="7"/>
      <c r="J247" s="12"/>
      <c r="K247" s="12"/>
      <c r="L247" s="12"/>
      <c r="M247" s="7"/>
      <c r="N247" s="7"/>
      <c r="O247" s="7"/>
      <c r="P247" s="7"/>
      <c r="Q247" s="7"/>
      <c r="R247" s="7"/>
      <c r="S247" s="7"/>
      <c r="T247" s="7"/>
      <c r="U247" s="7"/>
      <c r="V247" s="7"/>
      <c r="W247" s="7"/>
      <c r="X247" s="7"/>
      <c r="Y247" s="7"/>
      <c r="Z247" s="7"/>
      <c r="AA247" s="7"/>
      <c r="AB247" s="7"/>
      <c r="AC247" s="7"/>
      <c r="AD247" s="7"/>
      <c r="AE247" s="7"/>
      <c r="AF247" s="7"/>
      <c r="AG247" s="7"/>
      <c r="AH247" s="7"/>
      <c r="AI247" s="7"/>
    </row>
    <row r="248" spans="1:35">
      <c r="A248" s="7"/>
      <c r="B248" s="7"/>
      <c r="C248" s="7"/>
      <c r="D248" s="7"/>
      <c r="E248" s="24"/>
      <c r="F248" s="24"/>
      <c r="G248" s="24"/>
      <c r="H248" s="7"/>
      <c r="I248" s="7"/>
      <c r="J248" s="12"/>
      <c r="K248" s="12"/>
      <c r="L248" s="12"/>
      <c r="M248" s="7"/>
      <c r="N248" s="7"/>
      <c r="O248" s="7"/>
      <c r="P248" s="7"/>
      <c r="Q248" s="7"/>
      <c r="R248" s="7"/>
      <c r="S248" s="7"/>
      <c r="T248" s="7"/>
      <c r="U248" s="7"/>
      <c r="V248" s="7"/>
      <c r="W248" s="7"/>
      <c r="X248" s="7"/>
      <c r="Y248" s="7"/>
      <c r="Z248" s="7"/>
      <c r="AA248" s="7"/>
      <c r="AB248" s="7"/>
      <c r="AC248" s="7"/>
      <c r="AD248" s="7"/>
      <c r="AE248" s="7"/>
      <c r="AF248" s="7"/>
      <c r="AG248" s="7"/>
      <c r="AH248" s="7"/>
      <c r="AI248" s="7"/>
    </row>
    <row r="249" spans="1:35">
      <c r="A249" s="7"/>
      <c r="B249" s="7"/>
      <c r="C249" s="7"/>
      <c r="D249" s="7"/>
      <c r="E249" s="24"/>
      <c r="F249" s="24"/>
      <c r="G249" s="24"/>
      <c r="H249" s="7"/>
      <c r="I249" s="7"/>
      <c r="J249" s="12"/>
      <c r="K249" s="12"/>
      <c r="L249" s="12"/>
      <c r="M249" s="7"/>
      <c r="N249" s="7"/>
      <c r="O249" s="7"/>
      <c r="P249" s="7"/>
      <c r="Q249" s="7"/>
      <c r="R249" s="7"/>
      <c r="S249" s="7"/>
      <c r="T249" s="7"/>
      <c r="U249" s="7"/>
      <c r="V249" s="7"/>
      <c r="W249" s="7"/>
      <c r="X249" s="7"/>
      <c r="Y249" s="7"/>
      <c r="Z249" s="7"/>
      <c r="AA249" s="7"/>
      <c r="AB249" s="7"/>
      <c r="AC249" s="7"/>
      <c r="AD249" s="7"/>
      <c r="AE249" s="7"/>
      <c r="AF249" s="7"/>
      <c r="AG249" s="7"/>
      <c r="AH249" s="7"/>
      <c r="AI249" s="7"/>
    </row>
    <row r="250" spans="1:35">
      <c r="A250" s="7"/>
      <c r="B250" s="7"/>
      <c r="C250" s="7"/>
      <c r="D250" s="7"/>
      <c r="E250" s="24"/>
      <c r="F250" s="24"/>
      <c r="G250" s="24"/>
      <c r="H250" s="7"/>
      <c r="I250" s="7"/>
      <c r="J250" s="12"/>
      <c r="K250" s="12"/>
      <c r="L250" s="12"/>
      <c r="M250" s="7"/>
      <c r="N250" s="7"/>
      <c r="O250" s="7"/>
      <c r="P250" s="7"/>
      <c r="Q250" s="7"/>
      <c r="R250" s="7"/>
      <c r="S250" s="7"/>
      <c r="T250" s="7"/>
      <c r="U250" s="7"/>
      <c r="V250" s="7"/>
      <c r="W250" s="7"/>
      <c r="X250" s="7"/>
      <c r="Y250" s="7"/>
      <c r="Z250" s="7"/>
      <c r="AA250" s="7"/>
      <c r="AB250" s="7"/>
      <c r="AC250" s="7"/>
      <c r="AD250" s="7"/>
      <c r="AE250" s="7"/>
      <c r="AF250" s="7"/>
      <c r="AG250" s="7"/>
      <c r="AH250" s="7"/>
      <c r="AI250" s="7"/>
    </row>
    <row r="251" spans="1:35">
      <c r="A251" s="7"/>
      <c r="B251" s="7"/>
      <c r="C251" s="7"/>
      <c r="D251" s="7"/>
      <c r="E251" s="24"/>
      <c r="F251" s="24"/>
      <c r="G251" s="24"/>
      <c r="H251" s="7"/>
      <c r="I251" s="7"/>
      <c r="J251" s="12"/>
      <c r="K251" s="12"/>
      <c r="L251" s="12"/>
      <c r="M251" s="7"/>
      <c r="N251" s="7"/>
      <c r="O251" s="7"/>
      <c r="P251" s="7"/>
      <c r="Q251" s="7"/>
      <c r="R251" s="7"/>
      <c r="S251" s="7"/>
      <c r="T251" s="7"/>
      <c r="U251" s="7"/>
      <c r="V251" s="7"/>
      <c r="W251" s="7"/>
      <c r="X251" s="7"/>
      <c r="Y251" s="7"/>
      <c r="Z251" s="7"/>
      <c r="AA251" s="7"/>
      <c r="AB251" s="7"/>
      <c r="AC251" s="7"/>
      <c r="AD251" s="7"/>
      <c r="AE251" s="7"/>
      <c r="AF251" s="7"/>
      <c r="AG251" s="7"/>
      <c r="AH251" s="7"/>
      <c r="AI251" s="7"/>
    </row>
    <row r="252" spans="1:35">
      <c r="A252" s="7"/>
      <c r="B252" s="7"/>
      <c r="C252" s="7"/>
      <c r="D252" s="7"/>
      <c r="E252" s="24"/>
      <c r="F252" s="24"/>
      <c r="G252" s="24"/>
      <c r="H252" s="7"/>
      <c r="I252" s="7"/>
      <c r="J252" s="12"/>
      <c r="K252" s="12"/>
      <c r="L252" s="12"/>
      <c r="M252" s="7"/>
      <c r="N252" s="7"/>
      <c r="O252" s="7"/>
      <c r="P252" s="7"/>
      <c r="Q252" s="7"/>
      <c r="R252" s="7"/>
      <c r="S252" s="7"/>
      <c r="T252" s="7"/>
      <c r="U252" s="7"/>
      <c r="V252" s="7"/>
      <c r="W252" s="7"/>
      <c r="X252" s="7"/>
      <c r="Y252" s="7"/>
      <c r="Z252" s="7"/>
      <c r="AA252" s="7"/>
      <c r="AB252" s="7"/>
      <c r="AC252" s="7"/>
      <c r="AD252" s="7"/>
      <c r="AE252" s="7"/>
      <c r="AF252" s="7"/>
      <c r="AG252" s="7"/>
      <c r="AH252" s="7"/>
      <c r="AI252" s="7"/>
    </row>
    <row r="253" spans="1:35">
      <c r="A253" s="7"/>
      <c r="B253" s="7"/>
      <c r="C253" s="7"/>
      <c r="D253" s="7"/>
      <c r="E253" s="24"/>
      <c r="F253" s="24"/>
      <c r="G253" s="24"/>
      <c r="H253" s="7"/>
      <c r="I253" s="7"/>
      <c r="J253" s="12"/>
      <c r="K253" s="12"/>
      <c r="L253" s="12"/>
      <c r="M253" s="7"/>
      <c r="N253" s="7"/>
      <c r="O253" s="7"/>
      <c r="P253" s="7"/>
      <c r="Q253" s="7"/>
      <c r="R253" s="7"/>
      <c r="S253" s="7"/>
      <c r="T253" s="7"/>
      <c r="U253" s="7"/>
      <c r="V253" s="7"/>
      <c r="W253" s="7"/>
      <c r="X253" s="7"/>
      <c r="Y253" s="7"/>
      <c r="Z253" s="7"/>
      <c r="AA253" s="7"/>
      <c r="AB253" s="7"/>
      <c r="AC253" s="7"/>
      <c r="AD253" s="7"/>
      <c r="AE253" s="7"/>
      <c r="AF253" s="7"/>
      <c r="AG253" s="7"/>
      <c r="AH253" s="7"/>
      <c r="AI253" s="7"/>
    </row>
    <row r="254" spans="1:35">
      <c r="A254" s="7"/>
      <c r="B254" s="7"/>
      <c r="C254" s="7"/>
      <c r="D254" s="7"/>
      <c r="E254" s="24"/>
      <c r="F254" s="24"/>
      <c r="G254" s="24"/>
      <c r="H254" s="7"/>
      <c r="I254" s="7"/>
      <c r="J254" s="12"/>
      <c r="K254" s="12"/>
      <c r="L254" s="12"/>
      <c r="M254" s="7"/>
      <c r="N254" s="7"/>
      <c r="O254" s="7"/>
      <c r="P254" s="7"/>
      <c r="Q254" s="7"/>
      <c r="R254" s="7"/>
      <c r="S254" s="7"/>
      <c r="T254" s="7"/>
      <c r="U254" s="7"/>
      <c r="V254" s="7"/>
      <c r="W254" s="7"/>
      <c r="X254" s="7"/>
      <c r="Y254" s="7"/>
      <c r="Z254" s="7"/>
      <c r="AA254" s="7"/>
      <c r="AB254" s="7"/>
      <c r="AC254" s="7"/>
      <c r="AD254" s="7"/>
      <c r="AE254" s="7"/>
      <c r="AF254" s="7"/>
      <c r="AG254" s="7"/>
      <c r="AH254" s="7"/>
      <c r="AI254" s="7"/>
    </row>
    <row r="255" spans="1:35">
      <c r="A255" s="7"/>
      <c r="B255" s="7"/>
      <c r="C255" s="7"/>
      <c r="D255" s="7"/>
      <c r="E255" s="24"/>
      <c r="F255" s="24"/>
      <c r="G255" s="24"/>
      <c r="H255" s="7"/>
      <c r="I255" s="7"/>
      <c r="J255" s="12"/>
      <c r="K255" s="12"/>
      <c r="L255" s="12"/>
      <c r="M255" s="7"/>
      <c r="N255" s="7"/>
      <c r="O255" s="7"/>
      <c r="P255" s="7"/>
      <c r="Q255" s="7"/>
      <c r="R255" s="7"/>
      <c r="S255" s="7"/>
      <c r="T255" s="7"/>
      <c r="U255" s="7"/>
      <c r="V255" s="7"/>
      <c r="W255" s="7"/>
      <c r="X255" s="7"/>
      <c r="Y255" s="7"/>
      <c r="Z255" s="7"/>
      <c r="AA255" s="7"/>
      <c r="AB255" s="7"/>
      <c r="AC255" s="7"/>
      <c r="AD255" s="7"/>
      <c r="AE255" s="7"/>
      <c r="AF255" s="7"/>
      <c r="AG255" s="7"/>
      <c r="AH255" s="7"/>
      <c r="AI255" s="7"/>
    </row>
    <row r="256" spans="1:35">
      <c r="A256" s="7"/>
      <c r="B256" s="7"/>
      <c r="C256" s="7"/>
      <c r="D256" s="7"/>
      <c r="E256" s="24"/>
      <c r="F256" s="24"/>
      <c r="G256" s="24"/>
      <c r="H256" s="7"/>
      <c r="I256" s="7"/>
      <c r="J256" s="12"/>
      <c r="K256" s="12"/>
      <c r="L256" s="12"/>
      <c r="M256" s="7"/>
      <c r="N256" s="7"/>
      <c r="O256" s="7"/>
      <c r="P256" s="7"/>
      <c r="Q256" s="7"/>
      <c r="R256" s="7"/>
      <c r="S256" s="7"/>
      <c r="T256" s="7"/>
      <c r="U256" s="7"/>
      <c r="V256" s="7"/>
      <c r="W256" s="7"/>
      <c r="X256" s="7"/>
      <c r="Y256" s="7"/>
      <c r="Z256" s="7"/>
      <c r="AA256" s="7"/>
      <c r="AB256" s="7"/>
      <c r="AC256" s="7"/>
      <c r="AD256" s="7"/>
      <c r="AE256" s="7"/>
      <c r="AF256" s="7"/>
      <c r="AG256" s="7"/>
      <c r="AH256" s="7"/>
      <c r="AI256" s="7"/>
    </row>
    <row r="257" spans="1:35">
      <c r="A257" s="7"/>
      <c r="B257" s="7"/>
      <c r="C257" s="7"/>
      <c r="D257" s="7"/>
      <c r="E257" s="24"/>
      <c r="F257" s="24"/>
      <c r="G257" s="24"/>
      <c r="H257" s="7"/>
      <c r="I257" s="7"/>
      <c r="J257" s="12"/>
      <c r="K257" s="12"/>
      <c r="L257" s="12"/>
      <c r="M257" s="7"/>
      <c r="N257" s="7"/>
      <c r="O257" s="7"/>
      <c r="P257" s="7"/>
      <c r="Q257" s="7"/>
      <c r="R257" s="7"/>
      <c r="S257" s="7"/>
      <c r="T257" s="7"/>
      <c r="U257" s="7"/>
      <c r="V257" s="7"/>
      <c r="W257" s="7"/>
      <c r="X257" s="7"/>
      <c r="Y257" s="7"/>
      <c r="Z257" s="7"/>
      <c r="AA257" s="7"/>
      <c r="AB257" s="7"/>
      <c r="AC257" s="7"/>
      <c r="AD257" s="7"/>
      <c r="AE257" s="7"/>
      <c r="AF257" s="7"/>
      <c r="AG257" s="7"/>
      <c r="AH257" s="7"/>
      <c r="AI257" s="7"/>
    </row>
    <row r="258" spans="1:35">
      <c r="A258" s="7"/>
      <c r="B258" s="7"/>
      <c r="C258" s="7"/>
      <c r="D258" s="7"/>
      <c r="E258" s="24"/>
      <c r="F258" s="24"/>
      <c r="G258" s="24"/>
      <c r="H258" s="7"/>
      <c r="I258" s="7"/>
      <c r="J258" s="12"/>
      <c r="K258" s="12"/>
      <c r="L258" s="12"/>
      <c r="M258" s="7"/>
      <c r="N258" s="7"/>
      <c r="O258" s="7"/>
      <c r="P258" s="7"/>
      <c r="Q258" s="7"/>
      <c r="R258" s="7"/>
      <c r="S258" s="7"/>
      <c r="T258" s="7"/>
      <c r="U258" s="7"/>
      <c r="V258" s="7"/>
      <c r="W258" s="7"/>
      <c r="X258" s="7"/>
      <c r="Y258" s="7"/>
      <c r="Z258" s="7"/>
      <c r="AA258" s="7"/>
      <c r="AB258" s="7"/>
      <c r="AC258" s="7"/>
      <c r="AD258" s="7"/>
      <c r="AE258" s="7"/>
      <c r="AF258" s="7"/>
      <c r="AG258" s="7"/>
      <c r="AH258" s="7"/>
      <c r="AI258" s="7"/>
    </row>
    <row r="259" spans="1:35">
      <c r="A259" s="7"/>
      <c r="B259" s="7"/>
      <c r="C259" s="7"/>
      <c r="D259" s="7"/>
      <c r="E259" s="24"/>
      <c r="F259" s="24"/>
      <c r="G259" s="24"/>
      <c r="H259" s="7"/>
      <c r="I259" s="7"/>
      <c r="J259" s="12"/>
      <c r="K259" s="12"/>
      <c r="L259" s="12"/>
      <c r="M259" s="7"/>
      <c r="N259" s="7"/>
      <c r="O259" s="7"/>
      <c r="P259" s="7"/>
      <c r="Q259" s="7"/>
      <c r="R259" s="7"/>
      <c r="S259" s="7"/>
      <c r="T259" s="7"/>
      <c r="U259" s="7"/>
      <c r="V259" s="7"/>
      <c r="W259" s="7"/>
      <c r="X259" s="7"/>
      <c r="Y259" s="7"/>
      <c r="Z259" s="7"/>
      <c r="AA259" s="7"/>
      <c r="AB259" s="7"/>
      <c r="AC259" s="7"/>
      <c r="AD259" s="7"/>
      <c r="AE259" s="7"/>
      <c r="AF259" s="7"/>
      <c r="AG259" s="7"/>
      <c r="AH259" s="7"/>
      <c r="AI259" s="7"/>
    </row>
    <row r="260" spans="1:35">
      <c r="A260" s="7"/>
      <c r="B260" s="7"/>
      <c r="C260" s="7"/>
      <c r="D260" s="7"/>
      <c r="E260" s="24"/>
      <c r="F260" s="24"/>
      <c r="G260" s="24"/>
      <c r="H260" s="7"/>
      <c r="I260" s="7"/>
      <c r="J260" s="12"/>
      <c r="K260" s="12"/>
      <c r="L260" s="12"/>
      <c r="M260" s="7"/>
      <c r="N260" s="7"/>
      <c r="O260" s="7"/>
      <c r="P260" s="7"/>
      <c r="Q260" s="7"/>
      <c r="R260" s="7"/>
      <c r="S260" s="7"/>
      <c r="T260" s="7"/>
      <c r="U260" s="7"/>
      <c r="V260" s="7"/>
      <c r="W260" s="7"/>
      <c r="X260" s="7"/>
      <c r="Y260" s="7"/>
      <c r="Z260" s="7"/>
      <c r="AA260" s="7"/>
      <c r="AB260" s="7"/>
      <c r="AC260" s="7"/>
      <c r="AD260" s="7"/>
      <c r="AE260" s="7"/>
      <c r="AF260" s="7"/>
      <c r="AG260" s="7"/>
      <c r="AH260" s="7"/>
      <c r="AI260" s="7"/>
    </row>
    <row r="261" spans="1:35">
      <c r="A261" s="7"/>
      <c r="B261" s="7"/>
      <c r="C261" s="7"/>
      <c r="D261" s="7"/>
      <c r="E261" s="24"/>
      <c r="F261" s="24"/>
      <c r="G261" s="24"/>
      <c r="H261" s="7"/>
      <c r="I261" s="7"/>
      <c r="J261" s="12"/>
      <c r="K261" s="12"/>
      <c r="L261" s="12"/>
      <c r="M261" s="7"/>
      <c r="N261" s="7"/>
      <c r="O261" s="7"/>
      <c r="P261" s="7"/>
      <c r="Q261" s="7"/>
      <c r="R261" s="7"/>
      <c r="S261" s="7"/>
      <c r="T261" s="7"/>
      <c r="U261" s="7"/>
      <c r="V261" s="7"/>
      <c r="W261" s="7"/>
      <c r="X261" s="7"/>
      <c r="Y261" s="7"/>
      <c r="Z261" s="7"/>
      <c r="AA261" s="7"/>
      <c r="AB261" s="7"/>
      <c r="AC261" s="7"/>
      <c r="AD261" s="7"/>
      <c r="AE261" s="7"/>
      <c r="AF261" s="7"/>
      <c r="AG261" s="7"/>
      <c r="AH261" s="7"/>
      <c r="AI261" s="7"/>
    </row>
    <row r="262" spans="1:35">
      <c r="A262" s="7"/>
      <c r="B262" s="7"/>
      <c r="C262" s="7"/>
      <c r="D262" s="7"/>
      <c r="E262" s="24"/>
      <c r="F262" s="24"/>
      <c r="G262" s="24"/>
      <c r="H262" s="7"/>
      <c r="I262" s="7"/>
      <c r="J262" s="12"/>
      <c r="K262" s="12"/>
      <c r="L262" s="12"/>
      <c r="M262" s="7"/>
      <c r="N262" s="7"/>
      <c r="O262" s="7"/>
      <c r="P262" s="7"/>
      <c r="Q262" s="7"/>
      <c r="R262" s="7"/>
      <c r="S262" s="7"/>
      <c r="T262" s="7"/>
      <c r="U262" s="7"/>
      <c r="V262" s="7"/>
      <c r="W262" s="7"/>
      <c r="X262" s="7"/>
      <c r="Y262" s="7"/>
      <c r="Z262" s="7"/>
      <c r="AA262" s="7"/>
      <c r="AB262" s="7"/>
      <c r="AC262" s="7"/>
      <c r="AD262" s="7"/>
      <c r="AE262" s="7"/>
      <c r="AF262" s="7"/>
      <c r="AG262" s="7"/>
      <c r="AH262" s="7"/>
      <c r="AI262" s="7"/>
    </row>
    <row r="263" spans="1:35">
      <c r="A263" s="7"/>
      <c r="B263" s="7"/>
      <c r="C263" s="7"/>
      <c r="D263" s="7"/>
      <c r="E263" s="24"/>
      <c r="F263" s="24"/>
      <c r="G263" s="24"/>
      <c r="H263" s="7"/>
      <c r="I263" s="7"/>
      <c r="J263" s="12"/>
      <c r="K263" s="12"/>
      <c r="L263" s="12"/>
      <c r="M263" s="7"/>
      <c r="N263" s="7"/>
      <c r="O263" s="7"/>
      <c r="P263" s="7"/>
      <c r="Q263" s="7"/>
      <c r="R263" s="7"/>
      <c r="S263" s="7"/>
      <c r="T263" s="7"/>
      <c r="U263" s="7"/>
      <c r="V263" s="7"/>
      <c r="W263" s="7"/>
      <c r="X263" s="7"/>
      <c r="Y263" s="7"/>
      <c r="Z263" s="7"/>
      <c r="AA263" s="7"/>
      <c r="AB263" s="7"/>
      <c r="AC263" s="7"/>
      <c r="AD263" s="7"/>
      <c r="AE263" s="7"/>
      <c r="AF263" s="7"/>
      <c r="AG263" s="7"/>
      <c r="AH263" s="7"/>
      <c r="AI263" s="7"/>
    </row>
    <row r="264" spans="1:35">
      <c r="A264" s="7"/>
      <c r="B264" s="7"/>
      <c r="C264" s="7"/>
      <c r="D264" s="7"/>
      <c r="E264" s="24"/>
      <c r="F264" s="24"/>
      <c r="G264" s="24"/>
      <c r="H264" s="7"/>
      <c r="I264" s="7"/>
      <c r="J264" s="12"/>
      <c r="K264" s="12"/>
      <c r="L264" s="12"/>
      <c r="M264" s="7"/>
      <c r="N264" s="7"/>
      <c r="O264" s="7"/>
      <c r="P264" s="7"/>
      <c r="Q264" s="7"/>
      <c r="R264" s="7"/>
      <c r="S264" s="7"/>
      <c r="T264" s="7"/>
      <c r="U264" s="7"/>
      <c r="V264" s="7"/>
      <c r="W264" s="7"/>
      <c r="X264" s="7"/>
      <c r="Y264" s="7"/>
      <c r="Z264" s="7"/>
      <c r="AA264" s="7"/>
      <c r="AB264" s="7"/>
      <c r="AC264" s="7"/>
      <c r="AD264" s="7"/>
      <c r="AE264" s="7"/>
      <c r="AF264" s="7"/>
      <c r="AG264" s="7"/>
      <c r="AH264" s="7"/>
      <c r="AI264" s="7"/>
    </row>
    <row r="265" spans="1:35">
      <c r="A265" s="7"/>
      <c r="B265" s="7"/>
      <c r="C265" s="7"/>
      <c r="D265" s="7"/>
      <c r="E265" s="24"/>
      <c r="F265" s="24"/>
      <c r="G265" s="24"/>
      <c r="H265" s="7"/>
      <c r="I265" s="7"/>
      <c r="J265" s="12"/>
      <c r="K265" s="12"/>
      <c r="L265" s="12"/>
      <c r="M265" s="7"/>
      <c r="N265" s="7"/>
      <c r="O265" s="7"/>
      <c r="P265" s="7"/>
      <c r="Q265" s="7"/>
      <c r="R265" s="7"/>
      <c r="S265" s="7"/>
      <c r="T265" s="7"/>
      <c r="U265" s="7"/>
      <c r="V265" s="7"/>
      <c r="W265" s="7"/>
      <c r="X265" s="7"/>
      <c r="Y265" s="7"/>
      <c r="Z265" s="7"/>
      <c r="AA265" s="7"/>
      <c r="AB265" s="7"/>
      <c r="AC265" s="7"/>
      <c r="AD265" s="7"/>
      <c r="AE265" s="7"/>
      <c r="AF265" s="7"/>
      <c r="AG265" s="7"/>
      <c r="AH265" s="7"/>
      <c r="AI265" s="7"/>
    </row>
    <row r="266" spans="1:35">
      <c r="A266" s="7"/>
      <c r="B266" s="7"/>
      <c r="C266" s="7"/>
      <c r="D266" s="7"/>
      <c r="E266" s="24"/>
      <c r="F266" s="24"/>
      <c r="G266" s="24"/>
      <c r="H266" s="7"/>
      <c r="I266" s="7"/>
      <c r="J266" s="12"/>
      <c r="K266" s="12"/>
      <c r="L266" s="12"/>
      <c r="M266" s="7"/>
      <c r="N266" s="7"/>
      <c r="O266" s="7"/>
      <c r="P266" s="7"/>
      <c r="Q266" s="7"/>
      <c r="R266" s="7"/>
      <c r="S266" s="7"/>
      <c r="T266" s="7"/>
      <c r="U266" s="7"/>
      <c r="V266" s="7"/>
      <c r="W266" s="7"/>
      <c r="X266" s="7"/>
      <c r="Y266" s="7"/>
      <c r="Z266" s="7"/>
      <c r="AA266" s="7"/>
      <c r="AB266" s="7"/>
      <c r="AC266" s="7"/>
      <c r="AD266" s="7"/>
      <c r="AE266" s="7"/>
      <c r="AF266" s="7"/>
      <c r="AG266" s="7"/>
      <c r="AH266" s="7"/>
      <c r="AI266" s="7"/>
    </row>
    <row r="267" spans="1:35">
      <c r="A267" s="7"/>
      <c r="B267" s="7"/>
      <c r="C267" s="7"/>
      <c r="D267" s="7"/>
      <c r="E267" s="24"/>
      <c r="F267" s="24"/>
      <c r="G267" s="24"/>
      <c r="H267" s="7"/>
      <c r="I267" s="7"/>
      <c r="J267" s="12"/>
      <c r="K267" s="12"/>
      <c r="L267" s="12"/>
      <c r="M267" s="7"/>
      <c r="N267" s="7"/>
      <c r="O267" s="7"/>
      <c r="P267" s="7"/>
      <c r="Q267" s="7"/>
      <c r="R267" s="7"/>
      <c r="S267" s="7"/>
      <c r="T267" s="7"/>
      <c r="U267" s="7"/>
      <c r="V267" s="7"/>
      <c r="W267" s="7"/>
      <c r="X267" s="7"/>
      <c r="Y267" s="7"/>
      <c r="Z267" s="7"/>
      <c r="AA267" s="7"/>
      <c r="AB267" s="7"/>
      <c r="AC267" s="7"/>
      <c r="AD267" s="7"/>
      <c r="AE267" s="7"/>
      <c r="AF267" s="7"/>
      <c r="AG267" s="7"/>
      <c r="AH267" s="7"/>
      <c r="AI267" s="7"/>
    </row>
    <row r="268" spans="1:35">
      <c r="A268" s="7"/>
      <c r="B268" s="7"/>
      <c r="C268" s="7"/>
      <c r="D268" s="7"/>
      <c r="E268" s="24"/>
      <c r="F268" s="24"/>
      <c r="G268" s="24"/>
      <c r="H268" s="7"/>
      <c r="I268" s="7"/>
      <c r="J268" s="12"/>
      <c r="K268" s="12"/>
      <c r="L268" s="12"/>
      <c r="M268" s="7"/>
      <c r="N268" s="7"/>
      <c r="O268" s="7"/>
      <c r="P268" s="7"/>
      <c r="Q268" s="7"/>
      <c r="R268" s="7"/>
      <c r="S268" s="7"/>
      <c r="T268" s="7"/>
      <c r="U268" s="7"/>
      <c r="V268" s="7"/>
      <c r="W268" s="7"/>
      <c r="X268" s="7"/>
      <c r="Y268" s="7"/>
      <c r="Z268" s="7"/>
      <c r="AA268" s="7"/>
      <c r="AB268" s="7"/>
      <c r="AC268" s="7"/>
      <c r="AD268" s="7"/>
      <c r="AE268" s="7"/>
      <c r="AF268" s="7"/>
      <c r="AG268" s="7"/>
      <c r="AH268" s="7"/>
      <c r="AI268" s="7"/>
    </row>
    <row r="269" spans="1:35">
      <c r="A269" s="7"/>
      <c r="B269" s="7"/>
      <c r="C269" s="7"/>
      <c r="D269" s="7"/>
      <c r="E269" s="24"/>
      <c r="F269" s="24"/>
      <c r="G269" s="24"/>
      <c r="H269" s="7"/>
      <c r="I269" s="7"/>
      <c r="J269" s="12"/>
      <c r="K269" s="12"/>
      <c r="L269" s="12"/>
      <c r="M269" s="7"/>
      <c r="N269" s="7"/>
      <c r="O269" s="7"/>
      <c r="P269" s="7"/>
      <c r="Q269" s="7"/>
      <c r="R269" s="7"/>
      <c r="S269" s="7"/>
      <c r="T269" s="7"/>
      <c r="U269" s="7"/>
      <c r="V269" s="7"/>
      <c r="W269" s="7"/>
      <c r="X269" s="7"/>
      <c r="Y269" s="7"/>
      <c r="Z269" s="7"/>
      <c r="AA269" s="7"/>
      <c r="AB269" s="7"/>
      <c r="AC269" s="7"/>
      <c r="AD269" s="7"/>
      <c r="AE269" s="7"/>
      <c r="AF269" s="7"/>
      <c r="AG269" s="7"/>
      <c r="AH269" s="7"/>
      <c r="AI269" s="7"/>
    </row>
    <row r="270" spans="1:35">
      <c r="A270" s="7"/>
      <c r="B270" s="7"/>
      <c r="C270" s="7"/>
      <c r="D270" s="7"/>
      <c r="E270" s="24"/>
      <c r="F270" s="24"/>
      <c r="G270" s="24"/>
      <c r="H270" s="7"/>
      <c r="I270" s="7"/>
      <c r="J270" s="12"/>
      <c r="K270" s="12"/>
      <c r="L270" s="12"/>
      <c r="M270" s="7"/>
      <c r="N270" s="7"/>
      <c r="O270" s="7"/>
      <c r="P270" s="7"/>
      <c r="Q270" s="7"/>
      <c r="R270" s="7"/>
      <c r="S270" s="7"/>
      <c r="T270" s="7"/>
      <c r="U270" s="7"/>
      <c r="V270" s="7"/>
      <c r="W270" s="7"/>
      <c r="X270" s="7"/>
      <c r="Y270" s="7"/>
      <c r="Z270" s="7"/>
      <c r="AA270" s="7"/>
      <c r="AB270" s="7"/>
      <c r="AC270" s="7"/>
      <c r="AD270" s="7"/>
      <c r="AE270" s="7"/>
      <c r="AF270" s="7"/>
      <c r="AG270" s="7"/>
      <c r="AH270" s="7"/>
      <c r="AI270" s="7"/>
    </row>
    <row r="271" spans="1:35">
      <c r="A271" s="7"/>
      <c r="B271" s="7"/>
      <c r="C271" s="7"/>
      <c r="D271" s="7"/>
      <c r="E271" s="24"/>
      <c r="F271" s="24"/>
      <c r="G271" s="24"/>
      <c r="H271" s="7"/>
      <c r="I271" s="7"/>
      <c r="J271" s="12"/>
      <c r="K271" s="12"/>
      <c r="L271" s="12"/>
      <c r="M271" s="7"/>
      <c r="N271" s="7"/>
      <c r="O271" s="7"/>
      <c r="P271" s="7"/>
      <c r="Q271" s="7"/>
      <c r="R271" s="7"/>
      <c r="S271" s="7"/>
      <c r="T271" s="7"/>
      <c r="U271" s="7"/>
      <c r="V271" s="7"/>
      <c r="W271" s="7"/>
      <c r="X271" s="7"/>
      <c r="Y271" s="7"/>
      <c r="Z271" s="7"/>
      <c r="AA271" s="7"/>
      <c r="AB271" s="7"/>
      <c r="AC271" s="7"/>
      <c r="AD271" s="7"/>
      <c r="AE271" s="7"/>
      <c r="AF271" s="7"/>
      <c r="AG271" s="7"/>
      <c r="AH271" s="7"/>
      <c r="AI271" s="7"/>
    </row>
    <row r="272" spans="1:35">
      <c r="A272" s="7"/>
      <c r="B272" s="7"/>
      <c r="C272" s="7"/>
      <c r="D272" s="7"/>
      <c r="E272" s="24"/>
      <c r="F272" s="24"/>
      <c r="G272" s="24"/>
      <c r="H272" s="7"/>
      <c r="I272" s="7"/>
      <c r="J272" s="12"/>
      <c r="K272" s="12"/>
      <c r="L272" s="12"/>
      <c r="M272" s="7"/>
      <c r="N272" s="7"/>
      <c r="O272" s="7"/>
      <c r="P272" s="7"/>
      <c r="Q272" s="7"/>
      <c r="R272" s="7"/>
      <c r="S272" s="7"/>
      <c r="T272" s="7"/>
      <c r="U272" s="7"/>
      <c r="V272" s="7"/>
      <c r="W272" s="7"/>
      <c r="X272" s="7"/>
      <c r="Y272" s="7"/>
      <c r="Z272" s="7"/>
      <c r="AA272" s="7"/>
      <c r="AB272" s="7"/>
      <c r="AC272" s="7"/>
      <c r="AD272" s="7"/>
      <c r="AE272" s="7"/>
      <c r="AF272" s="7"/>
      <c r="AG272" s="7"/>
      <c r="AH272" s="7"/>
      <c r="AI272" s="7"/>
    </row>
    <row r="273" spans="1:35">
      <c r="A273" s="7"/>
      <c r="B273" s="7"/>
      <c r="C273" s="7"/>
      <c r="D273" s="7"/>
      <c r="E273" s="24"/>
      <c r="F273" s="24"/>
      <c r="G273" s="24"/>
      <c r="H273" s="7"/>
      <c r="I273" s="7"/>
      <c r="J273" s="12"/>
      <c r="K273" s="12"/>
      <c r="L273" s="12"/>
      <c r="M273" s="7"/>
      <c r="N273" s="7"/>
      <c r="O273" s="7"/>
      <c r="P273" s="7"/>
      <c r="Q273" s="7"/>
      <c r="R273" s="7"/>
      <c r="S273" s="7"/>
      <c r="T273" s="7"/>
      <c r="U273" s="7"/>
      <c r="V273" s="7"/>
      <c r="W273" s="7"/>
      <c r="X273" s="7"/>
      <c r="Y273" s="7"/>
      <c r="Z273" s="7"/>
      <c r="AA273" s="7"/>
      <c r="AB273" s="7"/>
      <c r="AC273" s="7"/>
      <c r="AD273" s="7"/>
      <c r="AE273" s="7"/>
      <c r="AF273" s="7"/>
      <c r="AG273" s="7"/>
      <c r="AH273" s="7"/>
      <c r="AI273" s="7"/>
    </row>
    <row r="274" spans="1:35">
      <c r="A274" s="7"/>
      <c r="B274" s="7"/>
      <c r="C274" s="7"/>
      <c r="D274" s="7"/>
      <c r="E274" s="24"/>
      <c r="F274" s="24"/>
      <c r="G274" s="24"/>
      <c r="H274" s="7"/>
      <c r="I274" s="7"/>
      <c r="J274" s="12"/>
      <c r="K274" s="12"/>
      <c r="L274" s="12"/>
      <c r="M274" s="7"/>
      <c r="N274" s="7"/>
      <c r="O274" s="7"/>
      <c r="P274" s="7"/>
      <c r="Q274" s="7"/>
      <c r="R274" s="7"/>
      <c r="S274" s="7"/>
      <c r="T274" s="7"/>
      <c r="U274" s="7"/>
      <c r="V274" s="7"/>
      <c r="W274" s="7"/>
      <c r="X274" s="7"/>
      <c r="Y274" s="7"/>
      <c r="Z274" s="7"/>
      <c r="AA274" s="7"/>
      <c r="AB274" s="7"/>
      <c r="AC274" s="7"/>
      <c r="AD274" s="7"/>
      <c r="AE274" s="7"/>
      <c r="AF274" s="7"/>
      <c r="AG274" s="7"/>
      <c r="AH274" s="7"/>
      <c r="AI274" s="7"/>
    </row>
    <row r="275" spans="1:35">
      <c r="A275" s="7"/>
      <c r="B275" s="7"/>
      <c r="C275" s="7"/>
      <c r="D275" s="7"/>
      <c r="E275" s="24"/>
      <c r="F275" s="24"/>
      <c r="G275" s="24"/>
      <c r="H275" s="7"/>
      <c r="I275" s="7"/>
      <c r="J275" s="12"/>
      <c r="K275" s="12"/>
      <c r="L275" s="12"/>
      <c r="M275" s="7"/>
      <c r="N275" s="7"/>
      <c r="O275" s="7"/>
      <c r="P275" s="7"/>
      <c r="Q275" s="7"/>
      <c r="R275" s="7"/>
      <c r="S275" s="7"/>
      <c r="T275" s="7"/>
      <c r="U275" s="7"/>
      <c r="V275" s="7"/>
      <c r="W275" s="7"/>
      <c r="X275" s="7"/>
      <c r="Y275" s="7"/>
      <c r="Z275" s="7"/>
      <c r="AA275" s="7"/>
      <c r="AB275" s="7"/>
      <c r="AC275" s="7"/>
      <c r="AD275" s="7"/>
      <c r="AE275" s="7"/>
      <c r="AF275" s="7"/>
      <c r="AG275" s="7"/>
      <c r="AH275" s="7"/>
      <c r="AI275" s="7"/>
    </row>
    <row r="276" spans="1:35">
      <c r="A276" s="7"/>
      <c r="B276" s="7"/>
      <c r="C276" s="7"/>
      <c r="D276" s="7"/>
      <c r="E276" s="24"/>
      <c r="F276" s="24"/>
      <c r="G276" s="24"/>
      <c r="H276" s="7"/>
      <c r="I276" s="7"/>
      <c r="J276" s="12"/>
      <c r="K276" s="12"/>
      <c r="L276" s="12"/>
      <c r="M276" s="7"/>
      <c r="N276" s="7"/>
      <c r="O276" s="7"/>
      <c r="P276" s="7"/>
      <c r="Q276" s="7"/>
      <c r="R276" s="7"/>
      <c r="S276" s="7"/>
      <c r="T276" s="7"/>
      <c r="U276" s="7"/>
      <c r="V276" s="7"/>
      <c r="W276" s="7"/>
      <c r="X276" s="7"/>
      <c r="Y276" s="7"/>
      <c r="Z276" s="7"/>
      <c r="AA276" s="7"/>
      <c r="AB276" s="7"/>
      <c r="AC276" s="7"/>
      <c r="AD276" s="7"/>
      <c r="AE276" s="7"/>
      <c r="AF276" s="7"/>
      <c r="AG276" s="7"/>
      <c r="AH276" s="7"/>
      <c r="AI276" s="7"/>
    </row>
    <row r="277" spans="1:35">
      <c r="A277" s="7"/>
      <c r="B277" s="7"/>
      <c r="C277" s="7"/>
      <c r="D277" s="7"/>
      <c r="E277" s="24"/>
      <c r="F277" s="24"/>
      <c r="G277" s="24"/>
      <c r="H277" s="7"/>
      <c r="I277" s="7"/>
      <c r="J277" s="12"/>
      <c r="K277" s="12"/>
      <c r="L277" s="12"/>
      <c r="M277" s="7"/>
      <c r="N277" s="7"/>
      <c r="O277" s="7"/>
      <c r="P277" s="7"/>
      <c r="Q277" s="7"/>
      <c r="R277" s="7"/>
      <c r="S277" s="7"/>
      <c r="T277" s="7"/>
      <c r="U277" s="7"/>
      <c r="V277" s="7"/>
      <c r="W277" s="7"/>
      <c r="X277" s="7"/>
      <c r="Y277" s="7"/>
      <c r="Z277" s="7"/>
      <c r="AA277" s="7"/>
      <c r="AB277" s="7"/>
      <c r="AC277" s="7"/>
      <c r="AD277" s="7"/>
      <c r="AE277" s="7"/>
      <c r="AF277" s="7"/>
      <c r="AG277" s="7"/>
      <c r="AH277" s="7"/>
      <c r="AI277" s="7"/>
    </row>
    <row r="278" spans="1:35">
      <c r="A278" s="7"/>
      <c r="B278" s="7"/>
      <c r="C278" s="7"/>
      <c r="D278" s="7"/>
      <c r="E278" s="24"/>
      <c r="F278" s="24"/>
      <c r="G278" s="24"/>
      <c r="H278" s="7"/>
      <c r="I278" s="7"/>
      <c r="J278" s="12"/>
      <c r="K278" s="12"/>
      <c r="L278" s="12"/>
      <c r="M278" s="7"/>
      <c r="N278" s="7"/>
      <c r="O278" s="7"/>
      <c r="P278" s="7"/>
      <c r="Q278" s="7"/>
      <c r="R278" s="7"/>
      <c r="S278" s="7"/>
      <c r="T278" s="7"/>
      <c r="U278" s="7"/>
      <c r="V278" s="7"/>
      <c r="W278" s="7"/>
      <c r="X278" s="7"/>
      <c r="Y278" s="7"/>
      <c r="Z278" s="7"/>
      <c r="AA278" s="7"/>
      <c r="AB278" s="7"/>
      <c r="AC278" s="7"/>
      <c r="AD278" s="7"/>
      <c r="AE278" s="7"/>
      <c r="AF278" s="7"/>
      <c r="AG278" s="7"/>
      <c r="AH278" s="7"/>
      <c r="AI278" s="7"/>
    </row>
    <row r="279" spans="1:35">
      <c r="A279" s="7"/>
      <c r="B279" s="7"/>
      <c r="C279" s="7"/>
      <c r="D279" s="7"/>
      <c r="E279" s="24"/>
      <c r="F279" s="24"/>
      <c r="G279" s="24"/>
      <c r="H279" s="7"/>
      <c r="I279" s="7"/>
      <c r="J279" s="12"/>
      <c r="K279" s="12"/>
      <c r="L279" s="12"/>
      <c r="M279" s="7"/>
      <c r="N279" s="7"/>
      <c r="O279" s="7"/>
      <c r="P279" s="7"/>
      <c r="Q279" s="7"/>
      <c r="R279" s="7"/>
      <c r="S279" s="7"/>
      <c r="T279" s="7"/>
      <c r="U279" s="7"/>
      <c r="V279" s="7"/>
      <c r="W279" s="7"/>
      <c r="X279" s="7"/>
      <c r="Y279" s="7"/>
      <c r="Z279" s="7"/>
      <c r="AA279" s="7"/>
      <c r="AB279" s="7"/>
      <c r="AC279" s="7"/>
      <c r="AD279" s="7"/>
      <c r="AE279" s="7"/>
      <c r="AF279" s="7"/>
      <c r="AG279" s="7"/>
      <c r="AH279" s="7"/>
      <c r="AI279" s="7"/>
    </row>
    <row r="280" spans="1:35">
      <c r="A280" s="7"/>
      <c r="B280" s="7"/>
      <c r="C280" s="7"/>
      <c r="D280" s="7"/>
      <c r="E280" s="24"/>
      <c r="F280" s="24"/>
      <c r="G280" s="24"/>
      <c r="H280" s="7"/>
      <c r="I280" s="7"/>
      <c r="J280" s="12"/>
      <c r="K280" s="12"/>
      <c r="L280" s="12"/>
      <c r="M280" s="7"/>
      <c r="N280" s="7"/>
      <c r="O280" s="7"/>
      <c r="P280" s="7"/>
      <c r="Q280" s="7"/>
      <c r="R280" s="7"/>
      <c r="S280" s="7"/>
      <c r="T280" s="7"/>
      <c r="U280" s="7"/>
      <c r="V280" s="7"/>
      <c r="W280" s="7"/>
      <c r="X280" s="7"/>
      <c r="Y280" s="7"/>
      <c r="Z280" s="7"/>
      <c r="AA280" s="7"/>
      <c r="AB280" s="7"/>
      <c r="AC280" s="7"/>
      <c r="AD280" s="7"/>
      <c r="AE280" s="7"/>
      <c r="AF280" s="7"/>
      <c r="AG280" s="7"/>
      <c r="AH280" s="7"/>
      <c r="AI280" s="7"/>
    </row>
    <row r="281" spans="1:35">
      <c r="A281" s="7"/>
      <c r="B281" s="7"/>
      <c r="C281" s="7"/>
      <c r="D281" s="7"/>
      <c r="E281" s="24"/>
      <c r="F281" s="24"/>
      <c r="G281" s="24"/>
      <c r="H281" s="7"/>
      <c r="I281" s="7"/>
      <c r="J281" s="12"/>
      <c r="K281" s="12"/>
      <c r="L281" s="12"/>
      <c r="M281" s="7"/>
      <c r="N281" s="7"/>
      <c r="O281" s="7"/>
      <c r="P281" s="7"/>
      <c r="Q281" s="7"/>
      <c r="R281" s="7"/>
      <c r="S281" s="7"/>
      <c r="T281" s="7"/>
      <c r="U281" s="7"/>
      <c r="V281" s="7"/>
      <c r="W281" s="7"/>
      <c r="X281" s="7"/>
      <c r="Y281" s="7"/>
      <c r="Z281" s="7"/>
      <c r="AA281" s="7"/>
      <c r="AB281" s="7"/>
      <c r="AC281" s="7"/>
      <c r="AD281" s="7"/>
      <c r="AE281" s="7"/>
      <c r="AF281" s="7"/>
      <c r="AG281" s="7"/>
      <c r="AH281" s="7"/>
      <c r="AI281" s="7"/>
    </row>
    <row r="282" spans="1:35">
      <c r="A282" s="7"/>
      <c r="B282" s="7"/>
      <c r="C282" s="7"/>
      <c r="D282" s="7"/>
      <c r="E282" s="24"/>
      <c r="F282" s="24"/>
      <c r="G282" s="24"/>
      <c r="H282" s="7"/>
      <c r="I282" s="7"/>
      <c r="J282" s="12"/>
      <c r="K282" s="12"/>
      <c r="L282" s="12"/>
      <c r="M282" s="7"/>
      <c r="N282" s="7"/>
      <c r="O282" s="7"/>
      <c r="P282" s="7"/>
      <c r="Q282" s="7"/>
      <c r="R282" s="7"/>
      <c r="S282" s="7"/>
      <c r="T282" s="7"/>
      <c r="U282" s="7"/>
      <c r="V282" s="7"/>
      <c r="W282" s="7"/>
      <c r="X282" s="7"/>
      <c r="Y282" s="7"/>
      <c r="Z282" s="7"/>
      <c r="AA282" s="7"/>
      <c r="AB282" s="7"/>
      <c r="AC282" s="7"/>
      <c r="AD282" s="7"/>
      <c r="AE282" s="7"/>
      <c r="AF282" s="7"/>
      <c r="AG282" s="7"/>
      <c r="AH282" s="7"/>
      <c r="AI282" s="7"/>
    </row>
    <row r="283" spans="1:35">
      <c r="A283" s="7"/>
      <c r="B283" s="7"/>
      <c r="C283" s="7"/>
      <c r="D283" s="7"/>
      <c r="E283" s="24"/>
      <c r="F283" s="24"/>
      <c r="G283" s="24"/>
      <c r="H283" s="7"/>
      <c r="I283" s="7"/>
      <c r="J283" s="12"/>
      <c r="K283" s="12"/>
      <c r="L283" s="12"/>
      <c r="M283" s="7"/>
      <c r="N283" s="7"/>
      <c r="O283" s="7"/>
      <c r="P283" s="7"/>
      <c r="Q283" s="7"/>
      <c r="R283" s="7"/>
      <c r="S283" s="7"/>
      <c r="T283" s="7"/>
      <c r="U283" s="7"/>
      <c r="V283" s="7"/>
      <c r="W283" s="7"/>
      <c r="X283" s="7"/>
      <c r="Y283" s="7"/>
      <c r="Z283" s="7"/>
      <c r="AA283" s="7"/>
      <c r="AB283" s="7"/>
      <c r="AC283" s="7"/>
      <c r="AD283" s="7"/>
      <c r="AE283" s="7"/>
      <c r="AF283" s="7"/>
      <c r="AG283" s="7"/>
      <c r="AH283" s="7"/>
      <c r="AI283" s="7"/>
    </row>
    <row r="284" spans="1:35">
      <c r="A284" s="7"/>
      <c r="B284" s="7"/>
      <c r="C284" s="7"/>
      <c r="D284" s="7"/>
      <c r="E284" s="24"/>
      <c r="F284" s="24"/>
      <c r="G284" s="24"/>
      <c r="H284" s="7"/>
      <c r="I284" s="7"/>
      <c r="J284" s="12"/>
      <c r="K284" s="12"/>
      <c r="L284" s="12"/>
      <c r="M284" s="7"/>
      <c r="N284" s="7"/>
      <c r="O284" s="7"/>
      <c r="P284" s="7"/>
      <c r="Q284" s="7"/>
      <c r="R284" s="7"/>
      <c r="S284" s="7"/>
      <c r="T284" s="7"/>
      <c r="U284" s="7"/>
      <c r="V284" s="7"/>
      <c r="W284" s="7"/>
      <c r="X284" s="7"/>
      <c r="Y284" s="7"/>
      <c r="Z284" s="7"/>
      <c r="AA284" s="7"/>
      <c r="AB284" s="7"/>
      <c r="AC284" s="7"/>
      <c r="AD284" s="7"/>
      <c r="AE284" s="7"/>
      <c r="AF284" s="7"/>
      <c r="AG284" s="7"/>
      <c r="AH284" s="7"/>
      <c r="AI284" s="7"/>
    </row>
    <row r="285" spans="1:35">
      <c r="A285" s="7"/>
      <c r="B285" s="7"/>
      <c r="C285" s="7"/>
      <c r="D285" s="7"/>
      <c r="E285" s="24"/>
      <c r="F285" s="24"/>
      <c r="G285" s="24"/>
      <c r="H285" s="7"/>
      <c r="I285" s="7"/>
      <c r="J285" s="12"/>
      <c r="K285" s="12"/>
      <c r="L285" s="12"/>
      <c r="M285" s="7"/>
      <c r="N285" s="7"/>
      <c r="O285" s="7"/>
      <c r="P285" s="7"/>
      <c r="Q285" s="7"/>
      <c r="R285" s="7"/>
      <c r="S285" s="7"/>
      <c r="T285" s="7"/>
      <c r="U285" s="7"/>
      <c r="V285" s="7"/>
      <c r="W285" s="7"/>
      <c r="X285" s="7"/>
      <c r="Y285" s="7"/>
      <c r="Z285" s="7"/>
      <c r="AA285" s="7"/>
      <c r="AB285" s="7"/>
      <c r="AC285" s="7"/>
      <c r="AD285" s="7"/>
      <c r="AE285" s="7"/>
      <c r="AF285" s="7"/>
      <c r="AG285" s="7"/>
      <c r="AH285" s="7"/>
      <c r="AI285" s="7"/>
    </row>
    <row r="286" spans="1:35">
      <c r="A286" s="7"/>
      <c r="B286" s="7"/>
      <c r="C286" s="7"/>
      <c r="D286" s="7"/>
      <c r="E286" s="24"/>
      <c r="F286" s="24"/>
      <c r="G286" s="24"/>
      <c r="H286" s="7"/>
      <c r="I286" s="7"/>
      <c r="J286" s="12"/>
      <c r="K286" s="12"/>
      <c r="L286" s="12"/>
      <c r="M286" s="7"/>
      <c r="N286" s="7"/>
      <c r="O286" s="7"/>
      <c r="P286" s="7"/>
      <c r="Q286" s="7"/>
      <c r="R286" s="7"/>
      <c r="S286" s="7"/>
      <c r="T286" s="7"/>
      <c r="U286" s="7"/>
      <c r="V286" s="7"/>
      <c r="W286" s="7"/>
      <c r="X286" s="7"/>
      <c r="Y286" s="7"/>
      <c r="Z286" s="7"/>
      <c r="AA286" s="7"/>
      <c r="AB286" s="7"/>
      <c r="AC286" s="7"/>
      <c r="AD286" s="7"/>
      <c r="AE286" s="7"/>
      <c r="AF286" s="7"/>
      <c r="AG286" s="7"/>
      <c r="AH286" s="7"/>
      <c r="AI286" s="7"/>
    </row>
    <row r="287" spans="1:35">
      <c r="A287" s="7"/>
      <c r="B287" s="7"/>
      <c r="C287" s="7"/>
      <c r="D287" s="7"/>
      <c r="E287" s="24"/>
      <c r="F287" s="24"/>
      <c r="G287" s="24"/>
      <c r="H287" s="7"/>
      <c r="I287" s="7"/>
      <c r="J287" s="12"/>
      <c r="K287" s="12"/>
      <c r="L287" s="12"/>
      <c r="M287" s="7"/>
      <c r="N287" s="7"/>
      <c r="O287" s="7"/>
      <c r="P287" s="7"/>
      <c r="Q287" s="7"/>
      <c r="R287" s="7"/>
      <c r="S287" s="7"/>
      <c r="T287" s="7"/>
      <c r="U287" s="7"/>
      <c r="V287" s="7"/>
      <c r="W287" s="7"/>
      <c r="X287" s="7"/>
      <c r="Y287" s="7"/>
      <c r="Z287" s="7"/>
      <c r="AA287" s="7"/>
      <c r="AB287" s="7"/>
      <c r="AC287" s="7"/>
      <c r="AD287" s="7"/>
      <c r="AE287" s="7"/>
      <c r="AF287" s="7"/>
      <c r="AG287" s="7"/>
      <c r="AH287" s="7"/>
      <c r="AI287" s="7"/>
    </row>
    <row r="288" spans="1:35">
      <c r="A288" s="7"/>
      <c r="B288" s="7"/>
      <c r="C288" s="7"/>
      <c r="D288" s="7"/>
      <c r="E288" s="24"/>
      <c r="F288" s="24"/>
      <c r="G288" s="24"/>
      <c r="H288" s="7"/>
      <c r="I288" s="7"/>
      <c r="J288" s="12"/>
      <c r="K288" s="12"/>
      <c r="L288" s="12"/>
      <c r="M288" s="7"/>
      <c r="N288" s="7"/>
      <c r="O288" s="7"/>
      <c r="P288" s="7"/>
      <c r="Q288" s="7"/>
      <c r="R288" s="7"/>
      <c r="S288" s="7"/>
      <c r="T288" s="7"/>
      <c r="U288" s="7"/>
      <c r="V288" s="7"/>
      <c r="W288" s="7"/>
      <c r="X288" s="7"/>
      <c r="Y288" s="7"/>
      <c r="Z288" s="7"/>
      <c r="AA288" s="7"/>
      <c r="AB288" s="7"/>
      <c r="AC288" s="7"/>
      <c r="AD288" s="7"/>
      <c r="AE288" s="7"/>
      <c r="AF288" s="7"/>
      <c r="AG288" s="7"/>
      <c r="AH288" s="7"/>
      <c r="AI288" s="7"/>
    </row>
    <row r="289" spans="1:35">
      <c r="A289" s="7"/>
      <c r="B289" s="7"/>
      <c r="C289" s="7"/>
      <c r="D289" s="7"/>
      <c r="E289" s="24"/>
      <c r="F289" s="24"/>
      <c r="G289" s="24"/>
      <c r="H289" s="7"/>
      <c r="I289" s="7"/>
      <c r="J289" s="12"/>
      <c r="K289" s="12"/>
      <c r="L289" s="12"/>
      <c r="M289" s="7"/>
      <c r="N289" s="7"/>
      <c r="O289" s="7"/>
      <c r="P289" s="7"/>
      <c r="Q289" s="7"/>
      <c r="R289" s="7"/>
      <c r="S289" s="7"/>
      <c r="T289" s="7"/>
      <c r="U289" s="7"/>
      <c r="V289" s="7"/>
      <c r="W289" s="7"/>
      <c r="X289" s="7"/>
      <c r="Y289" s="7"/>
      <c r="Z289" s="7"/>
      <c r="AA289" s="7"/>
      <c r="AB289" s="7"/>
      <c r="AC289" s="7"/>
      <c r="AD289" s="7"/>
      <c r="AE289" s="7"/>
      <c r="AF289" s="7"/>
      <c r="AG289" s="7"/>
      <c r="AH289" s="7"/>
      <c r="AI289" s="7"/>
    </row>
    <row r="290" spans="1:35">
      <c r="A290" s="7"/>
      <c r="B290" s="7"/>
      <c r="C290" s="7"/>
      <c r="D290" s="7"/>
      <c r="E290" s="24"/>
      <c r="F290" s="24"/>
      <c r="G290" s="24"/>
      <c r="H290" s="7"/>
      <c r="I290" s="7"/>
      <c r="J290" s="12"/>
      <c r="K290" s="12"/>
      <c r="L290" s="12"/>
      <c r="M290" s="7"/>
      <c r="N290" s="7"/>
      <c r="O290" s="7"/>
      <c r="P290" s="7"/>
      <c r="Q290" s="7"/>
      <c r="R290" s="7"/>
      <c r="S290" s="7"/>
      <c r="T290" s="7"/>
      <c r="U290" s="7"/>
      <c r="V290" s="7"/>
      <c r="W290" s="7"/>
      <c r="X290" s="7"/>
      <c r="Y290" s="7"/>
      <c r="Z290" s="7"/>
      <c r="AA290" s="7"/>
      <c r="AB290" s="7"/>
      <c r="AC290" s="7"/>
      <c r="AD290" s="7"/>
      <c r="AE290" s="7"/>
      <c r="AF290" s="7"/>
      <c r="AG290" s="7"/>
      <c r="AH290" s="7"/>
      <c r="AI290" s="7"/>
    </row>
    <row r="291" spans="1:35">
      <c r="A291" s="7"/>
      <c r="B291" s="7"/>
      <c r="C291" s="7"/>
      <c r="D291" s="7"/>
      <c r="E291" s="24"/>
      <c r="F291" s="24"/>
      <c r="G291" s="24"/>
      <c r="H291" s="7"/>
      <c r="I291" s="7"/>
      <c r="J291" s="12"/>
      <c r="K291" s="12"/>
      <c r="L291" s="12"/>
      <c r="M291" s="7"/>
      <c r="N291" s="7"/>
      <c r="O291" s="7"/>
      <c r="P291" s="7"/>
      <c r="Q291" s="7"/>
      <c r="R291" s="7"/>
      <c r="S291" s="7"/>
      <c r="T291" s="7"/>
      <c r="U291" s="7"/>
      <c r="V291" s="7"/>
      <c r="W291" s="7"/>
      <c r="X291" s="7"/>
      <c r="Y291" s="7"/>
      <c r="Z291" s="7"/>
      <c r="AA291" s="7"/>
      <c r="AB291" s="7"/>
      <c r="AC291" s="7"/>
      <c r="AD291" s="7"/>
      <c r="AE291" s="7"/>
      <c r="AF291" s="7"/>
      <c r="AG291" s="7"/>
      <c r="AH291" s="7"/>
      <c r="AI291" s="7"/>
    </row>
    <row r="292" spans="1:35">
      <c r="A292" s="7"/>
      <c r="B292" s="7"/>
      <c r="C292" s="7"/>
      <c r="D292" s="7"/>
      <c r="E292" s="24"/>
      <c r="F292" s="24"/>
      <c r="G292" s="24"/>
      <c r="H292" s="7"/>
      <c r="I292" s="7"/>
      <c r="J292" s="12"/>
      <c r="K292" s="12"/>
      <c r="L292" s="12"/>
      <c r="M292" s="7"/>
      <c r="N292" s="7"/>
      <c r="O292" s="7"/>
      <c r="P292" s="7"/>
      <c r="Q292" s="7"/>
      <c r="R292" s="7"/>
      <c r="S292" s="7"/>
      <c r="T292" s="7"/>
      <c r="U292" s="7"/>
      <c r="V292" s="7"/>
      <c r="W292" s="7"/>
      <c r="X292" s="7"/>
      <c r="Y292" s="7"/>
      <c r="Z292" s="7"/>
      <c r="AA292" s="7"/>
      <c r="AB292" s="7"/>
      <c r="AC292" s="7"/>
      <c r="AD292" s="7"/>
      <c r="AE292" s="7"/>
      <c r="AF292" s="7"/>
      <c r="AG292" s="7"/>
      <c r="AH292" s="7"/>
      <c r="AI292" s="7"/>
    </row>
    <row r="293" spans="1:35">
      <c r="A293" s="7"/>
      <c r="B293" s="7"/>
      <c r="C293" s="7"/>
      <c r="D293" s="7"/>
      <c r="E293" s="24"/>
      <c r="F293" s="24"/>
      <c r="G293" s="24"/>
      <c r="H293" s="7"/>
      <c r="I293" s="7"/>
      <c r="J293" s="12"/>
      <c r="K293" s="12"/>
      <c r="L293" s="12"/>
      <c r="M293" s="7"/>
      <c r="N293" s="7"/>
      <c r="O293" s="7"/>
      <c r="P293" s="7"/>
      <c r="Q293" s="7"/>
      <c r="R293" s="7"/>
      <c r="S293" s="7"/>
      <c r="T293" s="7"/>
      <c r="U293" s="7"/>
      <c r="V293" s="7"/>
      <c r="W293" s="7"/>
      <c r="X293" s="7"/>
      <c r="Y293" s="7"/>
      <c r="Z293" s="7"/>
      <c r="AA293" s="7"/>
      <c r="AB293" s="7"/>
      <c r="AC293" s="7"/>
      <c r="AD293" s="7"/>
      <c r="AE293" s="7"/>
      <c r="AF293" s="7"/>
      <c r="AG293" s="7"/>
      <c r="AH293" s="7"/>
      <c r="AI293" s="7"/>
    </row>
    <row r="294" spans="1:35">
      <c r="A294" s="7"/>
      <c r="B294" s="7"/>
      <c r="C294" s="7"/>
      <c r="D294" s="7"/>
      <c r="E294" s="24"/>
      <c r="F294" s="24"/>
      <c r="G294" s="24"/>
      <c r="H294" s="7"/>
      <c r="I294" s="7"/>
      <c r="J294" s="12"/>
      <c r="K294" s="12"/>
      <c r="L294" s="12"/>
      <c r="M294" s="7"/>
      <c r="N294" s="7"/>
      <c r="O294" s="7"/>
      <c r="P294" s="7"/>
      <c r="Q294" s="7"/>
      <c r="R294" s="7"/>
      <c r="S294" s="7"/>
      <c r="T294" s="7"/>
      <c r="U294" s="7"/>
      <c r="V294" s="7"/>
      <c r="W294" s="7"/>
      <c r="X294" s="7"/>
      <c r="Y294" s="7"/>
      <c r="Z294" s="7"/>
      <c r="AA294" s="7"/>
      <c r="AB294" s="7"/>
      <c r="AC294" s="7"/>
      <c r="AD294" s="7"/>
      <c r="AE294" s="7"/>
      <c r="AF294" s="7"/>
      <c r="AG294" s="7"/>
      <c r="AH294" s="7"/>
      <c r="AI294" s="7"/>
    </row>
    <row r="295" spans="1:35">
      <c r="A295" s="7"/>
      <c r="B295" s="7"/>
      <c r="C295" s="7"/>
      <c r="D295" s="7"/>
      <c r="E295" s="24"/>
      <c r="F295" s="24"/>
      <c r="G295" s="24"/>
      <c r="H295" s="7"/>
      <c r="I295" s="7"/>
      <c r="J295" s="12"/>
      <c r="K295" s="12"/>
      <c r="L295" s="12"/>
      <c r="M295" s="7"/>
      <c r="N295" s="7"/>
      <c r="O295" s="7"/>
      <c r="P295" s="7"/>
      <c r="Q295" s="7"/>
      <c r="R295" s="7"/>
      <c r="S295" s="7"/>
      <c r="T295" s="7"/>
      <c r="U295" s="7"/>
      <c r="V295" s="7"/>
      <c r="W295" s="7"/>
      <c r="X295" s="7"/>
      <c r="Y295" s="7"/>
      <c r="Z295" s="7"/>
      <c r="AA295" s="7"/>
      <c r="AB295" s="7"/>
      <c r="AC295" s="7"/>
      <c r="AD295" s="7"/>
      <c r="AE295" s="7"/>
      <c r="AF295" s="7"/>
      <c r="AG295" s="7"/>
      <c r="AH295" s="7"/>
      <c r="AI295" s="7"/>
    </row>
    <row r="296" spans="1:35">
      <c r="A296" s="7"/>
      <c r="B296" s="7"/>
      <c r="C296" s="7"/>
      <c r="D296" s="7"/>
      <c r="E296" s="24"/>
      <c r="F296" s="24"/>
      <c r="G296" s="24"/>
      <c r="H296" s="7"/>
      <c r="I296" s="7"/>
      <c r="J296" s="12"/>
      <c r="K296" s="12"/>
      <c r="L296" s="12"/>
      <c r="M296" s="7"/>
      <c r="N296" s="7"/>
      <c r="O296" s="7"/>
      <c r="P296" s="7"/>
      <c r="Q296" s="7"/>
      <c r="R296" s="7"/>
      <c r="S296" s="7"/>
      <c r="T296" s="7"/>
      <c r="U296" s="7"/>
      <c r="V296" s="7"/>
      <c r="W296" s="7"/>
      <c r="X296" s="7"/>
      <c r="Y296" s="7"/>
      <c r="Z296" s="7"/>
      <c r="AA296" s="7"/>
      <c r="AB296" s="7"/>
      <c r="AC296" s="7"/>
      <c r="AD296" s="7"/>
      <c r="AE296" s="7"/>
      <c r="AF296" s="7"/>
      <c r="AG296" s="7"/>
      <c r="AH296" s="7"/>
      <c r="AI296" s="7"/>
    </row>
    <row r="297" spans="1:35">
      <c r="A297" s="7"/>
      <c r="B297" s="7"/>
      <c r="C297" s="7"/>
      <c r="D297" s="7"/>
      <c r="E297" s="24"/>
      <c r="F297" s="24"/>
      <c r="G297" s="24"/>
      <c r="H297" s="7"/>
      <c r="I297" s="7"/>
      <c r="J297" s="12"/>
      <c r="K297" s="12"/>
      <c r="L297" s="12"/>
      <c r="M297" s="7"/>
      <c r="N297" s="7"/>
      <c r="O297" s="7"/>
      <c r="P297" s="7"/>
      <c r="Q297" s="7"/>
      <c r="R297" s="7"/>
      <c r="S297" s="7"/>
      <c r="T297" s="7"/>
      <c r="U297" s="7"/>
      <c r="V297" s="7"/>
      <c r="W297" s="7"/>
      <c r="X297" s="7"/>
      <c r="Y297" s="7"/>
      <c r="Z297" s="7"/>
      <c r="AA297" s="7"/>
      <c r="AB297" s="7"/>
      <c r="AC297" s="7"/>
      <c r="AD297" s="7"/>
      <c r="AE297" s="7"/>
      <c r="AF297" s="7"/>
      <c r="AG297" s="7"/>
      <c r="AH297" s="7"/>
      <c r="AI297" s="7"/>
    </row>
    <row r="298" spans="1:35">
      <c r="A298" s="7"/>
      <c r="B298" s="7"/>
      <c r="C298" s="7"/>
      <c r="D298" s="7"/>
      <c r="E298" s="24"/>
      <c r="F298" s="24"/>
      <c r="G298" s="24"/>
      <c r="H298" s="7"/>
      <c r="I298" s="7"/>
      <c r="J298" s="12"/>
      <c r="K298" s="12"/>
      <c r="L298" s="12"/>
      <c r="M298" s="7"/>
      <c r="N298" s="7"/>
      <c r="O298" s="7"/>
      <c r="P298" s="7"/>
      <c r="Q298" s="7"/>
      <c r="R298" s="7"/>
      <c r="S298" s="7"/>
      <c r="T298" s="7"/>
      <c r="U298" s="7"/>
      <c r="V298" s="7"/>
      <c r="W298" s="7"/>
      <c r="X298" s="7"/>
      <c r="Y298" s="7"/>
      <c r="Z298" s="7"/>
      <c r="AA298" s="7"/>
      <c r="AB298" s="7"/>
      <c r="AC298" s="7"/>
      <c r="AD298" s="7"/>
      <c r="AE298" s="7"/>
      <c r="AF298" s="7"/>
      <c r="AG298" s="7"/>
      <c r="AH298" s="7"/>
      <c r="AI298" s="7"/>
    </row>
    <row r="299" spans="1:35">
      <c r="A299" s="7"/>
      <c r="B299" s="7"/>
      <c r="C299" s="7"/>
      <c r="D299" s="7"/>
      <c r="E299" s="24"/>
      <c r="F299" s="24"/>
      <c r="G299" s="24"/>
      <c r="H299" s="7"/>
      <c r="I299" s="7"/>
      <c r="J299" s="12"/>
      <c r="K299" s="12"/>
      <c r="L299" s="12"/>
      <c r="M299" s="7"/>
      <c r="N299" s="7"/>
      <c r="O299" s="7"/>
      <c r="P299" s="7"/>
      <c r="Q299" s="7"/>
      <c r="R299" s="7"/>
      <c r="S299" s="7"/>
      <c r="T299" s="7"/>
      <c r="U299" s="7"/>
      <c r="V299" s="7"/>
      <c r="W299" s="7"/>
      <c r="X299" s="7"/>
      <c r="Y299" s="7"/>
      <c r="Z299" s="7"/>
      <c r="AA299" s="7"/>
      <c r="AB299" s="7"/>
      <c r="AC299" s="7"/>
      <c r="AD299" s="7"/>
      <c r="AE299" s="7"/>
      <c r="AF299" s="7"/>
      <c r="AG299" s="7"/>
      <c r="AH299" s="7"/>
      <c r="AI299" s="7"/>
    </row>
    <row r="300" spans="1:35">
      <c r="A300" s="7"/>
      <c r="B300" s="7"/>
      <c r="C300" s="7"/>
      <c r="D300" s="7"/>
      <c r="E300" s="24"/>
      <c r="F300" s="24"/>
      <c r="G300" s="24"/>
      <c r="H300" s="7"/>
      <c r="I300" s="7"/>
      <c r="J300" s="12"/>
      <c r="K300" s="12"/>
      <c r="L300" s="12"/>
      <c r="M300" s="7"/>
      <c r="N300" s="7"/>
      <c r="O300" s="7"/>
      <c r="P300" s="7"/>
      <c r="Q300" s="7"/>
      <c r="R300" s="7"/>
      <c r="S300" s="7"/>
      <c r="T300" s="7"/>
      <c r="U300" s="7"/>
      <c r="V300" s="7"/>
      <c r="W300" s="7"/>
      <c r="X300" s="7"/>
      <c r="Y300" s="7"/>
      <c r="Z300" s="7"/>
      <c r="AA300" s="7"/>
      <c r="AB300" s="7"/>
      <c r="AC300" s="7"/>
      <c r="AD300" s="7"/>
      <c r="AE300" s="7"/>
      <c r="AF300" s="7"/>
      <c r="AG300" s="7"/>
      <c r="AH300" s="7"/>
      <c r="AI300" s="7"/>
    </row>
    <row r="301" spans="1:35">
      <c r="A301" s="7"/>
      <c r="B301" s="7"/>
      <c r="C301" s="7"/>
      <c r="D301" s="7"/>
      <c r="E301" s="24"/>
      <c r="F301" s="24"/>
      <c r="G301" s="24"/>
      <c r="H301" s="7"/>
      <c r="I301" s="7"/>
      <c r="J301" s="12"/>
      <c r="K301" s="12"/>
      <c r="L301" s="12"/>
      <c r="M301" s="7"/>
      <c r="N301" s="7"/>
      <c r="O301" s="7"/>
      <c r="P301" s="7"/>
      <c r="Q301" s="7"/>
      <c r="R301" s="7"/>
      <c r="S301" s="7"/>
      <c r="T301" s="7"/>
      <c r="U301" s="7"/>
      <c r="V301" s="7"/>
      <c r="W301" s="7"/>
      <c r="X301" s="7"/>
      <c r="Y301" s="7"/>
      <c r="Z301" s="7"/>
      <c r="AA301" s="7"/>
      <c r="AB301" s="7"/>
      <c r="AC301" s="7"/>
      <c r="AD301" s="7"/>
      <c r="AE301" s="7"/>
      <c r="AF301" s="7"/>
      <c r="AG301" s="7"/>
      <c r="AH301" s="7"/>
      <c r="AI301" s="7"/>
    </row>
    <row r="302" spans="1:35">
      <c r="A302" s="7"/>
      <c r="B302" s="7"/>
      <c r="C302" s="7"/>
      <c r="D302" s="7"/>
      <c r="E302" s="24"/>
      <c r="F302" s="24"/>
      <c r="G302" s="24"/>
      <c r="H302" s="7"/>
      <c r="I302" s="7"/>
      <c r="J302" s="12"/>
      <c r="K302" s="12"/>
      <c r="L302" s="12"/>
      <c r="M302" s="7"/>
      <c r="N302" s="7"/>
      <c r="O302" s="7"/>
      <c r="P302" s="7"/>
      <c r="Q302" s="7"/>
      <c r="R302" s="7"/>
      <c r="S302" s="7"/>
      <c r="T302" s="7"/>
      <c r="U302" s="7"/>
      <c r="V302" s="7"/>
      <c r="W302" s="7"/>
      <c r="X302" s="7"/>
      <c r="Y302" s="7"/>
      <c r="Z302" s="7"/>
      <c r="AA302" s="7"/>
      <c r="AB302" s="7"/>
      <c r="AC302" s="7"/>
      <c r="AD302" s="7"/>
      <c r="AE302" s="7"/>
      <c r="AF302" s="7"/>
      <c r="AG302" s="7"/>
      <c r="AH302" s="7"/>
      <c r="AI302" s="7"/>
    </row>
    <row r="303" spans="1:35">
      <c r="A303" s="7"/>
      <c r="B303" s="7"/>
      <c r="C303" s="7"/>
      <c r="D303" s="7"/>
      <c r="E303" s="24"/>
      <c r="F303" s="24"/>
      <c r="G303" s="24"/>
      <c r="H303" s="7"/>
      <c r="I303" s="7"/>
      <c r="J303" s="12"/>
      <c r="K303" s="12"/>
      <c r="L303" s="12"/>
      <c r="M303" s="7"/>
      <c r="N303" s="7"/>
      <c r="O303" s="7"/>
      <c r="P303" s="7"/>
      <c r="Q303" s="7"/>
      <c r="R303" s="7"/>
      <c r="S303" s="7"/>
      <c r="T303" s="7"/>
      <c r="U303" s="7"/>
      <c r="V303" s="7"/>
      <c r="W303" s="7"/>
      <c r="X303" s="7"/>
      <c r="Y303" s="7"/>
      <c r="Z303" s="7"/>
      <c r="AA303" s="7"/>
      <c r="AB303" s="7"/>
      <c r="AC303" s="7"/>
      <c r="AD303" s="7"/>
      <c r="AE303" s="7"/>
      <c r="AF303" s="7"/>
      <c r="AG303" s="7"/>
      <c r="AH303" s="7"/>
      <c r="AI303" s="7"/>
    </row>
    <row r="304" spans="1:35">
      <c r="D304" s="7"/>
      <c r="E304" s="24"/>
      <c r="F304" s="24"/>
      <c r="G304" s="24"/>
      <c r="H304" s="7"/>
      <c r="I304" s="7"/>
      <c r="J304" s="12"/>
      <c r="K304" s="12"/>
      <c r="L304" s="12"/>
      <c r="M304" s="7"/>
      <c r="N304" s="7"/>
      <c r="O304" s="7"/>
      <c r="P304" s="7"/>
      <c r="Q304" s="7"/>
      <c r="R304" s="7"/>
      <c r="S304" s="7"/>
      <c r="T304" s="7"/>
      <c r="U304" s="7"/>
      <c r="V304" s="7"/>
      <c r="W304" s="7"/>
      <c r="X304" s="7"/>
      <c r="Y304" s="7"/>
      <c r="Z304" s="7"/>
      <c r="AA304" s="7"/>
      <c r="AB304" s="7"/>
      <c r="AC304" s="7"/>
      <c r="AD304" s="7"/>
      <c r="AE304" s="7"/>
      <c r="AF304" s="7"/>
      <c r="AG304" s="7"/>
      <c r="AH304" s="7"/>
      <c r="AI304" s="7"/>
    </row>
    <row r="305" spans="4:35">
      <c r="D305" s="7"/>
      <c r="E305" s="24"/>
      <c r="F305" s="24"/>
      <c r="G305" s="24"/>
      <c r="H305" s="7"/>
      <c r="I305" s="7"/>
      <c r="J305" s="12"/>
      <c r="K305" s="12"/>
      <c r="L305" s="12"/>
      <c r="M305" s="7"/>
      <c r="N305" s="7"/>
      <c r="O305" s="7"/>
      <c r="P305" s="7"/>
      <c r="Q305" s="7"/>
      <c r="R305" s="7"/>
      <c r="S305" s="7"/>
      <c r="T305" s="7"/>
      <c r="U305" s="7"/>
      <c r="V305" s="7"/>
      <c r="W305" s="7"/>
      <c r="X305" s="7"/>
      <c r="Y305" s="7"/>
      <c r="Z305" s="7"/>
      <c r="AA305" s="7"/>
      <c r="AB305" s="7"/>
      <c r="AC305" s="7"/>
      <c r="AD305" s="7"/>
      <c r="AE305" s="7"/>
      <c r="AF305" s="7"/>
      <c r="AG305" s="7"/>
      <c r="AH305" s="7"/>
      <c r="AI305" s="7"/>
    </row>
    <row r="306" spans="4:35">
      <c r="D306" s="7"/>
      <c r="E306" s="24"/>
      <c r="F306" s="24"/>
      <c r="G306" s="24"/>
      <c r="H306" s="7"/>
      <c r="I306" s="7"/>
      <c r="J306" s="12"/>
      <c r="K306" s="12"/>
      <c r="L306" s="12"/>
      <c r="M306" s="7"/>
      <c r="N306" s="7"/>
      <c r="O306" s="7"/>
      <c r="P306" s="7"/>
      <c r="Q306" s="7"/>
      <c r="R306" s="7"/>
      <c r="S306" s="7"/>
      <c r="T306" s="7"/>
      <c r="U306" s="7"/>
      <c r="V306" s="7"/>
      <c r="W306" s="7"/>
      <c r="X306" s="7"/>
      <c r="Y306" s="7"/>
      <c r="Z306" s="7"/>
      <c r="AA306" s="7"/>
      <c r="AB306" s="7"/>
      <c r="AC306" s="7"/>
      <c r="AD306" s="7"/>
      <c r="AE306" s="7"/>
      <c r="AF306" s="7"/>
      <c r="AG306" s="7"/>
      <c r="AH306" s="7"/>
      <c r="AI306" s="7"/>
    </row>
    <row r="307" spans="4:35">
      <c r="D307" s="7"/>
      <c r="E307" s="24"/>
      <c r="F307" s="24"/>
      <c r="G307" s="24"/>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spans="4:35">
      <c r="D308" s="7"/>
      <c r="E308" s="24"/>
      <c r="F308" s="24"/>
      <c r="G308" s="24"/>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spans="4:35">
      <c r="D309" s="7"/>
      <c r="E309" s="24"/>
      <c r="F309" s="24"/>
      <c r="G309" s="24"/>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spans="4:35">
      <c r="D310" s="7"/>
      <c r="E310" s="24"/>
      <c r="F310" s="24"/>
      <c r="G310" s="24"/>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spans="4:35">
      <c r="D311" s="7"/>
      <c r="E311" s="24"/>
      <c r="F311" s="24"/>
      <c r="G311" s="24"/>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spans="4:35">
      <c r="D312" s="7"/>
      <c r="E312" s="24"/>
      <c r="F312" s="24"/>
      <c r="G312" s="24"/>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sheetData>
  <mergeCells count="12">
    <mergeCell ref="I24:J24"/>
    <mergeCell ref="L2:M2"/>
    <mergeCell ref="B23:C23"/>
    <mergeCell ref="U2:W2"/>
    <mergeCell ref="R2:S2"/>
    <mergeCell ref="B7:D7"/>
    <mergeCell ref="B3:C3"/>
    <mergeCell ref="B17:D17"/>
    <mergeCell ref="B13:C13"/>
    <mergeCell ref="F2:G2"/>
    <mergeCell ref="I2:J2"/>
    <mergeCell ref="I15:J15"/>
  </mergeCell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HRDataset_v14</vt:lpstr>
      <vt:lpstr>Search</vt:lpstr>
      <vt:lpstr>Dashboard</vt:lpstr>
      <vt:lpstr>Analysis</vt:lpstr>
      <vt:lpstr>Range_search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Dubey</dc:creator>
  <cp:lastModifiedBy>Shruti Dubey</cp:lastModifiedBy>
  <dcterms:created xsi:type="dcterms:W3CDTF">2024-01-03T09:24:51Z</dcterms:created>
  <dcterms:modified xsi:type="dcterms:W3CDTF">2025-06-25T08:15:55Z</dcterms:modified>
</cp:coreProperties>
</file>

<file path=userCustomization/customUI.xml><?xml version="1.0" encoding="utf-8"?>
<mso:customUI xmlns:mso="http://schemas.microsoft.com/office/2006/01/customui">
  <mso:ribbon>
    <mso:qat>
      <mso:documentControls>
        <mso:control idQ="mso:ObjectsSelect" visible="true"/>
      </mso:documentControls>
    </mso:qat>
  </mso:ribbon>
</mso:customUI>
</file>