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hink79\Desktop\"/>
    </mc:Choice>
  </mc:AlternateContent>
  <bookViews>
    <workbookView xWindow="-30" yWindow="75" windowWidth="15165" windowHeight="8820" activeTab="1"/>
  </bookViews>
  <sheets>
    <sheet name="BOM Report" sheetId="1" r:id="rId1"/>
    <sheet name="Sheet3" sheetId="5" r:id="rId2"/>
    <sheet name="Project Information" sheetId="2" r:id="rId3"/>
    <sheet name="Sheet2" sheetId="4" r:id="rId4"/>
    <sheet name="Sheet1" sheetId="3" r:id="rId5"/>
  </sheets>
  <definedNames>
    <definedName name="_xlnm._FilterDatabase" localSheetId="0" hidden="1">'BOM Report'!$A$11:$G$50</definedName>
  </definedNames>
  <calcPr calcId="152511"/>
</workbook>
</file>

<file path=xl/calcChain.xml><?xml version="1.0" encoding="utf-8"?>
<calcChain xmlns="http://schemas.openxmlformats.org/spreadsheetml/2006/main">
  <c r="B8" i="1" l="1"/>
  <c r="C8" i="1"/>
  <c r="F49" i="1"/>
</calcChain>
</file>

<file path=xl/sharedStrings.xml><?xml version="1.0" encoding="utf-8"?>
<sst xmlns="http://schemas.openxmlformats.org/spreadsheetml/2006/main" count="528" uniqueCount="354">
  <si>
    <t>Bill of Materials</t>
  </si>
  <si>
    <t>&lt;Parameter Title not found&gt;</t>
  </si>
  <si>
    <t>Source Data From:</t>
  </si>
  <si>
    <t>drive_Project1.PrjPCB</t>
  </si>
  <si>
    <t>Project:</t>
  </si>
  <si>
    <t>Variant:</t>
  </si>
  <si>
    <t>None</t>
  </si>
  <si>
    <t>Creation Date:</t>
  </si>
  <si>
    <t>2014/11/19</t>
  </si>
  <si>
    <t>14:39:27</t>
  </si>
  <si>
    <t>Print Date:</t>
  </si>
  <si>
    <t>Footprint</t>
  </si>
  <si>
    <t>Comment</t>
  </si>
  <si>
    <t>LibRef</t>
  </si>
  <si>
    <t>Designator</t>
  </si>
  <si>
    <t>Description</t>
  </si>
  <si>
    <t>Quantity</t>
  </si>
  <si>
    <t>1206</t>
  </si>
  <si>
    <t>Cap</t>
  </si>
  <si>
    <t>C1, C3, C8, C14, C15, C16, C19, C27, C31, C39, C40, C43, C48, C49, C55, C56, C62, C67, C79, C80, C83, C85, C87, C88, C89</t>
  </si>
  <si>
    <t>Capacitor</t>
  </si>
  <si>
    <t>电解电容1000uF</t>
  </si>
  <si>
    <t>Cap Pol1</t>
  </si>
  <si>
    <t>C2, C4, C11, C20, C21, C22, C32, C35, C36, C41, C44, C45, C50, C51, C52, C57, C58, C59, C84</t>
  </si>
  <si>
    <t>Polarized Capacitor (Radial)</t>
  </si>
  <si>
    <t>电解电容470uf</t>
  </si>
  <si>
    <t>C6, C7, C9, C10, C17, C18, C42</t>
  </si>
  <si>
    <t>预留</t>
  </si>
  <si>
    <t>Cap, Cap, Cap, Cap, Cap, Cap, Cap, Cap, Cap, Cap, Cap, Cap, Res2, Res2, Res2, Res2, Res2, Res2</t>
  </si>
  <si>
    <t>C12, C13, C23, C24, C37, C38, C46, C47, C53, C54, C60, C61, R7, R16, R29, R37, R44, R51</t>
  </si>
  <si>
    <t>预留, Capacitor, 预留, Capacitor, 预留, Capacitor, 预留, Capacitor, 预留, Capacitor, 预留, Capacitor, Resistor, Resistor, Resistor, Resistor, Resistor, Resistor</t>
  </si>
  <si>
    <t>无感电容15*6</t>
  </si>
  <si>
    <t>C63, C64, C65, C68, C69, C70, C71, C72, C73, C74, C75, C76</t>
  </si>
  <si>
    <t>7343</t>
  </si>
  <si>
    <t>C66</t>
  </si>
  <si>
    <t>C77, C78, C81, C82, C86, C90</t>
  </si>
  <si>
    <t>HDR2X18</t>
  </si>
  <si>
    <t>Header 18X2</t>
  </si>
  <si>
    <t>CON1</t>
  </si>
  <si>
    <t>Header, 18-Pin, Dual row</t>
  </si>
  <si>
    <t>DIODE-0.4</t>
  </si>
  <si>
    <t>FR107</t>
  </si>
  <si>
    <t>Diode 1N4148</t>
  </si>
  <si>
    <t>D1, D2, D9, D10, D19, D20, D27, D28, D34, D35, D40, D41</t>
  </si>
  <si>
    <t>High Conductance Fast Diode</t>
  </si>
  <si>
    <t>AXIAL0.4</t>
  </si>
  <si>
    <t>1.5KE18CA</t>
  </si>
  <si>
    <t>D-SMBJ5.0CA</t>
  </si>
  <si>
    <t>D3, D11, D22, D29, D36, D42</t>
  </si>
  <si>
    <t>TVS 18V</t>
  </si>
  <si>
    <t>DIODE0.4</t>
  </si>
  <si>
    <t>1N4751</t>
  </si>
  <si>
    <t>ZENER1</t>
  </si>
  <si>
    <t>D4, D12, D23, D30, D37, D43</t>
  </si>
  <si>
    <t>Zener Diode 30V</t>
  </si>
  <si>
    <t>Diode 1N4007</t>
  </si>
  <si>
    <t>D5, D8</t>
  </si>
  <si>
    <t>D6, D15, D25, D32, D38, D44</t>
  </si>
  <si>
    <t>0805D</t>
  </si>
  <si>
    <t>LED</t>
  </si>
  <si>
    <t>DIODE1</t>
  </si>
  <si>
    <t>D7, D16, D26, D33, D39, D45</t>
  </si>
  <si>
    <t/>
  </si>
  <si>
    <t>TO-220_SANRE</t>
  </si>
  <si>
    <t>MUR860 8A/600V</t>
  </si>
  <si>
    <t>D46, D47, D48, D49, D50, D51</t>
  </si>
  <si>
    <t>TO247dio</t>
  </si>
  <si>
    <t>RURG8060</t>
  </si>
  <si>
    <t>DD1, DD2, DD3, DD4, DD5, DD6</t>
  </si>
  <si>
    <t>FUSE</t>
  </si>
  <si>
    <t>Fuse 1　4A</t>
  </si>
  <si>
    <t>Fuse 1</t>
  </si>
  <si>
    <t>F1</t>
  </si>
  <si>
    <t>Fuse</t>
  </si>
  <si>
    <t>CAPR5-4X5</t>
  </si>
  <si>
    <t>Fuse 1　2A</t>
  </si>
  <si>
    <t>F2, F3, F4, F5, F6, F7</t>
  </si>
  <si>
    <t>PHENOX-3</t>
  </si>
  <si>
    <t>Header 3</t>
  </si>
  <si>
    <t>P1</t>
  </si>
  <si>
    <t>Header, 3-Pin</t>
  </si>
  <si>
    <t>端子9.5mm-3</t>
  </si>
  <si>
    <t>P2, P3, P4, P5</t>
  </si>
  <si>
    <t>SEN_A</t>
  </si>
  <si>
    <t>P6</t>
  </si>
  <si>
    <t>SEN_B</t>
  </si>
  <si>
    <t>P7</t>
  </si>
  <si>
    <t>SEN_C</t>
  </si>
  <si>
    <t>P8</t>
  </si>
  <si>
    <t>TO247</t>
  </si>
  <si>
    <t>IGBT-N</t>
  </si>
  <si>
    <t>Q1, Q2, Q3, Q4, Q5, Q6</t>
  </si>
  <si>
    <t>Insulated Gate Bipolar Transistor (N-Channel)</t>
  </si>
  <si>
    <t>AXIAL0.6</t>
  </si>
  <si>
    <t>5R</t>
  </si>
  <si>
    <t>Res2</t>
  </si>
  <si>
    <t>R1, R10, R19, R31, R39, R46</t>
  </si>
  <si>
    <t>Resistor</t>
  </si>
  <si>
    <t>10K</t>
  </si>
  <si>
    <t>R2</t>
  </si>
  <si>
    <t>R3, R9</t>
  </si>
  <si>
    <t>AXIAL-0.6</t>
  </si>
  <si>
    <t>100R</t>
  </si>
  <si>
    <t>R4</t>
  </si>
  <si>
    <t>R5, R6, R8, R13, R14, R17, R27, R28, R30, R35, R36, R38, R42, R43, R45, R49, R50, R52</t>
  </si>
  <si>
    <t>10K or更大？33k？</t>
  </si>
  <si>
    <t>R11, R23, R32, R40, R47</t>
  </si>
  <si>
    <t>R12, R26, R33, R41, R48</t>
  </si>
  <si>
    <t>水泥电阻22*9.5</t>
  </si>
  <si>
    <t>5.2R</t>
  </si>
  <si>
    <t>R53, R54, R55, R56, R57, R58</t>
  </si>
  <si>
    <t>QP12W05KS37</t>
  </si>
  <si>
    <t>QP12W05KS-37</t>
  </si>
  <si>
    <t>U1, U5, U8, U11, U13, U15</t>
  </si>
  <si>
    <t>TO220ABN</t>
  </si>
  <si>
    <t>L7815CV</t>
  </si>
  <si>
    <t>U2</t>
  </si>
  <si>
    <t>Positive Voltage Regulator</t>
  </si>
  <si>
    <t>DIP8</t>
  </si>
  <si>
    <t>TLP550</t>
  </si>
  <si>
    <t>HCPL4053</t>
  </si>
  <si>
    <t>U3, U7, U10, U12, U14, U16</t>
  </si>
  <si>
    <t>L7805CV</t>
  </si>
  <si>
    <t>U4</t>
  </si>
  <si>
    <t>电流传感器1</t>
  </si>
  <si>
    <t>U17, U18, U19</t>
  </si>
  <si>
    <t>Approved</t>
  </si>
  <si>
    <t>Notes</t>
  </si>
  <si>
    <t xml:space="preserve"> </t>
  </si>
  <si>
    <t>Project Full Path</t>
  </si>
  <si>
    <t>C:\Users\Think79\Desktop\drive2\drive_Project1.PrjPCB</t>
  </si>
  <si>
    <t>Project Filename</t>
  </si>
  <si>
    <t>Variant Name</t>
  </si>
  <si>
    <t>Data-Source Filename</t>
  </si>
  <si>
    <t>Data-Source Full Path</t>
  </si>
  <si>
    <t>Title</t>
  </si>
  <si>
    <t>Total Quantity</t>
  </si>
  <si>
    <t>221</t>
  </si>
  <si>
    <t>Report Time</t>
  </si>
  <si>
    <t>Report Date</t>
  </si>
  <si>
    <t>Report Date &amp; Tine</t>
  </si>
  <si>
    <t>2014/11/19 14:39:27</t>
  </si>
  <si>
    <t>Output Name</t>
  </si>
  <si>
    <t>Output Type</t>
  </si>
  <si>
    <t>BOM_PartType</t>
  </si>
  <si>
    <t>Output Generator Name</t>
  </si>
  <si>
    <t>BOM</t>
  </si>
  <si>
    <t>Output Generator Description</t>
  </si>
  <si>
    <t>680pF</t>
    <phoneticPr fontId="12" type="noConversion"/>
  </si>
  <si>
    <t>C1</t>
    <phoneticPr fontId="12" type="noConversion"/>
  </si>
  <si>
    <t>C19</t>
    <phoneticPr fontId="12" type="noConversion"/>
  </si>
  <si>
    <t>C40</t>
    <phoneticPr fontId="12" type="noConversion"/>
  </si>
  <si>
    <t>C49</t>
    <phoneticPr fontId="12" type="noConversion"/>
  </si>
  <si>
    <t>C31</t>
    <phoneticPr fontId="12" type="noConversion"/>
  </si>
  <si>
    <t>C56</t>
    <phoneticPr fontId="12" type="noConversion"/>
  </si>
  <si>
    <t>0.1uF</t>
    <phoneticPr fontId="12" type="noConversion"/>
  </si>
  <si>
    <t>C16</t>
    <phoneticPr fontId="12" type="noConversion"/>
  </si>
  <si>
    <t>C15</t>
    <phoneticPr fontId="12" type="noConversion"/>
  </si>
  <si>
    <t>C03</t>
    <phoneticPr fontId="12" type="noConversion"/>
  </si>
  <si>
    <t>C08</t>
    <phoneticPr fontId="12" type="noConversion"/>
  </si>
  <si>
    <t>C14</t>
    <phoneticPr fontId="12" type="noConversion"/>
  </si>
  <si>
    <t>C27</t>
    <phoneticPr fontId="12" type="noConversion"/>
  </si>
  <si>
    <t>C39</t>
    <phoneticPr fontId="12" type="noConversion"/>
  </si>
  <si>
    <t>C1, C3, C8, C14, C15, C16, C19, C27, C31, C39, C40, C43, C48, C49, C55, C56, C62, C67, C79, C80, C83, C85, C87, C88, C89</t>
    <phoneticPr fontId="12" type="noConversion"/>
  </si>
  <si>
    <t>C43</t>
    <phoneticPr fontId="12" type="noConversion"/>
  </si>
  <si>
    <t>C48</t>
    <phoneticPr fontId="12" type="noConversion"/>
  </si>
  <si>
    <t>C55</t>
    <phoneticPr fontId="12" type="noConversion"/>
  </si>
  <si>
    <t>C62</t>
    <phoneticPr fontId="12" type="noConversion"/>
  </si>
  <si>
    <t>C67</t>
    <phoneticPr fontId="12" type="noConversion"/>
  </si>
  <si>
    <t>C79</t>
    <phoneticPr fontId="12" type="noConversion"/>
  </si>
  <si>
    <t>C80</t>
    <phoneticPr fontId="12" type="noConversion"/>
  </si>
  <si>
    <t>C83</t>
    <phoneticPr fontId="12" type="noConversion"/>
  </si>
  <si>
    <t>0.01uF</t>
    <phoneticPr fontId="12" type="noConversion"/>
  </si>
  <si>
    <t>C85</t>
    <phoneticPr fontId="12" type="noConversion"/>
  </si>
  <si>
    <t>C87</t>
    <phoneticPr fontId="12" type="noConversion"/>
  </si>
  <si>
    <t>C88</t>
    <phoneticPr fontId="12" type="noConversion"/>
  </si>
  <si>
    <t>C89</t>
    <phoneticPr fontId="12" type="noConversion"/>
  </si>
  <si>
    <t>??pF</t>
    <phoneticPr fontId="12" type="noConversion"/>
  </si>
  <si>
    <t>C12</t>
  </si>
  <si>
    <t>C13</t>
  </si>
  <si>
    <t>C23</t>
  </si>
  <si>
    <t>C12, C13, C23, C24, C37, C38, C46, C47, C53, C54, C60, C61, R7, R16, R29, R37, R44, R51</t>
    <phoneticPr fontId="12" type="noConversion"/>
  </si>
  <si>
    <t>C24</t>
  </si>
  <si>
    <t>C37</t>
  </si>
  <si>
    <t>C38</t>
  </si>
  <si>
    <t>C46</t>
  </si>
  <si>
    <t>C47</t>
  </si>
  <si>
    <t>C53</t>
  </si>
  <si>
    <t>C54</t>
  </si>
  <si>
    <t>C60</t>
  </si>
  <si>
    <t>C61</t>
  </si>
  <si>
    <t>10K</t>
    <phoneticPr fontId="12" type="noConversion"/>
  </si>
  <si>
    <t>R5</t>
    <phoneticPr fontId="12" type="noConversion"/>
  </si>
  <si>
    <t>R6</t>
    <phoneticPr fontId="12" type="noConversion"/>
  </si>
  <si>
    <t>3.3K</t>
    <phoneticPr fontId="12" type="noConversion"/>
  </si>
  <si>
    <t>R8</t>
    <phoneticPr fontId="12" type="noConversion"/>
  </si>
  <si>
    <t>R13</t>
    <phoneticPr fontId="12" type="noConversion"/>
  </si>
  <si>
    <t>R14</t>
    <phoneticPr fontId="12" type="noConversion"/>
  </si>
  <si>
    <t>R17</t>
    <phoneticPr fontId="12" type="noConversion"/>
  </si>
  <si>
    <t>R27</t>
    <phoneticPr fontId="12" type="noConversion"/>
  </si>
  <si>
    <t>R28</t>
    <phoneticPr fontId="12" type="noConversion"/>
  </si>
  <si>
    <t>R30</t>
    <phoneticPr fontId="12" type="noConversion"/>
  </si>
  <si>
    <t>R35</t>
    <phoneticPr fontId="12" type="noConversion"/>
  </si>
  <si>
    <t>R36</t>
    <phoneticPr fontId="12" type="noConversion"/>
  </si>
  <si>
    <t>R38</t>
    <phoneticPr fontId="12" type="noConversion"/>
  </si>
  <si>
    <t>R42</t>
    <phoneticPr fontId="12" type="noConversion"/>
  </si>
  <si>
    <t>R43</t>
    <phoneticPr fontId="12" type="noConversion"/>
  </si>
  <si>
    <t>R45</t>
    <phoneticPr fontId="12" type="noConversion"/>
  </si>
  <si>
    <t>R49</t>
    <phoneticPr fontId="12" type="noConversion"/>
  </si>
  <si>
    <t>R50</t>
    <phoneticPr fontId="12" type="noConversion"/>
  </si>
  <si>
    <t>R52</t>
    <phoneticPr fontId="12" type="noConversion"/>
  </si>
  <si>
    <t>R51</t>
  </si>
  <si>
    <t>??</t>
    <phoneticPr fontId="12" type="noConversion"/>
  </si>
  <si>
    <t>R7</t>
    <phoneticPr fontId="12" type="noConversion"/>
  </si>
  <si>
    <t>R16</t>
    <phoneticPr fontId="12" type="noConversion"/>
  </si>
  <si>
    <t>R29</t>
    <phoneticPr fontId="12" type="noConversion"/>
  </si>
  <si>
    <t>R37</t>
  </si>
  <si>
    <t>R44</t>
  </si>
  <si>
    <r>
      <t>1.5K(2.2K</t>
    </r>
    <r>
      <rPr>
        <sz val="10"/>
        <rFont val="宋体"/>
        <family val="3"/>
        <charset val="134"/>
      </rPr>
      <t>实际</t>
    </r>
    <r>
      <rPr>
        <sz val="10"/>
        <rFont val="Arial"/>
        <family val="2"/>
      </rPr>
      <t>)</t>
    </r>
    <phoneticPr fontId="12" type="noConversion"/>
  </si>
  <si>
    <t>D7</t>
    <phoneticPr fontId="12" type="noConversion"/>
  </si>
  <si>
    <t>D16</t>
    <phoneticPr fontId="12" type="noConversion"/>
  </si>
  <si>
    <t>D26</t>
    <phoneticPr fontId="12" type="noConversion"/>
  </si>
  <si>
    <t>D33</t>
    <phoneticPr fontId="12" type="noConversion"/>
  </si>
  <si>
    <t>D39</t>
    <phoneticPr fontId="12" type="noConversion"/>
  </si>
  <si>
    <t>D45</t>
    <phoneticPr fontId="12" type="noConversion"/>
  </si>
  <si>
    <t>LED</t>
    <phoneticPr fontId="12" type="noConversion"/>
  </si>
  <si>
    <t>AXIAL0.4</t>
    <phoneticPr fontId="12" type="noConversion"/>
  </si>
  <si>
    <t>R11</t>
  </si>
  <si>
    <t xml:space="preserve"> R23</t>
  </si>
  <si>
    <t xml:space="preserve"> R32</t>
  </si>
  <si>
    <t xml:space="preserve"> R40</t>
  </si>
  <si>
    <t xml:space="preserve"> R47</t>
  </si>
  <si>
    <t>1.5K(2.2K实际)</t>
    <phoneticPr fontId="12" type="noConversion"/>
  </si>
  <si>
    <t>R3</t>
    <phoneticPr fontId="12" type="noConversion"/>
  </si>
  <si>
    <t>R9</t>
    <phoneticPr fontId="12" type="noConversion"/>
  </si>
  <si>
    <t>R2</t>
    <phoneticPr fontId="12" type="noConversion"/>
  </si>
  <si>
    <t>D3</t>
  </si>
  <si>
    <t xml:space="preserve"> D11</t>
  </si>
  <si>
    <t xml:space="preserve"> D22</t>
  </si>
  <si>
    <t xml:space="preserve"> D29</t>
  </si>
  <si>
    <t xml:space="preserve"> D36</t>
  </si>
  <si>
    <t xml:space="preserve"> D42</t>
  </si>
  <si>
    <t>R4</t>
    <phoneticPr fontId="12" type="noConversion"/>
  </si>
  <si>
    <t>R12</t>
  </si>
  <si>
    <t xml:space="preserve"> R26</t>
  </si>
  <si>
    <t xml:space="preserve"> R33</t>
  </si>
  <si>
    <t xml:space="preserve"> R41</t>
  </si>
  <si>
    <t xml:space="preserve"> R48</t>
  </si>
  <si>
    <t>R51</t>
    <phoneticPr fontId="12" type="noConversion"/>
  </si>
  <si>
    <t>100R</t>
    <phoneticPr fontId="12" type="noConversion"/>
  </si>
  <si>
    <t>5R</t>
    <phoneticPr fontId="12" type="noConversion"/>
  </si>
  <si>
    <t>R1</t>
  </si>
  <si>
    <t xml:space="preserve"> R10</t>
  </si>
  <si>
    <t xml:space="preserve"> R19</t>
  </si>
  <si>
    <t xml:space="preserve"> R31</t>
  </si>
  <si>
    <t xml:space="preserve"> R39</t>
  </si>
  <si>
    <t xml:space="preserve"> R46</t>
  </si>
  <si>
    <t>D1</t>
  </si>
  <si>
    <t xml:space="preserve"> D2</t>
  </si>
  <si>
    <t xml:space="preserve"> D9</t>
  </si>
  <si>
    <t xml:space="preserve"> D10</t>
  </si>
  <si>
    <t xml:space="preserve"> D19</t>
  </si>
  <si>
    <t xml:space="preserve"> D20</t>
  </si>
  <si>
    <t xml:space="preserve"> D27</t>
  </si>
  <si>
    <t xml:space="preserve"> D28</t>
  </si>
  <si>
    <t xml:space="preserve"> D34</t>
  </si>
  <si>
    <t xml:space="preserve"> D35</t>
  </si>
  <si>
    <t xml:space="preserve"> D40</t>
  </si>
  <si>
    <t xml:space="preserve"> D41</t>
  </si>
  <si>
    <t>FR107</t>
    <phoneticPr fontId="12" type="noConversion"/>
  </si>
  <si>
    <t>D5</t>
  </si>
  <si>
    <t xml:space="preserve"> D8</t>
  </si>
  <si>
    <t>D6</t>
  </si>
  <si>
    <t xml:space="preserve"> D15</t>
  </si>
  <si>
    <t xml:space="preserve"> D25</t>
  </si>
  <si>
    <t xml:space="preserve"> D32</t>
  </si>
  <si>
    <t xml:space="preserve"> D38</t>
  </si>
  <si>
    <t xml:space="preserve"> D44</t>
  </si>
  <si>
    <t>D4</t>
  </si>
  <si>
    <t xml:space="preserve"> D12</t>
  </si>
  <si>
    <t xml:space="preserve"> D23</t>
  </si>
  <si>
    <t xml:space="preserve"> D30</t>
  </si>
  <si>
    <t xml:space="preserve"> D37</t>
  </si>
  <si>
    <t xml:space="preserve"> D43</t>
  </si>
  <si>
    <t>C77</t>
  </si>
  <si>
    <t xml:space="preserve"> C78</t>
  </si>
  <si>
    <t xml:space="preserve"> C81</t>
  </si>
  <si>
    <t xml:space="preserve"> C82</t>
  </si>
  <si>
    <t xml:space="preserve"> C86</t>
  </si>
  <si>
    <t xml:space="preserve"> C90</t>
  </si>
  <si>
    <t>钽电容25V</t>
    <phoneticPr fontId="12" type="noConversion"/>
  </si>
  <si>
    <t>C2</t>
  </si>
  <si>
    <t xml:space="preserve"> C4</t>
  </si>
  <si>
    <t xml:space="preserve"> C11</t>
  </si>
  <si>
    <t xml:space="preserve"> C20</t>
  </si>
  <si>
    <t xml:space="preserve"> C21</t>
  </si>
  <si>
    <t xml:space="preserve"> C22</t>
  </si>
  <si>
    <t xml:space="preserve"> C32</t>
  </si>
  <si>
    <t xml:space="preserve"> C35</t>
  </si>
  <si>
    <t xml:space="preserve"> C36</t>
  </si>
  <si>
    <t xml:space="preserve"> C41</t>
  </si>
  <si>
    <t xml:space="preserve"> C44</t>
  </si>
  <si>
    <t xml:space="preserve"> C45</t>
  </si>
  <si>
    <t xml:space="preserve"> C50</t>
  </si>
  <si>
    <t xml:space="preserve"> C51</t>
  </si>
  <si>
    <t xml:space="preserve"> C52</t>
  </si>
  <si>
    <t xml:space="preserve"> C57</t>
  </si>
  <si>
    <t xml:space="preserve"> C58</t>
  </si>
  <si>
    <t xml:space="preserve"> C59</t>
  </si>
  <si>
    <t xml:space="preserve"> C84</t>
  </si>
  <si>
    <t>C6</t>
  </si>
  <si>
    <t xml:space="preserve"> C7</t>
  </si>
  <si>
    <t xml:space="preserve"> C9</t>
  </si>
  <si>
    <t xml:space="preserve"> C10</t>
  </si>
  <si>
    <t xml:space="preserve"> C17</t>
  </si>
  <si>
    <t xml:space="preserve"> C18</t>
  </si>
  <si>
    <t xml:space="preserve"> C42</t>
  </si>
  <si>
    <t>钽电容（独石电容实际）</t>
    <phoneticPr fontId="12" type="noConversion"/>
  </si>
  <si>
    <t>??(未焊接)</t>
    <phoneticPr fontId="12" type="noConversion"/>
  </si>
  <si>
    <t>??pF未焊接</t>
    <phoneticPr fontId="12" type="noConversion"/>
  </si>
  <si>
    <t>3.3k（未焊接）</t>
    <phoneticPr fontId="12" type="noConversion"/>
  </si>
  <si>
    <t>保险黄色插针</t>
    <phoneticPr fontId="12" type="noConversion"/>
  </si>
  <si>
    <t>F2</t>
  </si>
  <si>
    <t xml:space="preserve"> F3</t>
  </si>
  <si>
    <t xml:space="preserve"> F4</t>
  </si>
  <si>
    <t xml:space="preserve"> F5</t>
  </si>
  <si>
    <t xml:space="preserve"> F6</t>
  </si>
  <si>
    <t xml:space="preserve"> F7</t>
  </si>
  <si>
    <t>C63</t>
  </si>
  <si>
    <t xml:space="preserve"> C64</t>
  </si>
  <si>
    <t xml:space="preserve"> C65</t>
  </si>
  <si>
    <t xml:space="preserve"> C68</t>
  </si>
  <si>
    <t xml:space="preserve"> C69</t>
  </si>
  <si>
    <t xml:space="preserve"> C70</t>
  </si>
  <si>
    <t xml:space="preserve"> C71</t>
  </si>
  <si>
    <t xml:space="preserve"> C72</t>
  </si>
  <si>
    <t xml:space="preserve"> C73</t>
  </si>
  <si>
    <t xml:space="preserve"> C74</t>
  </si>
  <si>
    <t xml:space="preserve"> C75</t>
  </si>
  <si>
    <t xml:space="preserve"> C76</t>
  </si>
  <si>
    <t>U3</t>
  </si>
  <si>
    <t xml:space="preserve"> U7</t>
  </si>
  <si>
    <t xml:space="preserve"> U10</t>
  </si>
  <si>
    <t xml:space="preserve"> U12</t>
  </si>
  <si>
    <t xml:space="preserve"> U14</t>
  </si>
  <si>
    <t xml:space="preserve"> U16</t>
  </si>
  <si>
    <t>100uF</t>
    <phoneticPr fontId="12" type="noConversion"/>
  </si>
  <si>
    <t>1000uF</t>
    <phoneticPr fontId="12" type="noConversion"/>
  </si>
  <si>
    <t>R53</t>
  </si>
  <si>
    <t xml:space="preserve"> R54</t>
  </si>
  <si>
    <t xml:space="preserve"> R55</t>
  </si>
  <si>
    <t xml:space="preserve"> R56</t>
  </si>
  <si>
    <t xml:space="preserve"> R57</t>
  </si>
  <si>
    <t xml:space="preserve"> R58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</si>
</sst>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name val="Calibri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5" borderId="3" xfId="0" applyFill="1" applyBorder="1" applyAlignment="1"/>
    <xf numFmtId="0" fontId="0" fillId="5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6" xfId="0" applyNumberFormat="1" applyBorder="1" applyAlignment="1">
      <alignment horizontal="left"/>
    </xf>
    <xf numFmtId="0" fontId="7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6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5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9" fillId="4" borderId="10" xfId="0" applyNumberFormat="1" applyFont="1" applyFill="1" applyBorder="1" applyAlignment="1" applyProtection="1">
      <alignment vertical="top" wrapText="1"/>
      <protection locked="0"/>
    </xf>
    <xf numFmtId="0" fontId="1" fillId="4" borderId="11" xfId="0" applyNumberFormat="1" applyFont="1" applyFill="1" applyBorder="1" applyAlignment="1" applyProtection="1">
      <alignment horizontal="left" vertical="top" wrapText="1"/>
      <protection locked="0"/>
    </xf>
    <xf numFmtId="0" fontId="9" fillId="4" borderId="11" xfId="0" applyNumberFormat="1" applyFont="1" applyFill="1" applyBorder="1" applyAlignment="1" applyProtection="1">
      <alignment vertical="top" wrapText="1"/>
      <protection locked="0"/>
    </xf>
    <xf numFmtId="0" fontId="9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9" fillId="4" borderId="2" xfId="0" applyNumberFormat="1" applyFont="1" applyFill="1" applyBorder="1" applyAlignment="1" applyProtection="1">
      <alignment vertical="top" wrapText="1"/>
      <protection locked="0"/>
    </xf>
    <xf numFmtId="0" fontId="9" fillId="4" borderId="14" xfId="0" applyNumberFormat="1" applyFont="1" applyFill="1" applyBorder="1" applyAlignment="1" applyProtection="1">
      <alignment vertical="top" wrapText="1"/>
      <protection locked="0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7" fillId="5" borderId="16" xfId="0" applyNumberFormat="1" applyFont="1" applyFill="1" applyBorder="1" applyAlignment="1">
      <alignment vertical="top"/>
    </xf>
    <xf numFmtId="1" fontId="0" fillId="5" borderId="17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vertical="top"/>
      <protection locked="0"/>
    </xf>
    <xf numFmtId="0" fontId="0" fillId="5" borderId="20" xfId="0" applyFill="1" applyBorder="1" applyAlignment="1"/>
    <xf numFmtId="0" fontId="0" fillId="5" borderId="21" xfId="0" applyFill="1" applyBorder="1" applyAlignment="1">
      <alignment horizontal="left"/>
    </xf>
    <xf numFmtId="0" fontId="0" fillId="5" borderId="11" xfId="0" applyFill="1" applyBorder="1" applyAlignment="1"/>
    <xf numFmtId="0" fontId="0" fillId="5" borderId="12" xfId="0" applyFill="1" applyBorder="1" applyAlignment="1"/>
    <xf numFmtId="0" fontId="8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4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8" fillId="0" borderId="0" xfId="0" applyNumberFormat="1" applyFont="1" applyFill="1" applyBorder="1" applyAlignment="1" applyProtection="1">
      <alignment horizontal="left" vertical="top"/>
      <protection locked="0"/>
    </xf>
    <xf numFmtId="0" fontId="8" fillId="0" borderId="0" xfId="0" applyNumberFormat="1" applyFont="1" applyFill="1" applyBorder="1" applyAlignment="1" applyProtection="1">
      <alignment vertical="top"/>
      <protection locked="0"/>
    </xf>
    <xf numFmtId="14" fontId="0" fillId="0" borderId="10" xfId="0" applyNumberFormat="1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11" fillId="5" borderId="26" xfId="0" quotePrefix="1" applyFont="1" applyFill="1" applyBorder="1" applyAlignment="1">
      <alignment vertical="center"/>
    </xf>
    <xf numFmtId="0" fontId="3" fillId="6" borderId="27" xfId="0" quotePrefix="1" applyFont="1" applyFill="1" applyBorder="1" applyAlignment="1">
      <alignment vertical="center"/>
    </xf>
    <xf numFmtId="0" fontId="7" fillId="0" borderId="1" xfId="0" quotePrefix="1" applyFont="1" applyBorder="1" applyAlignment="1">
      <alignment vertical="top"/>
    </xf>
    <xf numFmtId="0" fontId="3" fillId="6" borderId="27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top"/>
    </xf>
    <xf numFmtId="0" fontId="7" fillId="0" borderId="28" xfId="0" quotePrefix="1" applyFont="1" applyBorder="1" applyAlignment="1">
      <alignment vertical="top" wrapText="1"/>
    </xf>
    <xf numFmtId="0" fontId="7" fillId="0" borderId="29" xfId="0" quotePrefix="1" applyFont="1" applyBorder="1" applyAlignment="1">
      <alignment horizontal="left" vertical="top" wrapText="1"/>
    </xf>
    <xf numFmtId="0" fontId="3" fillId="6" borderId="17" xfId="0" quotePrefix="1" applyFont="1" applyFill="1" applyBorder="1" applyAlignment="1">
      <alignment vertical="center"/>
    </xf>
    <xf numFmtId="0" fontId="0" fillId="6" borderId="30" xfId="0" quotePrefix="1" applyFill="1" applyBorder="1" applyAlignment="1">
      <alignment horizontal="left" vertical="center"/>
    </xf>
    <xf numFmtId="0" fontId="0" fillId="5" borderId="31" xfId="0" quotePrefix="1" applyFill="1" applyBorder="1" applyAlignment="1">
      <alignment horizontal="left" vertical="center"/>
    </xf>
    <xf numFmtId="0" fontId="0" fillId="6" borderId="31" xfId="0" quotePrefix="1" applyFill="1" applyBorder="1" applyAlignment="1">
      <alignment horizontal="left" vertical="center"/>
    </xf>
    <xf numFmtId="0" fontId="0" fillId="5" borderId="32" xfId="0" quotePrefix="1" applyFill="1" applyBorder="1" applyAlignment="1">
      <alignment horizontal="left" vertical="center"/>
    </xf>
    <xf numFmtId="0" fontId="0" fillId="0" borderId="28" xfId="0" quotePrefix="1" applyFont="1" applyBorder="1" applyAlignment="1">
      <alignment vertical="top" wrapText="1"/>
    </xf>
    <xf numFmtId="0" fontId="0" fillId="0" borderId="29" xfId="0" quotePrefix="1" applyFont="1" applyBorder="1" applyAlignment="1">
      <alignment horizontal="left" vertical="top" wrapText="1"/>
    </xf>
    <xf numFmtId="0" fontId="14" fillId="0" borderId="0" xfId="0" applyFont="1" applyAlignment="1">
      <alignment horizontal="justify" vertical="center"/>
    </xf>
    <xf numFmtId="0" fontId="0" fillId="0" borderId="1" xfId="0" quotePrefix="1" applyFont="1" applyBorder="1" applyAlignment="1">
      <alignment vertical="top"/>
    </xf>
    <xf numFmtId="0" fontId="13" fillId="2" borderId="0" xfId="1" applyAlignment="1"/>
    <xf numFmtId="0" fontId="13" fillId="2" borderId="1" xfId="1" quotePrefix="1" applyBorder="1" applyAlignment="1">
      <alignment vertical="top"/>
    </xf>
    <xf numFmtId="0" fontId="13" fillId="7" borderId="0" xfId="3" applyAlignment="1"/>
    <xf numFmtId="0" fontId="0" fillId="8" borderId="0" xfId="0" applyFill="1"/>
    <xf numFmtId="0" fontId="14" fillId="9" borderId="0" xfId="0" applyFont="1" applyFill="1" applyAlignment="1">
      <alignment horizontal="justify" vertical="center"/>
    </xf>
    <xf numFmtId="0" fontId="13" fillId="3" borderId="28" xfId="2" quotePrefix="1" applyBorder="1" applyAlignment="1">
      <alignment vertical="top" wrapText="1"/>
    </xf>
    <xf numFmtId="0" fontId="7" fillId="10" borderId="28" xfId="0" quotePrefix="1" applyFont="1" applyFill="1" applyBorder="1" applyAlignment="1">
      <alignment vertical="top" wrapText="1"/>
    </xf>
    <xf numFmtId="0" fontId="7" fillId="10" borderId="29" xfId="0" quotePrefix="1" applyFont="1" applyFill="1" applyBorder="1" applyAlignment="1">
      <alignment horizontal="left" vertical="top" wrapText="1"/>
    </xf>
    <xf numFmtId="0" fontId="16" fillId="0" borderId="29" xfId="0" quotePrefix="1" applyFont="1" applyBorder="1" applyAlignment="1">
      <alignment horizontal="left" vertical="top" wrapText="1"/>
    </xf>
    <xf numFmtId="0" fontId="7" fillId="11" borderId="28" xfId="0" quotePrefix="1" applyFont="1" applyFill="1" applyBorder="1" applyAlignment="1">
      <alignment vertical="top" wrapText="1"/>
    </xf>
    <xf numFmtId="0" fontId="7" fillId="11" borderId="29" xfId="0" quotePrefix="1" applyFont="1" applyFill="1" applyBorder="1" applyAlignment="1">
      <alignment horizontal="left" vertical="top" wrapText="1"/>
    </xf>
  </cellXfs>
  <cellStyles count="6">
    <cellStyle name="20% - 着色 1" xfId="1" builtinId="30"/>
    <cellStyle name="20% - 着色 5" xfId="2" builtinId="46"/>
    <cellStyle name="40% - 着色 2" xfId="3" builtinId="35"/>
    <cellStyle name="Followed Hyperlink" xfId="4"/>
    <cellStyle name="Hyperlink" xf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58"/>
  <sheetViews>
    <sheetView showGridLines="0" topLeftCell="A22" workbookViewId="0">
      <selection activeCell="D31" sqref="D31"/>
    </sheetView>
  </sheetViews>
  <sheetFormatPr defaultRowHeight="12.75" x14ac:dyDescent="0.2"/>
  <cols>
    <col min="1" max="1" width="18.42578125" style="6" customWidth="1"/>
    <col min="2" max="2" width="14.42578125" style="15" customWidth="1"/>
    <col min="3" max="3" width="38.28515625" style="15" customWidth="1"/>
    <col min="4" max="4" width="86.71093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6"/>
      <c r="B1" s="47"/>
      <c r="C1" s="47"/>
      <c r="D1" s="48"/>
      <c r="E1" s="48"/>
      <c r="F1" s="49"/>
      <c r="G1" s="2"/>
    </row>
    <row r="2" spans="1:7" ht="37.5" customHeight="1" thickBot="1" x14ac:dyDescent="0.25">
      <c r="A2" s="37" t="s">
        <v>0</v>
      </c>
      <c r="B2" s="33"/>
      <c r="C2" s="30"/>
      <c r="D2" s="79" t="s">
        <v>1</v>
      </c>
      <c r="E2" s="7"/>
      <c r="F2" s="8"/>
      <c r="G2" s="2"/>
    </row>
    <row r="3" spans="1:7" ht="23.25" customHeight="1" x14ac:dyDescent="0.2">
      <c r="A3" s="9" t="s">
        <v>2</v>
      </c>
      <c r="B3" s="33"/>
      <c r="C3" s="76" t="s">
        <v>3</v>
      </c>
      <c r="D3" s="67"/>
      <c r="E3" s="5"/>
      <c r="F3" s="10"/>
      <c r="G3" s="2"/>
    </row>
    <row r="4" spans="1:7" ht="17.25" customHeight="1" x14ac:dyDescent="0.2">
      <c r="A4" s="9" t="s">
        <v>4</v>
      </c>
      <c r="B4" s="33"/>
      <c r="C4" s="77" t="s">
        <v>3</v>
      </c>
      <c r="D4" s="68"/>
      <c r="E4" s="5"/>
      <c r="F4" s="10"/>
      <c r="G4" s="2"/>
    </row>
    <row r="5" spans="1:7" ht="17.25" customHeight="1" x14ac:dyDescent="0.2">
      <c r="A5" s="9" t="s">
        <v>5</v>
      </c>
      <c r="B5" s="33"/>
      <c r="C5" s="78" t="s">
        <v>6</v>
      </c>
      <c r="D5" s="4"/>
      <c r="E5" s="5"/>
      <c r="F5" s="10"/>
      <c r="G5" s="2"/>
    </row>
    <row r="6" spans="1:7" x14ac:dyDescent="0.2">
      <c r="A6" s="63"/>
      <c r="B6" s="64"/>
      <c r="C6" s="31"/>
      <c r="D6" s="4"/>
      <c r="E6" s="65"/>
      <c r="F6" s="66"/>
      <c r="G6" s="2"/>
    </row>
    <row r="7" spans="1:7" ht="15.75" customHeight="1" x14ac:dyDescent="0.2">
      <c r="A7" s="11" t="s">
        <v>7</v>
      </c>
      <c r="B7" s="75" t="s">
        <v>8</v>
      </c>
      <c r="C7" s="75" t="s">
        <v>9</v>
      </c>
      <c r="D7" s="12"/>
      <c r="E7" s="5"/>
      <c r="F7" s="10"/>
      <c r="G7" s="1"/>
    </row>
    <row r="8" spans="1:7" ht="15.75" customHeight="1" x14ac:dyDescent="0.2">
      <c r="A8" s="3" t="s">
        <v>10</v>
      </c>
      <c r="B8" s="13">
        <f ca="1">TODAY()</f>
        <v>41964</v>
      </c>
      <c r="C8" s="13">
        <f ca="1">NOW()</f>
        <v>41964.589847569441</v>
      </c>
      <c r="D8" s="12"/>
      <c r="E8" s="5"/>
      <c r="F8" s="10"/>
      <c r="G8" s="1"/>
    </row>
    <row r="9" spans="1:7" ht="15.75" customHeight="1" x14ac:dyDescent="0.2">
      <c r="A9" s="11"/>
      <c r="B9" s="32"/>
      <c r="C9" s="32"/>
      <c r="D9" s="12"/>
      <c r="E9" s="5"/>
      <c r="F9" s="10"/>
      <c r="G9" s="2"/>
    </row>
    <row r="10" spans="1:7" ht="15.75" customHeight="1" x14ac:dyDescent="0.2">
      <c r="A10" s="3"/>
      <c r="B10" s="33"/>
      <c r="C10" s="33"/>
      <c r="D10" s="5"/>
      <c r="E10" s="5"/>
      <c r="F10" s="10"/>
      <c r="G10" s="2"/>
    </row>
    <row r="11" spans="1:7" s="36" customFormat="1" ht="19.5" customHeight="1" x14ac:dyDescent="0.2">
      <c r="A11" s="80" t="s">
        <v>11</v>
      </c>
      <c r="B11" s="82" t="s">
        <v>12</v>
      </c>
      <c r="C11" s="82" t="s">
        <v>13</v>
      </c>
      <c r="D11" s="80" t="s">
        <v>14</v>
      </c>
      <c r="E11" s="80" t="s">
        <v>15</v>
      </c>
      <c r="F11" s="86" t="s">
        <v>16</v>
      </c>
    </row>
    <row r="12" spans="1:7" s="14" customFormat="1" ht="16.5" customHeight="1" x14ac:dyDescent="0.2">
      <c r="A12" s="81" t="s">
        <v>17</v>
      </c>
      <c r="B12" s="83" t="s">
        <v>18</v>
      </c>
      <c r="C12" s="83" t="s">
        <v>18</v>
      </c>
      <c r="D12" s="101" t="s">
        <v>19</v>
      </c>
      <c r="E12" s="81" t="s">
        <v>20</v>
      </c>
      <c r="F12" s="34">
        <v>25</v>
      </c>
    </row>
    <row r="13" spans="1:7" s="14" customFormat="1" ht="16.5" customHeight="1" x14ac:dyDescent="0.2">
      <c r="A13" s="81" t="s">
        <v>21</v>
      </c>
      <c r="B13" s="83" t="s">
        <v>22</v>
      </c>
      <c r="C13" s="83" t="s">
        <v>22</v>
      </c>
      <c r="D13" s="102" t="s">
        <v>23</v>
      </c>
      <c r="E13" s="81" t="s">
        <v>24</v>
      </c>
      <c r="F13" s="34">
        <v>19</v>
      </c>
    </row>
    <row r="14" spans="1:7" s="14" customFormat="1" ht="16.5" customHeight="1" x14ac:dyDescent="0.2">
      <c r="A14" s="81" t="s">
        <v>25</v>
      </c>
      <c r="B14" s="83" t="s">
        <v>22</v>
      </c>
      <c r="C14" s="83" t="s">
        <v>22</v>
      </c>
      <c r="D14" s="102" t="s">
        <v>26</v>
      </c>
      <c r="E14" s="81" t="s">
        <v>24</v>
      </c>
      <c r="F14" s="34">
        <v>7</v>
      </c>
    </row>
    <row r="15" spans="1:7" s="14" customFormat="1" ht="16.5" customHeight="1" x14ac:dyDescent="0.2">
      <c r="A15" s="81" t="s">
        <v>17</v>
      </c>
      <c r="B15" s="83" t="s">
        <v>27</v>
      </c>
      <c r="C15" s="83" t="s">
        <v>28</v>
      </c>
      <c r="D15" s="102" t="s">
        <v>29</v>
      </c>
      <c r="E15" s="81" t="s">
        <v>30</v>
      </c>
      <c r="F15" s="34">
        <v>18</v>
      </c>
    </row>
    <row r="16" spans="1:7" s="14" customFormat="1" ht="16.5" customHeight="1" x14ac:dyDescent="0.2">
      <c r="A16" s="81" t="s">
        <v>31</v>
      </c>
      <c r="B16" s="83" t="s">
        <v>18</v>
      </c>
      <c r="C16" s="83" t="s">
        <v>18</v>
      </c>
      <c r="D16" s="101" t="s">
        <v>32</v>
      </c>
      <c r="E16" s="81" t="s">
        <v>20</v>
      </c>
      <c r="F16" s="34">
        <v>12</v>
      </c>
    </row>
    <row r="17" spans="1:6" s="14" customFormat="1" ht="16.5" customHeight="1" x14ac:dyDescent="0.2">
      <c r="A17" s="81" t="s">
        <v>33</v>
      </c>
      <c r="B17" s="83" t="s">
        <v>22</v>
      </c>
      <c r="C17" s="83" t="s">
        <v>22</v>
      </c>
      <c r="D17" s="101" t="s">
        <v>34</v>
      </c>
      <c r="E17" s="81" t="s">
        <v>24</v>
      </c>
      <c r="F17" s="34">
        <v>1</v>
      </c>
    </row>
    <row r="18" spans="1:6" s="14" customFormat="1" ht="16.5" customHeight="1" x14ac:dyDescent="0.2">
      <c r="A18" s="81" t="s">
        <v>17</v>
      </c>
      <c r="B18" s="83" t="s">
        <v>22</v>
      </c>
      <c r="C18" s="83" t="s">
        <v>22</v>
      </c>
      <c r="D18" s="101" t="s">
        <v>35</v>
      </c>
      <c r="E18" s="81" t="s">
        <v>24</v>
      </c>
      <c r="F18" s="34">
        <v>6</v>
      </c>
    </row>
    <row r="19" spans="1:6" s="14" customFormat="1" ht="16.5" customHeight="1" x14ac:dyDescent="0.2">
      <c r="A19" s="81" t="s">
        <v>36</v>
      </c>
      <c r="B19" s="83" t="s">
        <v>37</v>
      </c>
      <c r="C19" s="83" t="s">
        <v>37</v>
      </c>
      <c r="D19" s="85" t="s">
        <v>38</v>
      </c>
      <c r="E19" s="81" t="s">
        <v>39</v>
      </c>
      <c r="F19" s="34">
        <v>1</v>
      </c>
    </row>
    <row r="20" spans="1:6" s="14" customFormat="1" ht="16.5" customHeight="1" x14ac:dyDescent="0.2">
      <c r="A20" s="81" t="s">
        <v>40</v>
      </c>
      <c r="B20" s="83" t="s">
        <v>41</v>
      </c>
      <c r="C20" s="83" t="s">
        <v>42</v>
      </c>
      <c r="D20" s="100" t="s">
        <v>43</v>
      </c>
      <c r="E20" s="81" t="s">
        <v>44</v>
      </c>
      <c r="F20" s="34">
        <v>12</v>
      </c>
    </row>
    <row r="21" spans="1:6" s="14" customFormat="1" ht="16.5" customHeight="1" x14ac:dyDescent="0.2">
      <c r="A21" s="81" t="s">
        <v>45</v>
      </c>
      <c r="B21" s="83" t="s">
        <v>46</v>
      </c>
      <c r="C21" s="83" t="s">
        <v>47</v>
      </c>
      <c r="D21" s="100" t="s">
        <v>48</v>
      </c>
      <c r="E21" s="81" t="s">
        <v>49</v>
      </c>
      <c r="F21" s="34">
        <v>6</v>
      </c>
    </row>
    <row r="22" spans="1:6" s="14" customFormat="1" ht="16.5" customHeight="1" x14ac:dyDescent="0.2">
      <c r="A22" s="81" t="s">
        <v>50</v>
      </c>
      <c r="B22" s="83" t="s">
        <v>51</v>
      </c>
      <c r="C22" s="83" t="s">
        <v>52</v>
      </c>
      <c r="D22" s="100" t="s">
        <v>53</v>
      </c>
      <c r="E22" s="81" t="s">
        <v>54</v>
      </c>
      <c r="F22" s="34">
        <v>6</v>
      </c>
    </row>
    <row r="23" spans="1:6" s="14" customFormat="1" ht="16.5" customHeight="1" x14ac:dyDescent="0.2">
      <c r="A23" s="81" t="s">
        <v>50</v>
      </c>
      <c r="B23" s="83" t="s">
        <v>55</v>
      </c>
      <c r="C23" s="83" t="s">
        <v>42</v>
      </c>
      <c r="D23" s="100" t="s">
        <v>56</v>
      </c>
      <c r="E23" s="81" t="s">
        <v>44</v>
      </c>
      <c r="F23" s="34">
        <v>2</v>
      </c>
    </row>
    <row r="24" spans="1:6" s="14" customFormat="1" ht="16.5" customHeight="1" x14ac:dyDescent="0.2">
      <c r="A24" s="81" t="s">
        <v>40</v>
      </c>
      <c r="B24" s="83" t="s">
        <v>55</v>
      </c>
      <c r="C24" s="83" t="s">
        <v>42</v>
      </c>
      <c r="D24" s="100" t="s">
        <v>57</v>
      </c>
      <c r="E24" s="81" t="s">
        <v>44</v>
      </c>
      <c r="F24" s="34">
        <v>6</v>
      </c>
    </row>
    <row r="25" spans="1:6" s="14" customFormat="1" ht="16.5" customHeight="1" x14ac:dyDescent="0.2">
      <c r="A25" s="81" t="s">
        <v>58</v>
      </c>
      <c r="B25" s="83" t="s">
        <v>59</v>
      </c>
      <c r="C25" s="83" t="s">
        <v>60</v>
      </c>
      <c r="D25" s="100" t="s">
        <v>61</v>
      </c>
      <c r="E25" s="81" t="s">
        <v>62</v>
      </c>
      <c r="F25" s="34">
        <v>6</v>
      </c>
    </row>
    <row r="26" spans="1:6" s="14" customFormat="1" ht="16.5" customHeight="1" x14ac:dyDescent="0.2">
      <c r="A26" s="81" t="s">
        <v>63</v>
      </c>
      <c r="B26" s="83" t="s">
        <v>64</v>
      </c>
      <c r="C26" s="83" t="s">
        <v>42</v>
      </c>
      <c r="D26" s="104" t="s">
        <v>65</v>
      </c>
      <c r="E26" s="81" t="s">
        <v>44</v>
      </c>
      <c r="F26" s="34">
        <v>6</v>
      </c>
    </row>
    <row r="27" spans="1:6" s="14" customFormat="1" ht="16.5" customHeight="1" x14ac:dyDescent="0.2">
      <c r="A27" s="81" t="s">
        <v>66</v>
      </c>
      <c r="B27" s="83" t="s">
        <v>67</v>
      </c>
      <c r="C27" s="83" t="s">
        <v>42</v>
      </c>
      <c r="D27" s="105" t="s">
        <v>68</v>
      </c>
      <c r="E27" s="81" t="s">
        <v>44</v>
      </c>
      <c r="F27" s="34">
        <v>6</v>
      </c>
    </row>
    <row r="28" spans="1:6" s="14" customFormat="1" ht="16.5" customHeight="1" x14ac:dyDescent="0.2">
      <c r="A28" s="81" t="s">
        <v>69</v>
      </c>
      <c r="B28" s="83" t="s">
        <v>70</v>
      </c>
      <c r="C28" s="83" t="s">
        <v>71</v>
      </c>
      <c r="D28" s="84" t="s">
        <v>72</v>
      </c>
      <c r="E28" s="81" t="s">
        <v>73</v>
      </c>
      <c r="F28" s="34">
        <v>1</v>
      </c>
    </row>
    <row r="29" spans="1:6" s="14" customFormat="1" ht="16.5" customHeight="1" x14ac:dyDescent="0.2">
      <c r="A29" s="81" t="s">
        <v>74</v>
      </c>
      <c r="B29" s="83" t="s">
        <v>75</v>
      </c>
      <c r="C29" s="83" t="s">
        <v>71</v>
      </c>
      <c r="D29" s="102" t="s">
        <v>76</v>
      </c>
      <c r="E29" s="81" t="s">
        <v>73</v>
      </c>
      <c r="F29" s="34">
        <v>6</v>
      </c>
    </row>
    <row r="30" spans="1:6" s="14" customFormat="1" ht="16.5" customHeight="1" x14ac:dyDescent="0.2">
      <c r="A30" s="81" t="s">
        <v>77</v>
      </c>
      <c r="B30" s="83" t="s">
        <v>78</v>
      </c>
      <c r="C30" s="83" t="s">
        <v>78</v>
      </c>
      <c r="D30" s="84" t="s">
        <v>79</v>
      </c>
      <c r="E30" s="81" t="s">
        <v>80</v>
      </c>
      <c r="F30" s="34">
        <v>1</v>
      </c>
    </row>
    <row r="31" spans="1:6" s="14" customFormat="1" ht="16.5" customHeight="1" x14ac:dyDescent="0.2">
      <c r="A31" s="81" t="s">
        <v>81</v>
      </c>
      <c r="B31" s="83" t="s">
        <v>78</v>
      </c>
      <c r="C31" s="83" t="s">
        <v>78</v>
      </c>
      <c r="D31" s="85" t="s">
        <v>82</v>
      </c>
      <c r="E31" s="81" t="s">
        <v>80</v>
      </c>
      <c r="F31" s="34">
        <v>4</v>
      </c>
    </row>
    <row r="32" spans="1:6" s="14" customFormat="1" ht="16.5" customHeight="1" x14ac:dyDescent="0.2">
      <c r="A32" s="81" t="s">
        <v>77</v>
      </c>
      <c r="B32" s="83" t="s">
        <v>83</v>
      </c>
      <c r="C32" s="83" t="s">
        <v>78</v>
      </c>
      <c r="D32" s="84" t="s">
        <v>84</v>
      </c>
      <c r="E32" s="81" t="s">
        <v>80</v>
      </c>
      <c r="F32" s="34">
        <v>1</v>
      </c>
    </row>
    <row r="33" spans="1:6" s="14" customFormat="1" ht="16.5" customHeight="1" x14ac:dyDescent="0.2">
      <c r="A33" s="81" t="s">
        <v>77</v>
      </c>
      <c r="B33" s="83" t="s">
        <v>85</v>
      </c>
      <c r="C33" s="83" t="s">
        <v>78</v>
      </c>
      <c r="D33" s="85" t="s">
        <v>86</v>
      </c>
      <c r="E33" s="81" t="s">
        <v>80</v>
      </c>
      <c r="F33" s="34">
        <v>1</v>
      </c>
    </row>
    <row r="34" spans="1:6" s="14" customFormat="1" ht="16.5" customHeight="1" x14ac:dyDescent="0.2">
      <c r="A34" s="81" t="s">
        <v>77</v>
      </c>
      <c r="B34" s="83" t="s">
        <v>87</v>
      </c>
      <c r="C34" s="83" t="s">
        <v>78</v>
      </c>
      <c r="D34" s="84" t="s">
        <v>88</v>
      </c>
      <c r="E34" s="81" t="s">
        <v>80</v>
      </c>
      <c r="F34" s="34">
        <v>1</v>
      </c>
    </row>
    <row r="35" spans="1:6" s="14" customFormat="1" ht="16.5" customHeight="1" x14ac:dyDescent="0.2">
      <c r="A35" s="81" t="s">
        <v>89</v>
      </c>
      <c r="B35" s="83" t="s">
        <v>90</v>
      </c>
      <c r="C35" s="83" t="s">
        <v>90</v>
      </c>
      <c r="D35" s="105" t="s">
        <v>91</v>
      </c>
      <c r="E35" s="81" t="s">
        <v>92</v>
      </c>
      <c r="F35" s="34">
        <v>6</v>
      </c>
    </row>
    <row r="36" spans="1:6" s="14" customFormat="1" ht="16.5" customHeight="1" x14ac:dyDescent="0.2">
      <c r="A36" s="81" t="s">
        <v>93</v>
      </c>
      <c r="B36" s="83" t="s">
        <v>94</v>
      </c>
      <c r="C36" s="83" t="s">
        <v>95</v>
      </c>
      <c r="D36" s="100" t="s">
        <v>96</v>
      </c>
      <c r="E36" s="81" t="s">
        <v>97</v>
      </c>
      <c r="F36" s="34">
        <v>6</v>
      </c>
    </row>
    <row r="37" spans="1:6" s="14" customFormat="1" ht="16.5" customHeight="1" x14ac:dyDescent="0.2">
      <c r="A37" s="81" t="s">
        <v>45</v>
      </c>
      <c r="B37" s="83" t="s">
        <v>98</v>
      </c>
      <c r="C37" s="83" t="s">
        <v>95</v>
      </c>
      <c r="D37" s="100" t="s">
        <v>99</v>
      </c>
      <c r="E37" s="81" t="s">
        <v>97</v>
      </c>
      <c r="F37" s="34">
        <v>1</v>
      </c>
    </row>
    <row r="38" spans="1:6" s="14" customFormat="1" ht="16.5" customHeight="1" x14ac:dyDescent="0.2">
      <c r="A38" s="81" t="s">
        <v>45</v>
      </c>
      <c r="B38" s="83" t="s">
        <v>95</v>
      </c>
      <c r="C38" s="83" t="s">
        <v>95</v>
      </c>
      <c r="D38" s="100" t="s">
        <v>100</v>
      </c>
      <c r="E38" s="81" t="s">
        <v>97</v>
      </c>
      <c r="F38" s="34">
        <v>2</v>
      </c>
    </row>
    <row r="39" spans="1:6" s="14" customFormat="1" ht="16.5" customHeight="1" x14ac:dyDescent="0.2">
      <c r="A39" s="81" t="s">
        <v>101</v>
      </c>
      <c r="B39" s="83" t="s">
        <v>102</v>
      </c>
      <c r="C39" s="83" t="s">
        <v>95</v>
      </c>
      <c r="D39" s="100" t="s">
        <v>103</v>
      </c>
      <c r="E39" s="81" t="s">
        <v>97</v>
      </c>
      <c r="F39" s="34">
        <v>1</v>
      </c>
    </row>
    <row r="40" spans="1:6" s="14" customFormat="1" ht="16.5" customHeight="1" x14ac:dyDescent="0.2">
      <c r="A40" s="81" t="s">
        <v>17</v>
      </c>
      <c r="B40" s="83" t="s">
        <v>95</v>
      </c>
      <c r="C40" s="83" t="s">
        <v>95</v>
      </c>
      <c r="D40" s="101" t="s">
        <v>104</v>
      </c>
      <c r="E40" s="81" t="s">
        <v>97</v>
      </c>
      <c r="F40" s="34">
        <v>18</v>
      </c>
    </row>
    <row r="41" spans="1:6" s="14" customFormat="1" ht="16.5" customHeight="1" x14ac:dyDescent="0.2">
      <c r="A41" s="94" t="s">
        <v>226</v>
      </c>
      <c r="B41" s="83" t="s">
        <v>105</v>
      </c>
      <c r="C41" s="83" t="s">
        <v>95</v>
      </c>
      <c r="D41" s="100" t="s">
        <v>106</v>
      </c>
      <c r="E41" s="81" t="s">
        <v>97</v>
      </c>
      <c r="F41" s="34">
        <v>5</v>
      </c>
    </row>
    <row r="42" spans="1:6" s="14" customFormat="1" ht="16.5" customHeight="1" x14ac:dyDescent="0.2">
      <c r="A42" s="81" t="s">
        <v>101</v>
      </c>
      <c r="B42" s="83" t="s">
        <v>95</v>
      </c>
      <c r="C42" s="83" t="s">
        <v>95</v>
      </c>
      <c r="D42" s="100" t="s">
        <v>107</v>
      </c>
      <c r="E42" s="81" t="s">
        <v>97</v>
      </c>
      <c r="F42" s="34">
        <v>5</v>
      </c>
    </row>
    <row r="43" spans="1:6" s="14" customFormat="1" ht="16.5" customHeight="1" x14ac:dyDescent="0.2">
      <c r="A43" s="81" t="s">
        <v>108</v>
      </c>
      <c r="B43" s="83" t="s">
        <v>109</v>
      </c>
      <c r="C43" s="83" t="s">
        <v>95</v>
      </c>
      <c r="D43" s="102" t="s">
        <v>110</v>
      </c>
      <c r="E43" s="81" t="s">
        <v>97</v>
      </c>
      <c r="F43" s="34">
        <v>6</v>
      </c>
    </row>
    <row r="44" spans="1:6" s="14" customFormat="1" ht="16.5" customHeight="1" x14ac:dyDescent="0.2">
      <c r="A44" s="81" t="s">
        <v>111</v>
      </c>
      <c r="B44" s="83" t="s">
        <v>112</v>
      </c>
      <c r="C44" s="83" t="s">
        <v>112</v>
      </c>
      <c r="D44" s="104" t="s">
        <v>113</v>
      </c>
      <c r="E44" s="81" t="s">
        <v>62</v>
      </c>
      <c r="F44" s="34">
        <v>6</v>
      </c>
    </row>
    <row r="45" spans="1:6" s="14" customFormat="1" ht="16.5" customHeight="1" x14ac:dyDescent="0.2">
      <c r="A45" s="81" t="s">
        <v>114</v>
      </c>
      <c r="B45" s="83" t="s">
        <v>115</v>
      </c>
      <c r="C45" s="83" t="s">
        <v>115</v>
      </c>
      <c r="D45" s="103" t="s">
        <v>116</v>
      </c>
      <c r="E45" s="81" t="s">
        <v>117</v>
      </c>
      <c r="F45" s="34">
        <v>1</v>
      </c>
    </row>
    <row r="46" spans="1:6" s="14" customFormat="1" ht="16.5" customHeight="1" x14ac:dyDescent="0.2">
      <c r="A46" s="81" t="s">
        <v>118</v>
      </c>
      <c r="B46" s="83" t="s">
        <v>119</v>
      </c>
      <c r="C46" s="83" t="s">
        <v>120</v>
      </c>
      <c r="D46" s="101" t="s">
        <v>121</v>
      </c>
      <c r="E46" s="81" t="s">
        <v>62</v>
      </c>
      <c r="F46" s="34">
        <v>6</v>
      </c>
    </row>
    <row r="47" spans="1:6" s="14" customFormat="1" ht="16.5" customHeight="1" x14ac:dyDescent="0.2">
      <c r="A47" s="81" t="s">
        <v>114</v>
      </c>
      <c r="B47" s="83" t="s">
        <v>122</v>
      </c>
      <c r="C47" s="83" t="s">
        <v>115</v>
      </c>
      <c r="D47" s="103" t="s">
        <v>123</v>
      </c>
      <c r="E47" s="81" t="s">
        <v>117</v>
      </c>
      <c r="F47" s="34">
        <v>1</v>
      </c>
    </row>
    <row r="48" spans="1:6" s="14" customFormat="1" ht="16.5" customHeight="1" x14ac:dyDescent="0.2">
      <c r="A48" s="81" t="s">
        <v>124</v>
      </c>
      <c r="B48" s="83" t="s">
        <v>124</v>
      </c>
      <c r="C48" s="83" t="s">
        <v>124</v>
      </c>
      <c r="D48" s="104" t="s">
        <v>125</v>
      </c>
      <c r="E48" s="81" t="s">
        <v>62</v>
      </c>
      <c r="F48" s="34">
        <v>3</v>
      </c>
    </row>
    <row r="49" spans="1:7" x14ac:dyDescent="0.2">
      <c r="A49" s="71"/>
      <c r="B49" s="72"/>
      <c r="C49" s="72"/>
      <c r="D49" s="73"/>
      <c r="E49" s="74"/>
      <c r="F49" s="35">
        <f>SUM(F12:F48)</f>
        <v>221</v>
      </c>
    </row>
    <row r="50" spans="1:7" customFormat="1" ht="13.7" customHeight="1" x14ac:dyDescent="0.2">
      <c r="A50" s="50" t="s">
        <v>126</v>
      </c>
      <c r="B50" s="40"/>
      <c r="C50" s="69" t="s">
        <v>127</v>
      </c>
      <c r="D50" s="40"/>
      <c r="E50" s="70"/>
      <c r="F50" s="51"/>
      <c r="G50" s="38" t="s">
        <v>128</v>
      </c>
    </row>
    <row r="51" spans="1:7" customFormat="1" ht="12.95" customHeight="1" x14ac:dyDescent="0.2">
      <c r="A51" s="55"/>
      <c r="B51" s="56"/>
      <c r="C51" s="57"/>
      <c r="D51" s="56"/>
      <c r="E51" s="58"/>
      <c r="F51" s="59"/>
      <c r="G51" s="39"/>
    </row>
    <row r="52" spans="1:7" customFormat="1" ht="12.95" customHeight="1" x14ac:dyDescent="0.2">
      <c r="A52" s="52"/>
      <c r="B52" s="43"/>
      <c r="C52" s="44"/>
      <c r="D52" s="43"/>
      <c r="E52" s="45"/>
      <c r="F52" s="51"/>
      <c r="G52" s="39"/>
    </row>
    <row r="53" spans="1:7" customFormat="1" ht="12.95" customHeight="1" x14ac:dyDescent="0.2">
      <c r="A53" s="52"/>
      <c r="B53" s="43"/>
      <c r="C53" s="44"/>
      <c r="D53" s="43"/>
      <c r="E53" s="45"/>
      <c r="F53" s="51"/>
      <c r="G53" s="39"/>
    </row>
    <row r="54" spans="1:7" customFormat="1" ht="12.95" customHeight="1" x14ac:dyDescent="0.2">
      <c r="A54" s="52"/>
      <c r="B54" s="43"/>
      <c r="C54" s="44"/>
      <c r="D54" s="43"/>
      <c r="E54" s="45"/>
      <c r="F54" s="51"/>
      <c r="G54" s="39"/>
    </row>
    <row r="55" spans="1:7" customFormat="1" ht="9.75" customHeight="1" x14ac:dyDescent="0.2">
      <c r="A55" s="53"/>
      <c r="B55" s="60"/>
      <c r="C55" s="61"/>
      <c r="D55" s="60"/>
      <c r="E55" s="62"/>
      <c r="F55" s="54"/>
      <c r="G55" s="39"/>
    </row>
    <row r="56" spans="1:7" customFormat="1" ht="12.95" customHeight="1" x14ac:dyDescent="0.2">
      <c r="A56" s="53"/>
      <c r="B56" s="41"/>
      <c r="C56" s="41"/>
      <c r="D56" s="41"/>
      <c r="E56" s="42"/>
      <c r="F56" s="54"/>
      <c r="G56" s="39"/>
    </row>
    <row r="57" spans="1:7" customFormat="1" ht="12.95" customHeight="1" x14ac:dyDescent="0.2">
      <c r="A57" s="22"/>
      <c r="B57" s="23"/>
      <c r="C57" s="23"/>
      <c r="D57" s="23"/>
      <c r="E57" s="24"/>
      <c r="F57" s="25"/>
      <c r="G57" s="39"/>
    </row>
    <row r="58" spans="1:7" customFormat="1" ht="12.95" customHeight="1" x14ac:dyDescent="0.2">
      <c r="A58" s="26"/>
      <c r="B58" s="27"/>
      <c r="C58" s="27"/>
      <c r="D58" s="27"/>
      <c r="E58" s="28"/>
      <c r="F58" s="29"/>
      <c r="G58" s="39"/>
    </row>
  </sheetData>
  <autoFilter ref="A11:G50"/>
  <phoneticPr fontId="12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0"/>
  <sheetViews>
    <sheetView tabSelected="1" topLeftCell="A22" workbookViewId="0">
      <selection activeCell="C37" sqref="C37"/>
    </sheetView>
  </sheetViews>
  <sheetFormatPr defaultRowHeight="14.25" x14ac:dyDescent="0.2"/>
  <cols>
    <col min="1" max="1" width="17.140625" style="95" customWidth="1"/>
    <col min="2" max="2" width="22.85546875" style="97" customWidth="1"/>
    <col min="3" max="3" width="10.28515625" customWidth="1"/>
  </cols>
  <sheetData>
    <row r="1" spans="1:20" x14ac:dyDescent="0.2">
      <c r="A1" s="95">
        <v>1206</v>
      </c>
      <c r="B1" s="97" t="s">
        <v>148</v>
      </c>
      <c r="C1" t="s">
        <v>149</v>
      </c>
      <c r="D1" t="s">
        <v>150</v>
      </c>
      <c r="E1" t="s">
        <v>153</v>
      </c>
      <c r="F1" t="s">
        <v>151</v>
      </c>
      <c r="G1" t="s">
        <v>152</v>
      </c>
      <c r="H1" t="s">
        <v>154</v>
      </c>
    </row>
    <row r="2" spans="1:20" x14ac:dyDescent="0.2">
      <c r="A2" s="95">
        <v>1206</v>
      </c>
      <c r="B2" s="97" t="s">
        <v>155</v>
      </c>
      <c r="C2" t="s">
        <v>158</v>
      </c>
      <c r="D2" t="s">
        <v>159</v>
      </c>
      <c r="E2" t="s">
        <v>160</v>
      </c>
      <c r="F2" t="s">
        <v>157</v>
      </c>
      <c r="G2" t="s">
        <v>156</v>
      </c>
      <c r="H2" t="s">
        <v>161</v>
      </c>
      <c r="I2" t="s">
        <v>162</v>
      </c>
      <c r="J2" t="s">
        <v>164</v>
      </c>
      <c r="K2" t="s">
        <v>165</v>
      </c>
      <c r="L2" t="s">
        <v>166</v>
      </c>
      <c r="M2" t="s">
        <v>167</v>
      </c>
      <c r="N2" t="s">
        <v>168</v>
      </c>
      <c r="O2" t="s">
        <v>169</v>
      </c>
      <c r="P2" t="s">
        <v>170</v>
      </c>
      <c r="Q2" t="s">
        <v>171</v>
      </c>
      <c r="R2" t="s">
        <v>174</v>
      </c>
      <c r="S2" t="s">
        <v>175</v>
      </c>
      <c r="T2" t="s">
        <v>176</v>
      </c>
    </row>
    <row r="3" spans="1:20" x14ac:dyDescent="0.2">
      <c r="A3" s="95">
        <v>1206</v>
      </c>
      <c r="B3" s="97" t="s">
        <v>172</v>
      </c>
      <c r="C3" t="s">
        <v>173</v>
      </c>
    </row>
    <row r="4" spans="1:20" x14ac:dyDescent="0.2">
      <c r="A4" s="95">
        <v>1206</v>
      </c>
      <c r="B4" s="97" t="s">
        <v>319</v>
      </c>
      <c r="C4" s="99" t="s">
        <v>178</v>
      </c>
      <c r="D4" s="99" t="s">
        <v>179</v>
      </c>
      <c r="E4" s="99" t="s">
        <v>180</v>
      </c>
      <c r="F4" s="99" t="s">
        <v>182</v>
      </c>
      <c r="G4" s="99" t="s">
        <v>183</v>
      </c>
      <c r="H4" s="99" t="s">
        <v>184</v>
      </c>
      <c r="I4" s="99" t="s">
        <v>185</v>
      </c>
      <c r="J4" s="99" t="s">
        <v>186</v>
      </c>
      <c r="K4" s="99" t="s">
        <v>187</v>
      </c>
      <c r="L4" s="99" t="s">
        <v>188</v>
      </c>
      <c r="M4" s="99" t="s">
        <v>189</v>
      </c>
      <c r="N4" s="99" t="s">
        <v>190</v>
      </c>
    </row>
    <row r="5" spans="1:20" x14ac:dyDescent="0.2">
      <c r="A5" s="95">
        <v>1206</v>
      </c>
      <c r="B5" s="97" t="s">
        <v>191</v>
      </c>
      <c r="C5" t="s">
        <v>192</v>
      </c>
      <c r="D5" t="s">
        <v>196</v>
      </c>
      <c r="E5" t="s">
        <v>199</v>
      </c>
      <c r="F5" t="s">
        <v>202</v>
      </c>
      <c r="G5" t="s">
        <v>205</v>
      </c>
      <c r="H5" t="s">
        <v>208</v>
      </c>
    </row>
    <row r="6" spans="1:20" x14ac:dyDescent="0.2">
      <c r="A6" s="95">
        <v>1206</v>
      </c>
      <c r="B6" s="97" t="s">
        <v>232</v>
      </c>
      <c r="C6" t="s">
        <v>193</v>
      </c>
      <c r="D6" t="s">
        <v>197</v>
      </c>
      <c r="E6" t="s">
        <v>200</v>
      </c>
      <c r="F6" t="s">
        <v>203</v>
      </c>
      <c r="G6" t="s">
        <v>206</v>
      </c>
      <c r="H6" t="s">
        <v>209</v>
      </c>
    </row>
    <row r="7" spans="1:20" x14ac:dyDescent="0.2">
      <c r="A7" s="95">
        <v>1206</v>
      </c>
      <c r="B7" s="97" t="s">
        <v>194</v>
      </c>
      <c r="C7" t="s">
        <v>195</v>
      </c>
      <c r="D7" t="s">
        <v>198</v>
      </c>
      <c r="E7" t="s">
        <v>201</v>
      </c>
      <c r="F7" t="s">
        <v>204</v>
      </c>
      <c r="G7" t="s">
        <v>207</v>
      </c>
      <c r="H7" t="s">
        <v>210</v>
      </c>
    </row>
    <row r="8" spans="1:20" x14ac:dyDescent="0.2">
      <c r="A8" s="95">
        <v>1206</v>
      </c>
      <c r="B8" s="97" t="s">
        <v>318</v>
      </c>
      <c r="C8" s="99" t="s">
        <v>213</v>
      </c>
      <c r="D8" s="99" t="s">
        <v>214</v>
      </c>
      <c r="E8" s="99" t="s">
        <v>215</v>
      </c>
      <c r="F8" s="99" t="s">
        <v>216</v>
      </c>
      <c r="G8" s="99" t="s">
        <v>217</v>
      </c>
      <c r="H8" s="99" t="s">
        <v>248</v>
      </c>
    </row>
    <row r="9" spans="1:20" x14ac:dyDescent="0.2">
      <c r="B9" s="97" t="s">
        <v>317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</row>
    <row r="10" spans="1:20" x14ac:dyDescent="0.2">
      <c r="A10" s="95">
        <v>7343</v>
      </c>
      <c r="B10" s="97" t="s">
        <v>290</v>
      </c>
      <c r="C10" t="s">
        <v>34</v>
      </c>
    </row>
    <row r="13" spans="1:20" x14ac:dyDescent="0.2">
      <c r="A13" s="96" t="s">
        <v>58</v>
      </c>
      <c r="B13" s="97" t="s">
        <v>225</v>
      </c>
      <c r="C13" t="s">
        <v>219</v>
      </c>
      <c r="D13" t="s">
        <v>220</v>
      </c>
      <c r="E13" t="s">
        <v>221</v>
      </c>
      <c r="F13" t="s">
        <v>222</v>
      </c>
      <c r="G13" t="s">
        <v>223</v>
      </c>
      <c r="H13" t="s">
        <v>224</v>
      </c>
    </row>
    <row r="14" spans="1:20" x14ac:dyDescent="0.2">
      <c r="A14" s="96"/>
    </row>
    <row r="17" spans="1:14" x14ac:dyDescent="0.2">
      <c r="A17" s="95" t="s">
        <v>226</v>
      </c>
      <c r="B17" s="97" t="s">
        <v>191</v>
      </c>
      <c r="C17" t="s">
        <v>227</v>
      </c>
      <c r="D17" t="s">
        <v>228</v>
      </c>
      <c r="E17" t="s">
        <v>229</v>
      </c>
      <c r="F17" t="s">
        <v>230</v>
      </c>
      <c r="G17" t="s">
        <v>231</v>
      </c>
      <c r="H17" t="s">
        <v>235</v>
      </c>
    </row>
    <row r="18" spans="1:14" x14ac:dyDescent="0.2">
      <c r="B18" s="97" t="s">
        <v>320</v>
      </c>
      <c r="C18" s="98" t="s">
        <v>233</v>
      </c>
      <c r="D18" s="98" t="s">
        <v>234</v>
      </c>
    </row>
    <row r="20" spans="1:14" x14ac:dyDescent="0.2">
      <c r="B20" s="97" t="s">
        <v>46</v>
      </c>
      <c r="C20" t="s">
        <v>236</v>
      </c>
      <c r="D20" t="s">
        <v>237</v>
      </c>
      <c r="E20" t="s">
        <v>238</v>
      </c>
      <c r="F20" t="s">
        <v>239</v>
      </c>
      <c r="G20" t="s">
        <v>240</v>
      </c>
      <c r="H20" t="s">
        <v>241</v>
      </c>
    </row>
    <row r="23" spans="1:14" x14ac:dyDescent="0.2">
      <c r="A23" s="95" t="s">
        <v>101</v>
      </c>
      <c r="B23" s="97" t="s">
        <v>249</v>
      </c>
      <c r="C23" t="s">
        <v>242</v>
      </c>
      <c r="D23" t="s">
        <v>243</v>
      </c>
      <c r="E23" t="s">
        <v>244</v>
      </c>
      <c r="F23" t="s">
        <v>245</v>
      </c>
      <c r="G23" t="s">
        <v>246</v>
      </c>
      <c r="H23" t="s">
        <v>247</v>
      </c>
    </row>
    <row r="24" spans="1:14" x14ac:dyDescent="0.2">
      <c r="B24" s="97" t="s">
        <v>250</v>
      </c>
      <c r="C24" t="s">
        <v>251</v>
      </c>
      <c r="D24" t="s">
        <v>252</v>
      </c>
      <c r="E24" t="s">
        <v>253</v>
      </c>
      <c r="F24" t="s">
        <v>254</v>
      </c>
      <c r="G24" t="s">
        <v>255</v>
      </c>
      <c r="H24" t="s">
        <v>256</v>
      </c>
    </row>
    <row r="27" spans="1:14" x14ac:dyDescent="0.2">
      <c r="A27" s="95" t="s">
        <v>40</v>
      </c>
      <c r="B27" s="97" t="s">
        <v>269</v>
      </c>
      <c r="C27" t="s">
        <v>257</v>
      </c>
      <c r="D27" t="s">
        <v>258</v>
      </c>
      <c r="E27" t="s">
        <v>259</v>
      </c>
      <c r="F27" t="s">
        <v>260</v>
      </c>
      <c r="G27" t="s">
        <v>261</v>
      </c>
      <c r="H27" t="s">
        <v>262</v>
      </c>
      <c r="I27" t="s">
        <v>263</v>
      </c>
      <c r="J27" t="s">
        <v>264</v>
      </c>
      <c r="K27" t="s">
        <v>265</v>
      </c>
      <c r="L27" t="s">
        <v>266</v>
      </c>
      <c r="M27" t="s">
        <v>267</v>
      </c>
      <c r="N27" t="s">
        <v>268</v>
      </c>
    </row>
    <row r="28" spans="1:14" x14ac:dyDescent="0.2">
      <c r="B28" s="97" t="s">
        <v>55</v>
      </c>
      <c r="C28" t="s">
        <v>270</v>
      </c>
      <c r="D28" t="s">
        <v>271</v>
      </c>
      <c r="E28" t="s">
        <v>272</v>
      </c>
      <c r="F28" t="s">
        <v>273</v>
      </c>
      <c r="G28" t="s">
        <v>274</v>
      </c>
      <c r="H28" t="s">
        <v>275</v>
      </c>
      <c r="I28" t="s">
        <v>276</v>
      </c>
      <c r="J28" t="s">
        <v>277</v>
      </c>
    </row>
    <row r="29" spans="1:14" x14ac:dyDescent="0.2">
      <c r="B29" s="97" t="s">
        <v>51</v>
      </c>
      <c r="C29" t="s">
        <v>278</v>
      </c>
      <c r="D29" t="s">
        <v>279</v>
      </c>
      <c r="E29" t="s">
        <v>280</v>
      </c>
      <c r="F29" t="s">
        <v>281</v>
      </c>
      <c r="G29" t="s">
        <v>282</v>
      </c>
      <c r="H29" t="s">
        <v>283</v>
      </c>
    </row>
    <row r="32" spans="1:14" x14ac:dyDescent="0.2">
      <c r="A32" s="95" t="s">
        <v>118</v>
      </c>
      <c r="C32" t="s">
        <v>340</v>
      </c>
      <c r="D32" t="s">
        <v>341</v>
      </c>
      <c r="E32" t="s">
        <v>342</v>
      </c>
      <c r="F32" t="s">
        <v>343</v>
      </c>
      <c r="G32" t="s">
        <v>344</v>
      </c>
      <c r="H32" t="s">
        <v>345</v>
      </c>
    </row>
    <row r="35" spans="1:20" x14ac:dyDescent="0.2">
      <c r="A35" s="95" t="s">
        <v>21</v>
      </c>
      <c r="B35" s="97" t="s">
        <v>347</v>
      </c>
      <c r="C35" t="s">
        <v>309</v>
      </c>
    </row>
    <row r="36" spans="1:20" x14ac:dyDescent="0.2">
      <c r="A36" s="95" t="s">
        <v>21</v>
      </c>
      <c r="B36" s="97" t="s">
        <v>346</v>
      </c>
      <c r="C36" t="s">
        <v>291</v>
      </c>
      <c r="D36" t="s">
        <v>292</v>
      </c>
      <c r="E36" t="s">
        <v>293</v>
      </c>
      <c r="F36" t="s">
        <v>294</v>
      </c>
      <c r="G36" t="s">
        <v>295</v>
      </c>
      <c r="H36" t="s">
        <v>296</v>
      </c>
      <c r="I36" t="s">
        <v>297</v>
      </c>
      <c r="J36" t="s">
        <v>298</v>
      </c>
      <c r="K36" t="s">
        <v>299</v>
      </c>
      <c r="L36" t="s">
        <v>300</v>
      </c>
      <c r="M36" t="s">
        <v>301</v>
      </c>
      <c r="N36" t="s">
        <v>302</v>
      </c>
      <c r="O36" t="s">
        <v>303</v>
      </c>
      <c r="P36" t="s">
        <v>304</v>
      </c>
      <c r="Q36" t="s">
        <v>305</v>
      </c>
      <c r="R36" t="s">
        <v>306</v>
      </c>
      <c r="S36" t="s">
        <v>307</v>
      </c>
      <c r="T36" t="s">
        <v>308</v>
      </c>
    </row>
    <row r="37" spans="1:20" x14ac:dyDescent="0.2">
      <c r="A37" s="95" t="s">
        <v>25</v>
      </c>
      <c r="C37" t="s">
        <v>310</v>
      </c>
      <c r="D37" t="s">
        <v>311</v>
      </c>
      <c r="E37" t="s">
        <v>312</v>
      </c>
      <c r="F37" t="s">
        <v>313</v>
      </c>
      <c r="G37" t="s">
        <v>314</v>
      </c>
      <c r="H37" t="s">
        <v>315</v>
      </c>
      <c r="I37" t="s">
        <v>316</v>
      </c>
    </row>
    <row r="41" spans="1:20" x14ac:dyDescent="0.2">
      <c r="A41" s="95" t="s">
        <v>321</v>
      </c>
      <c r="C41" t="s">
        <v>322</v>
      </c>
      <c r="D41" t="s">
        <v>323</v>
      </c>
      <c r="E41" t="s">
        <v>324</v>
      </c>
      <c r="F41" t="s">
        <v>325</v>
      </c>
      <c r="G41" t="s">
        <v>326</v>
      </c>
      <c r="H41" t="s">
        <v>327</v>
      </c>
    </row>
    <row r="46" spans="1:20" x14ac:dyDescent="0.2">
      <c r="A46" s="95" t="s">
        <v>31</v>
      </c>
      <c r="C46" t="s">
        <v>328</v>
      </c>
      <c r="D46" t="s">
        <v>329</v>
      </c>
      <c r="E46" t="s">
        <v>330</v>
      </c>
      <c r="F46" t="s">
        <v>331</v>
      </c>
      <c r="G46" t="s">
        <v>332</v>
      </c>
      <c r="H46" t="s">
        <v>333</v>
      </c>
      <c r="I46" t="s">
        <v>334</v>
      </c>
      <c r="J46" t="s">
        <v>335</v>
      </c>
      <c r="K46" t="s">
        <v>336</v>
      </c>
      <c r="L46" t="s">
        <v>337</v>
      </c>
      <c r="M46" t="s">
        <v>338</v>
      </c>
      <c r="N46" t="s">
        <v>339</v>
      </c>
    </row>
    <row r="50" spans="1:8" x14ac:dyDescent="0.2">
      <c r="A50" s="81" t="s">
        <v>108</v>
      </c>
      <c r="C50" t="s">
        <v>348</v>
      </c>
      <c r="D50" t="s">
        <v>349</v>
      </c>
      <c r="E50" t="s">
        <v>350</v>
      </c>
      <c r="F50" t="s">
        <v>351</v>
      </c>
      <c r="G50" t="s">
        <v>352</v>
      </c>
      <c r="H50" t="s">
        <v>353</v>
      </c>
    </row>
  </sheetData>
  <sortState ref="C25:J25">
    <sortCondition descending="1" ref="C25"/>
  </sortState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4"/>
  <sheetViews>
    <sheetView workbookViewId="0">
      <selection activeCell="B21" sqref="B21"/>
    </sheetView>
  </sheetViews>
  <sheetFormatPr defaultRowHeight="12.75" x14ac:dyDescent="0.2"/>
  <cols>
    <col min="1" max="1" width="30.28515625" style="16" customWidth="1"/>
    <col min="2" max="2" width="108.5703125" style="16" customWidth="1"/>
  </cols>
  <sheetData>
    <row r="1" spans="1:2" s="18" customFormat="1" ht="17.25" customHeight="1" x14ac:dyDescent="0.2">
      <c r="A1" s="17" t="s">
        <v>129</v>
      </c>
      <c r="B1" s="87" t="s">
        <v>130</v>
      </c>
    </row>
    <row r="2" spans="1:2" s="18" customFormat="1" ht="17.25" customHeight="1" x14ac:dyDescent="0.2">
      <c r="A2" s="19" t="s">
        <v>131</v>
      </c>
      <c r="B2" s="88" t="s">
        <v>3</v>
      </c>
    </row>
    <row r="3" spans="1:2" s="18" customFormat="1" ht="17.25" customHeight="1" x14ac:dyDescent="0.2">
      <c r="A3" s="20" t="s">
        <v>132</v>
      </c>
      <c r="B3" s="89" t="s">
        <v>6</v>
      </c>
    </row>
    <row r="4" spans="1:2" s="18" customFormat="1" ht="17.25" customHeight="1" x14ac:dyDescent="0.2">
      <c r="A4" s="19" t="s">
        <v>133</v>
      </c>
      <c r="B4" s="88" t="s">
        <v>3</v>
      </c>
    </row>
    <row r="5" spans="1:2" s="18" customFormat="1" ht="17.25" customHeight="1" x14ac:dyDescent="0.2">
      <c r="A5" s="20" t="s">
        <v>134</v>
      </c>
      <c r="B5" s="89" t="s">
        <v>130</v>
      </c>
    </row>
    <row r="6" spans="1:2" s="18" customFormat="1" ht="17.25" customHeight="1" x14ac:dyDescent="0.2">
      <c r="A6" s="19" t="s">
        <v>135</v>
      </c>
      <c r="B6" s="88" t="s">
        <v>1</v>
      </c>
    </row>
    <row r="7" spans="1:2" s="18" customFormat="1" ht="17.25" customHeight="1" x14ac:dyDescent="0.2">
      <c r="A7" s="20" t="s">
        <v>136</v>
      </c>
      <c r="B7" s="89" t="s">
        <v>137</v>
      </c>
    </row>
    <row r="8" spans="1:2" s="18" customFormat="1" ht="17.25" customHeight="1" x14ac:dyDescent="0.2">
      <c r="A8" s="19" t="s">
        <v>138</v>
      </c>
      <c r="B8" s="88" t="s">
        <v>9</v>
      </c>
    </row>
    <row r="9" spans="1:2" s="18" customFormat="1" ht="17.25" customHeight="1" x14ac:dyDescent="0.2">
      <c r="A9" s="20" t="s">
        <v>139</v>
      </c>
      <c r="B9" s="89" t="s">
        <v>8</v>
      </c>
    </row>
    <row r="10" spans="1:2" s="18" customFormat="1" ht="17.25" customHeight="1" x14ac:dyDescent="0.2">
      <c r="A10" s="19" t="s">
        <v>140</v>
      </c>
      <c r="B10" s="88" t="s">
        <v>141</v>
      </c>
    </row>
    <row r="11" spans="1:2" s="18" customFormat="1" ht="17.25" customHeight="1" x14ac:dyDescent="0.2">
      <c r="A11" s="20" t="s">
        <v>142</v>
      </c>
      <c r="B11" s="89" t="s">
        <v>0</v>
      </c>
    </row>
    <row r="12" spans="1:2" s="18" customFormat="1" ht="17.25" customHeight="1" x14ac:dyDescent="0.2">
      <c r="A12" s="19" t="s">
        <v>143</v>
      </c>
      <c r="B12" s="88" t="s">
        <v>144</v>
      </c>
    </row>
    <row r="13" spans="1:2" s="18" customFormat="1" ht="17.25" customHeight="1" x14ac:dyDescent="0.2">
      <c r="A13" s="20" t="s">
        <v>145</v>
      </c>
      <c r="B13" s="89" t="s">
        <v>146</v>
      </c>
    </row>
    <row r="14" spans="1:2" s="18" customFormat="1" ht="17.25" customHeight="1" thickBot="1" x14ac:dyDescent="0.25">
      <c r="A14" s="21" t="s">
        <v>147</v>
      </c>
      <c r="B14" s="90" t="s">
        <v>0</v>
      </c>
    </row>
  </sheetData>
  <phoneticPr fontId="1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"/>
  <sheetViews>
    <sheetView workbookViewId="0">
      <selection activeCell="F34" sqref="F34"/>
    </sheetView>
  </sheetViews>
  <sheetFormatPr defaultRowHeight="12.75" x14ac:dyDescent="0.2"/>
  <cols>
    <col min="6" max="6" width="15.7109375" customWidth="1"/>
    <col min="10" max="10" width="12.28515625" customWidth="1"/>
  </cols>
  <sheetData>
    <row r="1" spans="1:10" x14ac:dyDescent="0.2">
      <c r="A1" t="s">
        <v>148</v>
      </c>
      <c r="B1" t="s">
        <v>155</v>
      </c>
      <c r="C1" t="s">
        <v>172</v>
      </c>
      <c r="D1" t="s">
        <v>177</v>
      </c>
      <c r="E1" t="s">
        <v>191</v>
      </c>
      <c r="F1" t="s">
        <v>218</v>
      </c>
      <c r="G1" t="s">
        <v>194</v>
      </c>
      <c r="H1" t="s">
        <v>212</v>
      </c>
      <c r="J1" t="s">
        <v>225</v>
      </c>
    </row>
    <row r="2" spans="1:10" ht="14.25" x14ac:dyDescent="0.2">
      <c r="A2" t="s">
        <v>149</v>
      </c>
      <c r="B2" t="s">
        <v>158</v>
      </c>
      <c r="C2" t="s">
        <v>173</v>
      </c>
      <c r="D2" s="93" t="s">
        <v>178</v>
      </c>
      <c r="E2" t="s">
        <v>192</v>
      </c>
      <c r="F2" t="s">
        <v>193</v>
      </c>
      <c r="G2" t="s">
        <v>195</v>
      </c>
      <c r="H2" t="s">
        <v>213</v>
      </c>
      <c r="J2" t="s">
        <v>219</v>
      </c>
    </row>
    <row r="3" spans="1:10" ht="14.25" x14ac:dyDescent="0.2">
      <c r="A3" t="s">
        <v>150</v>
      </c>
      <c r="B3" t="s">
        <v>159</v>
      </c>
      <c r="D3" s="93" t="s">
        <v>179</v>
      </c>
      <c r="E3" t="s">
        <v>196</v>
      </c>
      <c r="F3" t="s">
        <v>197</v>
      </c>
      <c r="G3" t="s">
        <v>198</v>
      </c>
      <c r="H3" t="s">
        <v>214</v>
      </c>
      <c r="J3" t="s">
        <v>220</v>
      </c>
    </row>
    <row r="4" spans="1:10" ht="14.25" x14ac:dyDescent="0.2">
      <c r="A4" t="s">
        <v>153</v>
      </c>
      <c r="B4" t="s">
        <v>160</v>
      </c>
      <c r="D4" s="93" t="s">
        <v>180</v>
      </c>
      <c r="E4" t="s">
        <v>199</v>
      </c>
      <c r="F4" t="s">
        <v>200</v>
      </c>
      <c r="G4" t="s">
        <v>201</v>
      </c>
      <c r="H4" t="s">
        <v>215</v>
      </c>
      <c r="J4" t="s">
        <v>221</v>
      </c>
    </row>
    <row r="5" spans="1:10" ht="14.25" x14ac:dyDescent="0.2">
      <c r="A5" t="s">
        <v>151</v>
      </c>
      <c r="B5" t="s">
        <v>157</v>
      </c>
      <c r="D5" s="93" t="s">
        <v>182</v>
      </c>
      <c r="E5" t="s">
        <v>202</v>
      </c>
      <c r="F5" t="s">
        <v>203</v>
      </c>
      <c r="G5" t="s">
        <v>204</v>
      </c>
      <c r="H5" t="s">
        <v>216</v>
      </c>
      <c r="J5" t="s">
        <v>222</v>
      </c>
    </row>
    <row r="6" spans="1:10" ht="14.25" x14ac:dyDescent="0.2">
      <c r="A6" t="s">
        <v>152</v>
      </c>
      <c r="B6" t="s">
        <v>156</v>
      </c>
      <c r="D6" s="93" t="s">
        <v>183</v>
      </c>
      <c r="E6" t="s">
        <v>205</v>
      </c>
      <c r="F6" t="s">
        <v>206</v>
      </c>
      <c r="G6" t="s">
        <v>207</v>
      </c>
      <c r="H6" t="s">
        <v>217</v>
      </c>
      <c r="J6" t="s">
        <v>223</v>
      </c>
    </row>
    <row r="7" spans="1:10" ht="14.25" x14ac:dyDescent="0.2">
      <c r="A7" t="s">
        <v>154</v>
      </c>
      <c r="B7" t="s">
        <v>161</v>
      </c>
      <c r="D7" s="93" t="s">
        <v>184</v>
      </c>
      <c r="E7" t="s">
        <v>208</v>
      </c>
      <c r="F7" t="s">
        <v>209</v>
      </c>
      <c r="G7" t="s">
        <v>210</v>
      </c>
      <c r="H7" t="s">
        <v>211</v>
      </c>
      <c r="J7" t="s">
        <v>224</v>
      </c>
    </row>
    <row r="8" spans="1:10" ht="14.25" x14ac:dyDescent="0.2">
      <c r="B8" t="s">
        <v>162</v>
      </c>
      <c r="D8" s="93" t="s">
        <v>185</v>
      </c>
    </row>
    <row r="9" spans="1:10" ht="14.25" x14ac:dyDescent="0.2">
      <c r="B9" t="s">
        <v>164</v>
      </c>
      <c r="D9" s="93" t="s">
        <v>186</v>
      </c>
    </row>
    <row r="10" spans="1:10" ht="14.25" x14ac:dyDescent="0.2">
      <c r="B10" t="s">
        <v>165</v>
      </c>
      <c r="D10" s="93" t="s">
        <v>187</v>
      </c>
    </row>
    <row r="11" spans="1:10" ht="14.25" x14ac:dyDescent="0.2">
      <c r="B11" t="s">
        <v>166</v>
      </c>
      <c r="D11" s="93" t="s">
        <v>188</v>
      </c>
    </row>
    <row r="12" spans="1:10" ht="14.25" x14ac:dyDescent="0.2">
      <c r="B12" t="s">
        <v>167</v>
      </c>
      <c r="D12" s="93" t="s">
        <v>189</v>
      </c>
    </row>
    <row r="13" spans="1:10" ht="14.25" x14ac:dyDescent="0.2">
      <c r="B13" t="s">
        <v>168</v>
      </c>
      <c r="D13" s="93" t="s">
        <v>190</v>
      </c>
    </row>
    <row r="14" spans="1:10" x14ac:dyDescent="0.2">
      <c r="B14" t="s">
        <v>169</v>
      </c>
    </row>
    <row r="15" spans="1:10" x14ac:dyDescent="0.2">
      <c r="B15" t="s">
        <v>170</v>
      </c>
    </row>
    <row r="16" spans="1:10" x14ac:dyDescent="0.2">
      <c r="B16" t="s">
        <v>171</v>
      </c>
    </row>
    <row r="17" spans="2:2" x14ac:dyDescent="0.2">
      <c r="B17" t="s">
        <v>174</v>
      </c>
    </row>
    <row r="18" spans="2:2" x14ac:dyDescent="0.2">
      <c r="B18" t="s">
        <v>175</v>
      </c>
    </row>
    <row r="19" spans="2:2" x14ac:dyDescent="0.2">
      <c r="B19" t="s">
        <v>176</v>
      </c>
    </row>
  </sheetData>
  <sortState ref="B2:B8">
    <sortCondition ref="B8"/>
  </sortState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4"/>
  <sheetViews>
    <sheetView workbookViewId="0">
      <selection activeCell="A37" sqref="A37"/>
    </sheetView>
  </sheetViews>
  <sheetFormatPr defaultRowHeight="12.75" x14ac:dyDescent="0.2"/>
  <cols>
    <col min="1" max="1" width="99.42578125" customWidth="1"/>
  </cols>
  <sheetData>
    <row r="1" spans="1:1" ht="23.25" customHeight="1" x14ac:dyDescent="0.2">
      <c r="A1" s="91" t="s">
        <v>163</v>
      </c>
    </row>
    <row r="2" spans="1:1" x14ac:dyDescent="0.2">
      <c r="A2" s="92" t="s">
        <v>181</v>
      </c>
    </row>
    <row r="3" spans="1:1" x14ac:dyDescent="0.2">
      <c r="A3" s="84" t="s">
        <v>35</v>
      </c>
    </row>
    <row r="4" spans="1:1" x14ac:dyDescent="0.2">
      <c r="A4" s="84" t="s">
        <v>104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BOM Report</vt:lpstr>
      <vt:lpstr>Sheet3</vt:lpstr>
      <vt:lpstr>Project Information</vt:lpstr>
      <vt:lpstr>Sheet2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Think</dc:creator>
  <cp:lastModifiedBy>Think</cp:lastModifiedBy>
  <cp:lastPrinted>2002-11-05T13:50:54Z</cp:lastPrinted>
  <dcterms:created xsi:type="dcterms:W3CDTF">2000-10-27T00:30:29Z</dcterms:created>
  <dcterms:modified xsi:type="dcterms:W3CDTF">2014-11-21T07:45:25Z</dcterms:modified>
</cp:coreProperties>
</file>