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xr:revisionPtr revIDLastSave="0" documentId="13_ncr:1_{E77F39DF-BFC1-4DF8-AD12-5EFEFFBAA9AF}" xr6:coauthVersionLast="43" xr6:coauthVersionMax="43" xr10:uidLastSave="{00000000-0000-0000-0000-000000000000}"/>
  <bookViews>
    <workbookView xWindow="47025" yWindow="5505" windowWidth="27165" windowHeight="14565" xr2:uid="{00000000-000D-0000-FFFF-FFFF00000000}"/>
  </bookViews>
  <sheets>
    <sheet name="Live" sheetId="5" r:id="rId1"/>
    <sheet name="Results" sheetId="1" r:id="rId2"/>
    <sheet name="Clean Data" sheetId="2" state="hidden" r:id="rId3"/>
    <sheet name="Raw Data" sheetId="3" r:id="rId4"/>
    <sheet name="Details" sheetId="4" r:id="rId5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Data'!$A$1:$R$157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I6" i="5"/>
  <c r="I4" i="5"/>
  <c r="I5" i="1"/>
  <c r="J5" i="1"/>
  <c r="K5" i="1"/>
  <c r="L5" i="1"/>
  <c r="I6" i="1"/>
  <c r="J6" i="1"/>
  <c r="K6" i="1"/>
  <c r="L6" i="1"/>
  <c r="J4" i="1"/>
  <c r="K4" i="1"/>
  <c r="L4" i="1"/>
  <c r="I4" i="1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K71" i="2" l="1"/>
  <c r="L71" i="2"/>
  <c r="M71" i="2"/>
  <c r="D71" i="2"/>
  <c r="E71" i="2"/>
  <c r="F71" i="2"/>
  <c r="G71" i="2"/>
  <c r="H71" i="2"/>
  <c r="I71" i="2"/>
  <c r="B71" i="2"/>
  <c r="K12" i="2"/>
  <c r="E12" i="2"/>
  <c r="L12" i="2"/>
  <c r="F12" i="2"/>
  <c r="J12" i="2" s="1"/>
  <c r="C12" i="2" s="1"/>
  <c r="M12" i="2"/>
  <c r="G12" i="2"/>
  <c r="I12" i="2"/>
  <c r="D12" i="2"/>
  <c r="B12" i="2"/>
  <c r="H12" i="2"/>
  <c r="M157" i="2"/>
  <c r="L157" i="2"/>
  <c r="H157" i="2"/>
  <c r="I157" i="2"/>
  <c r="G157" i="2"/>
  <c r="B157" i="2"/>
  <c r="K157" i="2"/>
  <c r="D157" i="2"/>
  <c r="E157" i="2"/>
  <c r="F157" i="2"/>
  <c r="K148" i="2"/>
  <c r="L148" i="2"/>
  <c r="M148" i="2"/>
  <c r="F148" i="2"/>
  <c r="J148" i="2" s="1"/>
  <c r="C148" i="2" s="1"/>
  <c r="G148" i="2"/>
  <c r="B148" i="2"/>
  <c r="E148" i="2"/>
  <c r="H148" i="2"/>
  <c r="I148" i="2"/>
  <c r="D148" i="2"/>
  <c r="K143" i="2"/>
  <c r="L143" i="2"/>
  <c r="M143" i="2"/>
  <c r="D143" i="2"/>
  <c r="E143" i="2"/>
  <c r="F143" i="2"/>
  <c r="J143" i="2" s="1"/>
  <c r="C143" i="2" s="1"/>
  <c r="G143" i="2"/>
  <c r="H143" i="2"/>
  <c r="B143" i="2"/>
  <c r="I143" i="2"/>
  <c r="K138" i="2"/>
  <c r="L138" i="2"/>
  <c r="M138" i="2"/>
  <c r="I138" i="2"/>
  <c r="D138" i="2"/>
  <c r="E138" i="2"/>
  <c r="F138" i="2"/>
  <c r="J138" i="2" s="1"/>
  <c r="C138" i="2" s="1"/>
  <c r="G138" i="2"/>
  <c r="H138" i="2"/>
  <c r="B138" i="2"/>
  <c r="K132" i="2"/>
  <c r="L132" i="2"/>
  <c r="M132" i="2"/>
  <c r="F132" i="2"/>
  <c r="J132" i="2" s="1"/>
  <c r="C132" i="2" s="1"/>
  <c r="G132" i="2"/>
  <c r="B132" i="2"/>
  <c r="H132" i="2"/>
  <c r="I132" i="2"/>
  <c r="E132" i="2"/>
  <c r="D132" i="2"/>
  <c r="K126" i="2"/>
  <c r="M126" i="2"/>
  <c r="I126" i="2"/>
  <c r="L126" i="2"/>
  <c r="F126" i="2"/>
  <c r="E126" i="2"/>
  <c r="G126" i="2"/>
  <c r="H126" i="2"/>
  <c r="B126" i="2"/>
  <c r="D126" i="2"/>
  <c r="L121" i="2"/>
  <c r="M121" i="2"/>
  <c r="G121" i="2"/>
  <c r="I121" i="2"/>
  <c r="D121" i="2"/>
  <c r="H121" i="2"/>
  <c r="E121" i="2"/>
  <c r="F121" i="2"/>
  <c r="B121" i="2"/>
  <c r="K121" i="2"/>
  <c r="K116" i="2"/>
  <c r="L116" i="2"/>
  <c r="M116" i="2"/>
  <c r="E116" i="2"/>
  <c r="F116" i="2"/>
  <c r="G116" i="2"/>
  <c r="D116" i="2"/>
  <c r="H116" i="2"/>
  <c r="B116" i="2"/>
  <c r="I116" i="2"/>
  <c r="K111" i="2"/>
  <c r="L111" i="2"/>
  <c r="D111" i="2"/>
  <c r="E111" i="2"/>
  <c r="M111" i="2"/>
  <c r="G111" i="2"/>
  <c r="I111" i="2"/>
  <c r="H111" i="2"/>
  <c r="B111" i="2"/>
  <c r="F111" i="2"/>
  <c r="J111" i="2" s="1"/>
  <c r="C111" i="2" s="1"/>
  <c r="K100" i="2"/>
  <c r="L100" i="2"/>
  <c r="M100" i="2"/>
  <c r="E100" i="2"/>
  <c r="F100" i="2"/>
  <c r="G100" i="2"/>
  <c r="H100" i="2"/>
  <c r="I100" i="2"/>
  <c r="B100" i="2"/>
  <c r="D100" i="2"/>
  <c r="K90" i="2"/>
  <c r="L90" i="2"/>
  <c r="I90" i="2"/>
  <c r="M90" i="2"/>
  <c r="D90" i="2"/>
  <c r="E90" i="2"/>
  <c r="F90" i="2"/>
  <c r="J90" i="2" s="1"/>
  <c r="C90" i="2" s="1"/>
  <c r="G90" i="2"/>
  <c r="H90" i="2"/>
  <c r="B90" i="2"/>
  <c r="M85" i="2"/>
  <c r="K85" i="2"/>
  <c r="G85" i="2"/>
  <c r="H85" i="2"/>
  <c r="I85" i="2"/>
  <c r="D85" i="2"/>
  <c r="L85" i="2"/>
  <c r="E85" i="2"/>
  <c r="F85" i="2"/>
  <c r="B85" i="2"/>
  <c r="K75" i="2"/>
  <c r="L75" i="2"/>
  <c r="M75" i="2"/>
  <c r="D75" i="2"/>
  <c r="E75" i="2"/>
  <c r="F75" i="2"/>
  <c r="G75" i="2"/>
  <c r="H75" i="2"/>
  <c r="I75" i="2"/>
  <c r="B75" i="2"/>
  <c r="K66" i="2"/>
  <c r="L66" i="2"/>
  <c r="I66" i="2"/>
  <c r="D66" i="2"/>
  <c r="E66" i="2"/>
  <c r="F66" i="2"/>
  <c r="J66" i="2" s="1"/>
  <c r="C66" i="2" s="1"/>
  <c r="G66" i="2"/>
  <c r="M66" i="2"/>
  <c r="H66" i="2"/>
  <c r="B66" i="2"/>
  <c r="M61" i="2"/>
  <c r="K61" i="2"/>
  <c r="G61" i="2"/>
  <c r="H61" i="2"/>
  <c r="I61" i="2"/>
  <c r="L61" i="2"/>
  <c r="D61" i="2"/>
  <c r="E61" i="2"/>
  <c r="F61" i="2"/>
  <c r="J61" i="2" s="1"/>
  <c r="C61" i="2" s="1"/>
  <c r="B61" i="2"/>
  <c r="L56" i="2"/>
  <c r="M56" i="2"/>
  <c r="E56" i="2"/>
  <c r="F56" i="2"/>
  <c r="J56" i="2" s="1"/>
  <c r="C56" i="2" s="1"/>
  <c r="G56" i="2"/>
  <c r="K56" i="2"/>
  <c r="H56" i="2"/>
  <c r="I56" i="2"/>
  <c r="B56" i="2"/>
  <c r="D56" i="2"/>
  <c r="K47" i="2"/>
  <c r="L47" i="2"/>
  <c r="M47" i="2"/>
  <c r="D47" i="2"/>
  <c r="E47" i="2"/>
  <c r="F47" i="2"/>
  <c r="J47" i="2" s="1"/>
  <c r="C47" i="2" s="1"/>
  <c r="G47" i="2"/>
  <c r="H47" i="2"/>
  <c r="I47" i="2"/>
  <c r="B47" i="2"/>
  <c r="K42" i="2"/>
  <c r="L42" i="2"/>
  <c r="I42" i="2"/>
  <c r="D42" i="2"/>
  <c r="E42" i="2"/>
  <c r="F42" i="2"/>
  <c r="J42" i="2" s="1"/>
  <c r="C42" i="2" s="1"/>
  <c r="M42" i="2"/>
  <c r="G42" i="2"/>
  <c r="H42" i="2"/>
  <c r="B42" i="2"/>
  <c r="H31" i="2"/>
  <c r="I31" i="2"/>
  <c r="K31" i="2"/>
  <c r="D31" i="2"/>
  <c r="L31" i="2"/>
  <c r="E31" i="2"/>
  <c r="M31" i="2"/>
  <c r="F31" i="2"/>
  <c r="G31" i="2"/>
  <c r="B31" i="2"/>
  <c r="F26" i="2"/>
  <c r="J26" i="2" s="1"/>
  <c r="C26" i="2" s="1"/>
  <c r="G26" i="2"/>
  <c r="I26" i="2"/>
  <c r="K26" i="2"/>
  <c r="L26" i="2"/>
  <c r="M26" i="2"/>
  <c r="D26" i="2"/>
  <c r="E26" i="2"/>
  <c r="H26" i="2"/>
  <c r="B26" i="2"/>
  <c r="M21" i="2"/>
  <c r="D21" i="2"/>
  <c r="E21" i="2"/>
  <c r="G21" i="2"/>
  <c r="H21" i="2"/>
  <c r="I21" i="2"/>
  <c r="K21" i="2"/>
  <c r="F21" i="2"/>
  <c r="J21" i="2" s="1"/>
  <c r="C21" i="2" s="1"/>
  <c r="L21" i="2"/>
  <c r="B21" i="2"/>
  <c r="L16" i="2"/>
  <c r="M16" i="2"/>
  <c r="E16" i="2"/>
  <c r="F16" i="2"/>
  <c r="J16" i="2" s="1"/>
  <c r="C16" i="2" s="1"/>
  <c r="G16" i="2"/>
  <c r="H16" i="2"/>
  <c r="I16" i="2"/>
  <c r="K16" i="2"/>
  <c r="D16" i="2"/>
  <c r="B16" i="2"/>
  <c r="K11" i="2"/>
  <c r="H11" i="2"/>
  <c r="L11" i="2"/>
  <c r="I11" i="2"/>
  <c r="M11" i="2"/>
  <c r="D11" i="2"/>
  <c r="E11" i="2"/>
  <c r="F11" i="2"/>
  <c r="G11" i="2"/>
  <c r="B11" i="2"/>
  <c r="K107" i="2"/>
  <c r="L107" i="2"/>
  <c r="M107" i="2"/>
  <c r="D107" i="2"/>
  <c r="E107" i="2"/>
  <c r="F107" i="2"/>
  <c r="J107" i="2" s="1"/>
  <c r="C107" i="2" s="1"/>
  <c r="G107" i="2"/>
  <c r="I107" i="2"/>
  <c r="H107" i="2"/>
  <c r="B107" i="2"/>
  <c r="L152" i="2"/>
  <c r="M152" i="2"/>
  <c r="K152" i="2"/>
  <c r="F152" i="2"/>
  <c r="J152" i="2" s="1"/>
  <c r="C152" i="2" s="1"/>
  <c r="B152" i="2"/>
  <c r="G152" i="2"/>
  <c r="H152" i="2"/>
  <c r="E152" i="2"/>
  <c r="I152" i="2"/>
  <c r="D152" i="2"/>
  <c r="K147" i="2"/>
  <c r="L147" i="2"/>
  <c r="M147" i="2"/>
  <c r="D147" i="2"/>
  <c r="B147" i="2"/>
  <c r="E147" i="2"/>
  <c r="F147" i="2"/>
  <c r="G147" i="2"/>
  <c r="H147" i="2"/>
  <c r="I147" i="2"/>
  <c r="K142" i="2"/>
  <c r="M142" i="2"/>
  <c r="B142" i="2"/>
  <c r="L142" i="2"/>
  <c r="D142" i="2"/>
  <c r="E142" i="2"/>
  <c r="F142" i="2"/>
  <c r="G142" i="2"/>
  <c r="I142" i="2"/>
  <c r="H142" i="2"/>
  <c r="L137" i="2"/>
  <c r="M137" i="2"/>
  <c r="K137" i="2"/>
  <c r="H137" i="2"/>
  <c r="I137" i="2"/>
  <c r="D137" i="2"/>
  <c r="G137" i="2"/>
  <c r="E137" i="2"/>
  <c r="F137" i="2"/>
  <c r="J137" i="2" s="1"/>
  <c r="C137" i="2" s="1"/>
  <c r="B137" i="2"/>
  <c r="K131" i="2"/>
  <c r="L131" i="2"/>
  <c r="M131" i="2"/>
  <c r="D131" i="2"/>
  <c r="B131" i="2"/>
  <c r="E131" i="2"/>
  <c r="F131" i="2"/>
  <c r="G131" i="2"/>
  <c r="H131" i="2"/>
  <c r="I131" i="2"/>
  <c r="K115" i="2"/>
  <c r="L115" i="2"/>
  <c r="M115" i="2"/>
  <c r="D115" i="2"/>
  <c r="E115" i="2"/>
  <c r="B115" i="2"/>
  <c r="I115" i="2"/>
  <c r="F115" i="2"/>
  <c r="J115" i="2" s="1"/>
  <c r="C115" i="2" s="1"/>
  <c r="G115" i="2"/>
  <c r="H115" i="2"/>
  <c r="K106" i="2"/>
  <c r="I106" i="2"/>
  <c r="D106" i="2"/>
  <c r="E106" i="2"/>
  <c r="L106" i="2"/>
  <c r="G106" i="2"/>
  <c r="H106" i="2"/>
  <c r="B106" i="2"/>
  <c r="M106" i="2"/>
  <c r="F106" i="2"/>
  <c r="J106" i="2" s="1"/>
  <c r="C106" i="2" s="1"/>
  <c r="K94" i="2"/>
  <c r="L94" i="2"/>
  <c r="M94" i="2"/>
  <c r="I94" i="2"/>
  <c r="D94" i="2"/>
  <c r="E94" i="2"/>
  <c r="F94" i="2"/>
  <c r="J94" i="2" s="1"/>
  <c r="C94" i="2" s="1"/>
  <c r="G94" i="2"/>
  <c r="H94" i="2"/>
  <c r="B94" i="2"/>
  <c r="K89" i="2"/>
  <c r="L89" i="2"/>
  <c r="M89" i="2"/>
  <c r="G89" i="2"/>
  <c r="H89" i="2"/>
  <c r="I89" i="2"/>
  <c r="D89" i="2"/>
  <c r="E89" i="2"/>
  <c r="F89" i="2"/>
  <c r="B89" i="2"/>
  <c r="K84" i="2"/>
  <c r="L84" i="2"/>
  <c r="M84" i="2"/>
  <c r="E84" i="2"/>
  <c r="F84" i="2"/>
  <c r="G84" i="2"/>
  <c r="H84" i="2"/>
  <c r="I84" i="2"/>
  <c r="D84" i="2"/>
  <c r="B84" i="2"/>
  <c r="K79" i="2"/>
  <c r="L79" i="2"/>
  <c r="M79" i="2"/>
  <c r="D79" i="2"/>
  <c r="E79" i="2"/>
  <c r="F79" i="2"/>
  <c r="J79" i="2" s="1"/>
  <c r="C79" i="2" s="1"/>
  <c r="G79" i="2"/>
  <c r="H79" i="2"/>
  <c r="I79" i="2"/>
  <c r="B79" i="2"/>
  <c r="K70" i="2"/>
  <c r="L70" i="2"/>
  <c r="M70" i="2"/>
  <c r="I70" i="2"/>
  <c r="D70" i="2"/>
  <c r="E70" i="2"/>
  <c r="F70" i="2"/>
  <c r="J70" i="2" s="1"/>
  <c r="C70" i="2" s="1"/>
  <c r="G70" i="2"/>
  <c r="B70" i="2"/>
  <c r="H70" i="2"/>
  <c r="K65" i="2"/>
  <c r="L65" i="2"/>
  <c r="M65" i="2"/>
  <c r="G65" i="2"/>
  <c r="H65" i="2"/>
  <c r="I65" i="2"/>
  <c r="D65" i="2"/>
  <c r="E65" i="2"/>
  <c r="F65" i="2"/>
  <c r="B65" i="2"/>
  <c r="K51" i="2"/>
  <c r="L51" i="2"/>
  <c r="M51" i="2"/>
  <c r="D51" i="2"/>
  <c r="E51" i="2"/>
  <c r="F51" i="2"/>
  <c r="J51" i="2" s="1"/>
  <c r="C51" i="2" s="1"/>
  <c r="G51" i="2"/>
  <c r="H51" i="2"/>
  <c r="I51" i="2"/>
  <c r="B51" i="2"/>
  <c r="K41" i="2"/>
  <c r="L41" i="2"/>
  <c r="M41" i="2"/>
  <c r="G41" i="2"/>
  <c r="H41" i="2"/>
  <c r="I41" i="2"/>
  <c r="D41" i="2"/>
  <c r="E41" i="2"/>
  <c r="F41" i="2"/>
  <c r="B41" i="2"/>
  <c r="K36" i="2"/>
  <c r="E36" i="2"/>
  <c r="L36" i="2"/>
  <c r="F36" i="2"/>
  <c r="J36" i="2" s="1"/>
  <c r="C36" i="2" s="1"/>
  <c r="M36" i="2"/>
  <c r="G36" i="2"/>
  <c r="D36" i="2"/>
  <c r="H36" i="2"/>
  <c r="I36" i="2"/>
  <c r="B36" i="2"/>
  <c r="F30" i="2"/>
  <c r="K30" i="2"/>
  <c r="G30" i="2"/>
  <c r="L30" i="2"/>
  <c r="M30" i="2"/>
  <c r="I30" i="2"/>
  <c r="H30" i="2"/>
  <c r="D30" i="2"/>
  <c r="B30" i="2"/>
  <c r="E30" i="2"/>
  <c r="D25" i="2"/>
  <c r="E25" i="2"/>
  <c r="K25" i="2"/>
  <c r="L25" i="2"/>
  <c r="G25" i="2"/>
  <c r="M25" i="2"/>
  <c r="H25" i="2"/>
  <c r="I25" i="2"/>
  <c r="F25" i="2"/>
  <c r="B25" i="2"/>
  <c r="F10" i="2"/>
  <c r="G10" i="2"/>
  <c r="I10" i="2"/>
  <c r="K10" i="2"/>
  <c r="L10" i="2"/>
  <c r="D10" i="2"/>
  <c r="M10" i="2"/>
  <c r="E10" i="2"/>
  <c r="H10" i="2"/>
  <c r="B10" i="2"/>
  <c r="K122" i="2"/>
  <c r="L122" i="2"/>
  <c r="I122" i="2"/>
  <c r="M122" i="2"/>
  <c r="D122" i="2"/>
  <c r="E122" i="2"/>
  <c r="F122" i="2"/>
  <c r="J122" i="2" s="1"/>
  <c r="C122" i="2" s="1"/>
  <c r="G122" i="2"/>
  <c r="H122" i="2"/>
  <c r="B122" i="2"/>
  <c r="L80" i="2"/>
  <c r="M80" i="2"/>
  <c r="E80" i="2"/>
  <c r="F80" i="2"/>
  <c r="J80" i="2" s="1"/>
  <c r="C80" i="2" s="1"/>
  <c r="G80" i="2"/>
  <c r="H80" i="2"/>
  <c r="K80" i="2"/>
  <c r="I80" i="2"/>
  <c r="B80" i="2"/>
  <c r="D80" i="2"/>
  <c r="K156" i="2"/>
  <c r="L156" i="2"/>
  <c r="M156" i="2"/>
  <c r="F156" i="2"/>
  <c r="J156" i="2" s="1"/>
  <c r="C156" i="2" s="1"/>
  <c r="G156" i="2"/>
  <c r="B156" i="2"/>
  <c r="H156" i="2"/>
  <c r="I156" i="2"/>
  <c r="E156" i="2"/>
  <c r="D156" i="2"/>
  <c r="L136" i="2"/>
  <c r="M136" i="2"/>
  <c r="K136" i="2"/>
  <c r="F136" i="2"/>
  <c r="J136" i="2" s="1"/>
  <c r="C136" i="2" s="1"/>
  <c r="G136" i="2"/>
  <c r="H136" i="2"/>
  <c r="I136" i="2"/>
  <c r="B136" i="2"/>
  <c r="E136" i="2"/>
  <c r="D136" i="2"/>
  <c r="M125" i="2"/>
  <c r="G125" i="2"/>
  <c r="K125" i="2"/>
  <c r="L125" i="2"/>
  <c r="D125" i="2"/>
  <c r="E125" i="2"/>
  <c r="B125" i="2"/>
  <c r="F125" i="2"/>
  <c r="J125" i="2" s="1"/>
  <c r="C125" i="2" s="1"/>
  <c r="H125" i="2"/>
  <c r="I125" i="2"/>
  <c r="L120" i="2"/>
  <c r="M120" i="2"/>
  <c r="E120" i="2"/>
  <c r="K120" i="2"/>
  <c r="F120" i="2"/>
  <c r="J120" i="2" s="1"/>
  <c r="C120" i="2" s="1"/>
  <c r="G120" i="2"/>
  <c r="H120" i="2"/>
  <c r="B120" i="2"/>
  <c r="I120" i="2"/>
  <c r="D120" i="2"/>
  <c r="K110" i="2"/>
  <c r="M110" i="2"/>
  <c r="I110" i="2"/>
  <c r="L110" i="2"/>
  <c r="D110" i="2"/>
  <c r="E110" i="2"/>
  <c r="G110" i="2"/>
  <c r="B110" i="2"/>
  <c r="F110" i="2"/>
  <c r="J110" i="2" s="1"/>
  <c r="C110" i="2" s="1"/>
  <c r="H110" i="2"/>
  <c r="L105" i="2"/>
  <c r="M105" i="2"/>
  <c r="G105" i="2"/>
  <c r="H105" i="2"/>
  <c r="I105" i="2"/>
  <c r="K105" i="2"/>
  <c r="E105" i="2"/>
  <c r="D105" i="2"/>
  <c r="F105" i="2"/>
  <c r="B105" i="2"/>
  <c r="K99" i="2"/>
  <c r="L99" i="2"/>
  <c r="M99" i="2"/>
  <c r="D99" i="2"/>
  <c r="E99" i="2"/>
  <c r="F99" i="2"/>
  <c r="J99" i="2" s="1"/>
  <c r="C99" i="2" s="1"/>
  <c r="G99" i="2"/>
  <c r="H99" i="2"/>
  <c r="I99" i="2"/>
  <c r="B99" i="2"/>
  <c r="M93" i="2"/>
  <c r="G93" i="2"/>
  <c r="H93" i="2"/>
  <c r="K93" i="2"/>
  <c r="I93" i="2"/>
  <c r="L93" i="2"/>
  <c r="D93" i="2"/>
  <c r="E93" i="2"/>
  <c r="F93" i="2"/>
  <c r="B93" i="2"/>
  <c r="K74" i="2"/>
  <c r="L74" i="2"/>
  <c r="I74" i="2"/>
  <c r="M74" i="2"/>
  <c r="D74" i="2"/>
  <c r="E74" i="2"/>
  <c r="F74" i="2"/>
  <c r="J74" i="2" s="1"/>
  <c r="C74" i="2" s="1"/>
  <c r="G74" i="2"/>
  <c r="H74" i="2"/>
  <c r="B74" i="2"/>
  <c r="K60" i="2"/>
  <c r="L60" i="2"/>
  <c r="M60" i="2"/>
  <c r="E60" i="2"/>
  <c r="F60" i="2"/>
  <c r="J60" i="2" s="1"/>
  <c r="C60" i="2" s="1"/>
  <c r="G60" i="2"/>
  <c r="H60" i="2"/>
  <c r="I60" i="2"/>
  <c r="B60" i="2"/>
  <c r="D60" i="2"/>
  <c r="K55" i="2"/>
  <c r="L55" i="2"/>
  <c r="M55" i="2"/>
  <c r="D55" i="2"/>
  <c r="E55" i="2"/>
  <c r="F55" i="2"/>
  <c r="J55" i="2" s="1"/>
  <c r="C55" i="2" s="1"/>
  <c r="G55" i="2"/>
  <c r="H55" i="2"/>
  <c r="I55" i="2"/>
  <c r="B55" i="2"/>
  <c r="K46" i="2"/>
  <c r="L46" i="2"/>
  <c r="M46" i="2"/>
  <c r="I46" i="2"/>
  <c r="D46" i="2"/>
  <c r="E46" i="2"/>
  <c r="F46" i="2"/>
  <c r="J46" i="2" s="1"/>
  <c r="C46" i="2" s="1"/>
  <c r="G46" i="2"/>
  <c r="B46" i="2"/>
  <c r="H46" i="2"/>
  <c r="K35" i="2"/>
  <c r="H35" i="2"/>
  <c r="L35" i="2"/>
  <c r="I35" i="2"/>
  <c r="M35" i="2"/>
  <c r="D35" i="2"/>
  <c r="E35" i="2"/>
  <c r="F35" i="2"/>
  <c r="G35" i="2"/>
  <c r="B35" i="2"/>
  <c r="L24" i="2"/>
  <c r="M24" i="2"/>
  <c r="E24" i="2"/>
  <c r="F24" i="2"/>
  <c r="J24" i="2" s="1"/>
  <c r="C24" i="2" s="1"/>
  <c r="G24" i="2"/>
  <c r="D24" i="2"/>
  <c r="H24" i="2"/>
  <c r="I24" i="2"/>
  <c r="K24" i="2"/>
  <c r="B24" i="2"/>
  <c r="K20" i="2"/>
  <c r="E20" i="2"/>
  <c r="L20" i="2"/>
  <c r="F20" i="2"/>
  <c r="J20" i="2" s="1"/>
  <c r="C20" i="2" s="1"/>
  <c r="M20" i="2"/>
  <c r="G20" i="2"/>
  <c r="D20" i="2"/>
  <c r="H20" i="2"/>
  <c r="I20" i="2"/>
  <c r="B20" i="2"/>
  <c r="H15" i="2"/>
  <c r="I15" i="2"/>
  <c r="K15" i="2"/>
  <c r="D15" i="2"/>
  <c r="L15" i="2"/>
  <c r="E15" i="2"/>
  <c r="M15" i="2"/>
  <c r="F15" i="2"/>
  <c r="J15" i="2" s="1"/>
  <c r="C15" i="2" s="1"/>
  <c r="G15" i="2"/>
  <c r="B15" i="2"/>
  <c r="D9" i="2"/>
  <c r="E9" i="2"/>
  <c r="K9" i="2"/>
  <c r="L9" i="2"/>
  <c r="G9" i="2"/>
  <c r="M9" i="2"/>
  <c r="H9" i="2"/>
  <c r="I9" i="2"/>
  <c r="F9" i="2"/>
  <c r="B9" i="2"/>
  <c r="L153" i="2"/>
  <c r="M153" i="2"/>
  <c r="K153" i="2"/>
  <c r="H153" i="2"/>
  <c r="I153" i="2"/>
  <c r="D153" i="2"/>
  <c r="E153" i="2"/>
  <c r="G153" i="2"/>
  <c r="F153" i="2"/>
  <c r="J153" i="2" s="1"/>
  <c r="C153" i="2" s="1"/>
  <c r="B153" i="2"/>
  <c r="M101" i="2"/>
  <c r="K101" i="2"/>
  <c r="G101" i="2"/>
  <c r="L101" i="2"/>
  <c r="H101" i="2"/>
  <c r="I101" i="2"/>
  <c r="E101" i="2"/>
  <c r="B101" i="2"/>
  <c r="F101" i="2"/>
  <c r="J101" i="2" s="1"/>
  <c r="C101" i="2" s="1"/>
  <c r="D101" i="2"/>
  <c r="K151" i="2"/>
  <c r="L151" i="2"/>
  <c r="M151" i="2"/>
  <c r="D151" i="2"/>
  <c r="E151" i="2"/>
  <c r="F151" i="2"/>
  <c r="J151" i="2" s="1"/>
  <c r="C151" i="2" s="1"/>
  <c r="G151" i="2"/>
  <c r="H151" i="2"/>
  <c r="B151" i="2"/>
  <c r="I151" i="2"/>
  <c r="K146" i="2"/>
  <c r="L146" i="2"/>
  <c r="M146" i="2"/>
  <c r="D146" i="2"/>
  <c r="E146" i="2"/>
  <c r="F146" i="2"/>
  <c r="J146" i="2" s="1"/>
  <c r="C146" i="2" s="1"/>
  <c r="G146" i="2"/>
  <c r="H146" i="2"/>
  <c r="I146" i="2"/>
  <c r="B146" i="2"/>
  <c r="M141" i="2"/>
  <c r="K141" i="2"/>
  <c r="L141" i="2"/>
  <c r="H141" i="2"/>
  <c r="B141" i="2"/>
  <c r="I141" i="2"/>
  <c r="G141" i="2"/>
  <c r="D141" i="2"/>
  <c r="E141" i="2"/>
  <c r="F141" i="2"/>
  <c r="J141" i="2" s="1"/>
  <c r="C141" i="2" s="1"/>
  <c r="K130" i="2"/>
  <c r="I130" i="2"/>
  <c r="L130" i="2"/>
  <c r="M130" i="2"/>
  <c r="H130" i="2"/>
  <c r="D130" i="2"/>
  <c r="E130" i="2"/>
  <c r="F130" i="2"/>
  <c r="J130" i="2" s="1"/>
  <c r="C130" i="2" s="1"/>
  <c r="G130" i="2"/>
  <c r="B130" i="2"/>
  <c r="K124" i="2"/>
  <c r="L124" i="2"/>
  <c r="M124" i="2"/>
  <c r="E124" i="2"/>
  <c r="I124" i="2"/>
  <c r="B124" i="2"/>
  <c r="D124" i="2"/>
  <c r="F124" i="2"/>
  <c r="H124" i="2"/>
  <c r="G124" i="2"/>
  <c r="K114" i="2"/>
  <c r="M114" i="2"/>
  <c r="I114" i="2"/>
  <c r="E114" i="2"/>
  <c r="F114" i="2"/>
  <c r="J114" i="2" s="1"/>
  <c r="C114" i="2" s="1"/>
  <c r="G114" i="2"/>
  <c r="H114" i="2"/>
  <c r="D114" i="2"/>
  <c r="B114" i="2"/>
  <c r="L114" i="2"/>
  <c r="L104" i="2"/>
  <c r="M104" i="2"/>
  <c r="E104" i="2"/>
  <c r="F104" i="2"/>
  <c r="G104" i="2"/>
  <c r="H104" i="2"/>
  <c r="K104" i="2"/>
  <c r="I104" i="2"/>
  <c r="D104" i="2"/>
  <c r="B104" i="2"/>
  <c r="L88" i="2"/>
  <c r="M88" i="2"/>
  <c r="E88" i="2"/>
  <c r="F88" i="2"/>
  <c r="J88" i="2" s="1"/>
  <c r="C88" i="2" s="1"/>
  <c r="G88" i="2"/>
  <c r="H88" i="2"/>
  <c r="I88" i="2"/>
  <c r="K88" i="2"/>
  <c r="B88" i="2"/>
  <c r="D88" i="2"/>
  <c r="K83" i="2"/>
  <c r="L83" i="2"/>
  <c r="M83" i="2"/>
  <c r="D83" i="2"/>
  <c r="E83" i="2"/>
  <c r="F83" i="2"/>
  <c r="J83" i="2" s="1"/>
  <c r="C83" i="2" s="1"/>
  <c r="G83" i="2"/>
  <c r="H83" i="2"/>
  <c r="I83" i="2"/>
  <c r="B83" i="2"/>
  <c r="K78" i="2"/>
  <c r="L78" i="2"/>
  <c r="M78" i="2"/>
  <c r="I78" i="2"/>
  <c r="D78" i="2"/>
  <c r="E78" i="2"/>
  <c r="F78" i="2"/>
  <c r="J78" i="2" s="1"/>
  <c r="C78" i="2" s="1"/>
  <c r="G78" i="2"/>
  <c r="B78" i="2"/>
  <c r="H78" i="2"/>
  <c r="M69" i="2"/>
  <c r="K69" i="2"/>
  <c r="L69" i="2"/>
  <c r="G69" i="2"/>
  <c r="H69" i="2"/>
  <c r="I69" i="2"/>
  <c r="D69" i="2"/>
  <c r="E69" i="2"/>
  <c r="B69" i="2"/>
  <c r="F69" i="2"/>
  <c r="J69" i="2" s="1"/>
  <c r="C69" i="2" s="1"/>
  <c r="L64" i="2"/>
  <c r="M64" i="2"/>
  <c r="E64" i="2"/>
  <c r="F64" i="2"/>
  <c r="J64" i="2" s="1"/>
  <c r="C64" i="2" s="1"/>
  <c r="G64" i="2"/>
  <c r="H64" i="2"/>
  <c r="I64" i="2"/>
  <c r="K64" i="2"/>
  <c r="B64" i="2"/>
  <c r="D64" i="2"/>
  <c r="K54" i="2"/>
  <c r="L54" i="2"/>
  <c r="M54" i="2"/>
  <c r="I54" i="2"/>
  <c r="D54" i="2"/>
  <c r="E54" i="2"/>
  <c r="F54" i="2"/>
  <c r="J54" i="2" s="1"/>
  <c r="C54" i="2" s="1"/>
  <c r="G54" i="2"/>
  <c r="H54" i="2"/>
  <c r="B54" i="2"/>
  <c r="K50" i="2"/>
  <c r="L50" i="2"/>
  <c r="I50" i="2"/>
  <c r="M50" i="2"/>
  <c r="D50" i="2"/>
  <c r="E50" i="2"/>
  <c r="F50" i="2"/>
  <c r="J50" i="2" s="1"/>
  <c r="C50" i="2" s="1"/>
  <c r="G50" i="2"/>
  <c r="H50" i="2"/>
  <c r="B50" i="2"/>
  <c r="M45" i="2"/>
  <c r="K45" i="2"/>
  <c r="G45" i="2"/>
  <c r="H45" i="2"/>
  <c r="I45" i="2"/>
  <c r="D45" i="2"/>
  <c r="E45" i="2"/>
  <c r="L45" i="2"/>
  <c r="B45" i="2"/>
  <c r="F45" i="2"/>
  <c r="L40" i="2"/>
  <c r="M40" i="2"/>
  <c r="E40" i="2"/>
  <c r="F40" i="2"/>
  <c r="J40" i="2" s="1"/>
  <c r="C40" i="2" s="1"/>
  <c r="G40" i="2"/>
  <c r="H40" i="2"/>
  <c r="I40" i="2"/>
  <c r="K40" i="2"/>
  <c r="D40" i="2"/>
  <c r="B40" i="2"/>
  <c r="M29" i="2"/>
  <c r="D29" i="2"/>
  <c r="E29" i="2"/>
  <c r="G29" i="2"/>
  <c r="H29" i="2"/>
  <c r="I29" i="2"/>
  <c r="K29" i="2"/>
  <c r="L29" i="2"/>
  <c r="F29" i="2"/>
  <c r="J29" i="2" s="1"/>
  <c r="C29" i="2" s="1"/>
  <c r="B29" i="2"/>
  <c r="K19" i="2"/>
  <c r="H19" i="2"/>
  <c r="L19" i="2"/>
  <c r="I19" i="2"/>
  <c r="M19" i="2"/>
  <c r="D19" i="2"/>
  <c r="E19" i="2"/>
  <c r="F19" i="2"/>
  <c r="B19" i="2"/>
  <c r="G19" i="2"/>
  <c r="F14" i="2"/>
  <c r="K14" i="2"/>
  <c r="G14" i="2"/>
  <c r="L14" i="2"/>
  <c r="M14" i="2"/>
  <c r="I14" i="2"/>
  <c r="D14" i="2"/>
  <c r="E14" i="2"/>
  <c r="H14" i="2"/>
  <c r="B14" i="2"/>
  <c r="L8" i="2"/>
  <c r="M8" i="2"/>
  <c r="E8" i="2"/>
  <c r="F8" i="2"/>
  <c r="G8" i="2"/>
  <c r="K8" i="2"/>
  <c r="D8" i="2"/>
  <c r="H8" i="2"/>
  <c r="B8" i="2"/>
  <c r="I8" i="2"/>
  <c r="M117" i="2"/>
  <c r="G117" i="2"/>
  <c r="H117" i="2"/>
  <c r="K117" i="2"/>
  <c r="I117" i="2"/>
  <c r="L117" i="2"/>
  <c r="B117" i="2"/>
  <c r="D117" i="2"/>
  <c r="E117" i="2"/>
  <c r="F117" i="2"/>
  <c r="J117" i="2" s="1"/>
  <c r="C117" i="2" s="1"/>
  <c r="K95" i="2"/>
  <c r="L95" i="2"/>
  <c r="D95" i="2"/>
  <c r="E95" i="2"/>
  <c r="F95" i="2"/>
  <c r="J95" i="2" s="1"/>
  <c r="C95" i="2" s="1"/>
  <c r="M95" i="2"/>
  <c r="G95" i="2"/>
  <c r="H95" i="2"/>
  <c r="I95" i="2"/>
  <c r="B95" i="2"/>
  <c r="K76" i="2"/>
  <c r="L76" i="2"/>
  <c r="M76" i="2"/>
  <c r="E76" i="2"/>
  <c r="F76" i="2"/>
  <c r="G76" i="2"/>
  <c r="H76" i="2"/>
  <c r="I76" i="2"/>
  <c r="B76" i="2"/>
  <c r="D76" i="2"/>
  <c r="K57" i="2"/>
  <c r="L57" i="2"/>
  <c r="M57" i="2"/>
  <c r="G57" i="2"/>
  <c r="H57" i="2"/>
  <c r="I57" i="2"/>
  <c r="D57" i="2"/>
  <c r="E57" i="2"/>
  <c r="F57" i="2"/>
  <c r="J57" i="2" s="1"/>
  <c r="C57" i="2" s="1"/>
  <c r="B57" i="2"/>
  <c r="M37" i="2"/>
  <c r="D37" i="2"/>
  <c r="E37" i="2"/>
  <c r="K37" i="2"/>
  <c r="G37" i="2"/>
  <c r="H37" i="2"/>
  <c r="I37" i="2"/>
  <c r="L37" i="2"/>
  <c r="B37" i="2"/>
  <c r="F37" i="2"/>
  <c r="J37" i="2" s="1"/>
  <c r="C37" i="2" s="1"/>
  <c r="J145" i="2"/>
  <c r="C145" i="2" s="1"/>
  <c r="L145" i="2"/>
  <c r="M145" i="2"/>
  <c r="K145" i="2"/>
  <c r="H145" i="2"/>
  <c r="I145" i="2"/>
  <c r="D145" i="2"/>
  <c r="E145" i="2"/>
  <c r="G145" i="2"/>
  <c r="F145" i="2"/>
  <c r="B145" i="2"/>
  <c r="K135" i="2"/>
  <c r="L135" i="2"/>
  <c r="D135" i="2"/>
  <c r="M135" i="2"/>
  <c r="E135" i="2"/>
  <c r="F135" i="2"/>
  <c r="J135" i="2" s="1"/>
  <c r="C135" i="2" s="1"/>
  <c r="G135" i="2"/>
  <c r="H135" i="2"/>
  <c r="B135" i="2"/>
  <c r="I135" i="2"/>
  <c r="L113" i="2"/>
  <c r="M113" i="2"/>
  <c r="G113" i="2"/>
  <c r="H113" i="2"/>
  <c r="I113" i="2"/>
  <c r="K113" i="2"/>
  <c r="D113" i="2"/>
  <c r="E113" i="2"/>
  <c r="F113" i="2"/>
  <c r="B113" i="2"/>
  <c r="M109" i="2"/>
  <c r="G109" i="2"/>
  <c r="K109" i="2"/>
  <c r="H109" i="2"/>
  <c r="L109" i="2"/>
  <c r="I109" i="2"/>
  <c r="E109" i="2"/>
  <c r="D109" i="2"/>
  <c r="B109" i="2"/>
  <c r="F109" i="2"/>
  <c r="J109" i="2" s="1"/>
  <c r="C109" i="2" s="1"/>
  <c r="K103" i="2"/>
  <c r="L103" i="2"/>
  <c r="D103" i="2"/>
  <c r="E103" i="2"/>
  <c r="M103" i="2"/>
  <c r="F103" i="2"/>
  <c r="G103" i="2"/>
  <c r="I103" i="2"/>
  <c r="H103" i="2"/>
  <c r="B103" i="2"/>
  <c r="K98" i="2"/>
  <c r="I98" i="2"/>
  <c r="D98" i="2"/>
  <c r="E98" i="2"/>
  <c r="F98" i="2"/>
  <c r="J98" i="2" s="1"/>
  <c r="C98" i="2" s="1"/>
  <c r="L98" i="2"/>
  <c r="G98" i="2"/>
  <c r="B98" i="2"/>
  <c r="M98" i="2"/>
  <c r="H98" i="2"/>
  <c r="K92" i="2"/>
  <c r="L92" i="2"/>
  <c r="M92" i="2"/>
  <c r="E92" i="2"/>
  <c r="F92" i="2"/>
  <c r="J92" i="2" s="1"/>
  <c r="C92" i="2" s="1"/>
  <c r="G92" i="2"/>
  <c r="H92" i="2"/>
  <c r="I92" i="2"/>
  <c r="B92" i="2"/>
  <c r="D92" i="2"/>
  <c r="K82" i="2"/>
  <c r="L82" i="2"/>
  <c r="I82" i="2"/>
  <c r="D82" i="2"/>
  <c r="E82" i="2"/>
  <c r="M82" i="2"/>
  <c r="F82" i="2"/>
  <c r="G82" i="2"/>
  <c r="H82" i="2"/>
  <c r="B82" i="2"/>
  <c r="K73" i="2"/>
  <c r="L73" i="2"/>
  <c r="M73" i="2"/>
  <c r="G73" i="2"/>
  <c r="H73" i="2"/>
  <c r="I73" i="2"/>
  <c r="D73" i="2"/>
  <c r="E73" i="2"/>
  <c r="F73" i="2"/>
  <c r="J73" i="2" s="1"/>
  <c r="C73" i="2" s="1"/>
  <c r="B73" i="2"/>
  <c r="K68" i="2"/>
  <c r="L68" i="2"/>
  <c r="M68" i="2"/>
  <c r="E68" i="2"/>
  <c r="F68" i="2"/>
  <c r="G68" i="2"/>
  <c r="H68" i="2"/>
  <c r="I68" i="2"/>
  <c r="B68" i="2"/>
  <c r="D68" i="2"/>
  <c r="K59" i="2"/>
  <c r="L59" i="2"/>
  <c r="M59" i="2"/>
  <c r="D59" i="2"/>
  <c r="E59" i="2"/>
  <c r="F59" i="2"/>
  <c r="J59" i="2" s="1"/>
  <c r="C59" i="2" s="1"/>
  <c r="G59" i="2"/>
  <c r="H59" i="2"/>
  <c r="I59" i="2"/>
  <c r="B59" i="2"/>
  <c r="M53" i="2"/>
  <c r="K53" i="2"/>
  <c r="G53" i="2"/>
  <c r="H53" i="2"/>
  <c r="L53" i="2"/>
  <c r="I53" i="2"/>
  <c r="D53" i="2"/>
  <c r="E53" i="2"/>
  <c r="F53" i="2"/>
  <c r="B53" i="2"/>
  <c r="K49" i="2"/>
  <c r="L49" i="2"/>
  <c r="M49" i="2"/>
  <c r="G49" i="2"/>
  <c r="H49" i="2"/>
  <c r="I49" i="2"/>
  <c r="D49" i="2"/>
  <c r="E49" i="2"/>
  <c r="F49" i="2"/>
  <c r="B49" i="2"/>
  <c r="K39" i="2"/>
  <c r="L39" i="2"/>
  <c r="M39" i="2"/>
  <c r="D39" i="2"/>
  <c r="E39" i="2"/>
  <c r="F39" i="2"/>
  <c r="G39" i="2"/>
  <c r="H39" i="2"/>
  <c r="I39" i="2"/>
  <c r="B39" i="2"/>
  <c r="F34" i="2"/>
  <c r="J34" i="2" s="1"/>
  <c r="C34" i="2" s="1"/>
  <c r="G34" i="2"/>
  <c r="I34" i="2"/>
  <c r="K34" i="2"/>
  <c r="L34" i="2"/>
  <c r="E34" i="2"/>
  <c r="H34" i="2"/>
  <c r="M34" i="2"/>
  <c r="B34" i="2"/>
  <c r="D34" i="2"/>
  <c r="H7" i="2"/>
  <c r="I7" i="2"/>
  <c r="K7" i="2"/>
  <c r="D7" i="2"/>
  <c r="L7" i="2"/>
  <c r="E7" i="2"/>
  <c r="M7" i="2"/>
  <c r="F7" i="2"/>
  <c r="G7" i="2"/>
  <c r="B7" i="2"/>
  <c r="K127" i="2"/>
  <c r="L127" i="2"/>
  <c r="M127" i="2"/>
  <c r="I127" i="2"/>
  <c r="H127" i="2"/>
  <c r="D127" i="2"/>
  <c r="E127" i="2"/>
  <c r="B127" i="2"/>
  <c r="F127" i="2"/>
  <c r="J127" i="2" s="1"/>
  <c r="C127" i="2" s="1"/>
  <c r="G127" i="2"/>
  <c r="K86" i="2"/>
  <c r="L86" i="2"/>
  <c r="M86" i="2"/>
  <c r="I86" i="2"/>
  <c r="D86" i="2"/>
  <c r="E86" i="2"/>
  <c r="F86" i="2"/>
  <c r="J86" i="2" s="1"/>
  <c r="C86" i="2" s="1"/>
  <c r="G86" i="2"/>
  <c r="H86" i="2"/>
  <c r="B86" i="2"/>
  <c r="L32" i="2"/>
  <c r="M32" i="2"/>
  <c r="E32" i="2"/>
  <c r="F32" i="2"/>
  <c r="J32" i="2" s="1"/>
  <c r="C32" i="2" s="1"/>
  <c r="G32" i="2"/>
  <c r="K32" i="2"/>
  <c r="D32" i="2"/>
  <c r="H32" i="2"/>
  <c r="I32" i="2"/>
  <c r="B32" i="2"/>
  <c r="K140" i="2"/>
  <c r="L140" i="2"/>
  <c r="M140" i="2"/>
  <c r="F140" i="2"/>
  <c r="G140" i="2"/>
  <c r="B140" i="2"/>
  <c r="H140" i="2"/>
  <c r="E140" i="2"/>
  <c r="I140" i="2"/>
  <c r="D140" i="2"/>
  <c r="L129" i="2"/>
  <c r="M129" i="2"/>
  <c r="K129" i="2"/>
  <c r="G129" i="2"/>
  <c r="F129" i="2"/>
  <c r="H129" i="2"/>
  <c r="I129" i="2"/>
  <c r="E129" i="2"/>
  <c r="D129" i="2"/>
  <c r="B129" i="2"/>
  <c r="K119" i="2"/>
  <c r="L119" i="2"/>
  <c r="D119" i="2"/>
  <c r="E119" i="2"/>
  <c r="M119" i="2"/>
  <c r="F119" i="2"/>
  <c r="J119" i="2" s="1"/>
  <c r="C119" i="2" s="1"/>
  <c r="G119" i="2"/>
  <c r="B119" i="2"/>
  <c r="H119" i="2"/>
  <c r="I119" i="2"/>
  <c r="K150" i="2"/>
  <c r="M150" i="2"/>
  <c r="L150" i="2"/>
  <c r="D150" i="2"/>
  <c r="E150" i="2"/>
  <c r="B150" i="2"/>
  <c r="F150" i="2"/>
  <c r="J150" i="2" s="1"/>
  <c r="C150" i="2" s="1"/>
  <c r="I150" i="2"/>
  <c r="G150" i="2"/>
  <c r="H150" i="2"/>
  <c r="K134" i="2"/>
  <c r="M134" i="2"/>
  <c r="L134" i="2"/>
  <c r="B134" i="2"/>
  <c r="I134" i="2"/>
  <c r="D134" i="2"/>
  <c r="E134" i="2"/>
  <c r="F134" i="2"/>
  <c r="G134" i="2"/>
  <c r="H134" i="2"/>
  <c r="L128" i="2"/>
  <c r="M128" i="2"/>
  <c r="E128" i="2"/>
  <c r="K128" i="2"/>
  <c r="D128" i="2"/>
  <c r="B128" i="2"/>
  <c r="F128" i="2"/>
  <c r="G128" i="2"/>
  <c r="H128" i="2"/>
  <c r="I128" i="2"/>
  <c r="K123" i="2"/>
  <c r="L123" i="2"/>
  <c r="M123" i="2"/>
  <c r="F123" i="2"/>
  <c r="J123" i="2" s="1"/>
  <c r="C123" i="2" s="1"/>
  <c r="B123" i="2"/>
  <c r="G123" i="2"/>
  <c r="E123" i="2"/>
  <c r="H123" i="2"/>
  <c r="I123" i="2"/>
  <c r="D123" i="2"/>
  <c r="K118" i="2"/>
  <c r="M118" i="2"/>
  <c r="I118" i="2"/>
  <c r="L118" i="2"/>
  <c r="F118" i="2"/>
  <c r="B118" i="2"/>
  <c r="G118" i="2"/>
  <c r="H118" i="2"/>
  <c r="D118" i="2"/>
  <c r="E118" i="2"/>
  <c r="K108" i="2"/>
  <c r="L108" i="2"/>
  <c r="M108" i="2"/>
  <c r="E108" i="2"/>
  <c r="F108" i="2"/>
  <c r="G108" i="2"/>
  <c r="H108" i="2"/>
  <c r="I108" i="2"/>
  <c r="D108" i="2"/>
  <c r="B108" i="2"/>
  <c r="K102" i="2"/>
  <c r="M102" i="2"/>
  <c r="I102" i="2"/>
  <c r="L102" i="2"/>
  <c r="D102" i="2"/>
  <c r="E102" i="2"/>
  <c r="G102" i="2"/>
  <c r="F102" i="2"/>
  <c r="J102" i="2" s="1"/>
  <c r="C102" i="2" s="1"/>
  <c r="H102" i="2"/>
  <c r="B102" i="2"/>
  <c r="K97" i="2"/>
  <c r="L97" i="2"/>
  <c r="M97" i="2"/>
  <c r="G97" i="2"/>
  <c r="H97" i="2"/>
  <c r="I97" i="2"/>
  <c r="D97" i="2"/>
  <c r="E97" i="2"/>
  <c r="F97" i="2"/>
  <c r="J97" i="2" s="1"/>
  <c r="C97" i="2" s="1"/>
  <c r="B97" i="2"/>
  <c r="K87" i="2"/>
  <c r="L87" i="2"/>
  <c r="M87" i="2"/>
  <c r="D87" i="2"/>
  <c r="E87" i="2"/>
  <c r="F87" i="2"/>
  <c r="J87" i="2" s="1"/>
  <c r="C87" i="2" s="1"/>
  <c r="G87" i="2"/>
  <c r="H87" i="2"/>
  <c r="I87" i="2"/>
  <c r="B87" i="2"/>
  <c r="K81" i="2"/>
  <c r="L81" i="2"/>
  <c r="M81" i="2"/>
  <c r="G81" i="2"/>
  <c r="H81" i="2"/>
  <c r="I81" i="2"/>
  <c r="D81" i="2"/>
  <c r="E81" i="2"/>
  <c r="F81" i="2"/>
  <c r="B81" i="2"/>
  <c r="K63" i="2"/>
  <c r="L63" i="2"/>
  <c r="M63" i="2"/>
  <c r="D63" i="2"/>
  <c r="E63" i="2"/>
  <c r="F63" i="2"/>
  <c r="J63" i="2" s="1"/>
  <c r="C63" i="2" s="1"/>
  <c r="G63" i="2"/>
  <c r="H63" i="2"/>
  <c r="I63" i="2"/>
  <c r="B63" i="2"/>
  <c r="K58" i="2"/>
  <c r="L58" i="2"/>
  <c r="I58" i="2"/>
  <c r="D58" i="2"/>
  <c r="M58" i="2"/>
  <c r="E58" i="2"/>
  <c r="F58" i="2"/>
  <c r="G58" i="2"/>
  <c r="B58" i="2"/>
  <c r="H58" i="2"/>
  <c r="K44" i="2"/>
  <c r="L44" i="2"/>
  <c r="M44" i="2"/>
  <c r="E44" i="2"/>
  <c r="F44" i="2"/>
  <c r="J44" i="2" s="1"/>
  <c r="C44" i="2" s="1"/>
  <c r="G44" i="2"/>
  <c r="H44" i="2"/>
  <c r="I44" i="2"/>
  <c r="B44" i="2"/>
  <c r="D44" i="2"/>
  <c r="K38" i="2"/>
  <c r="L38" i="2"/>
  <c r="M38" i="2"/>
  <c r="I38" i="2"/>
  <c r="D38" i="2"/>
  <c r="E38" i="2"/>
  <c r="F38" i="2"/>
  <c r="G38" i="2"/>
  <c r="H38" i="2"/>
  <c r="B38" i="2"/>
  <c r="D33" i="2"/>
  <c r="E33" i="2"/>
  <c r="K33" i="2"/>
  <c r="L33" i="2"/>
  <c r="G33" i="2"/>
  <c r="M33" i="2"/>
  <c r="H33" i="2"/>
  <c r="I33" i="2"/>
  <c r="F33" i="2"/>
  <c r="J33" i="2" s="1"/>
  <c r="C33" i="2" s="1"/>
  <c r="B33" i="2"/>
  <c r="K28" i="2"/>
  <c r="E28" i="2"/>
  <c r="L28" i="2"/>
  <c r="F28" i="2"/>
  <c r="J28" i="2" s="1"/>
  <c r="C28" i="2" s="1"/>
  <c r="M28" i="2"/>
  <c r="G28" i="2"/>
  <c r="D28" i="2"/>
  <c r="H28" i="2"/>
  <c r="I28" i="2"/>
  <c r="B28" i="2"/>
  <c r="H23" i="2"/>
  <c r="I23" i="2"/>
  <c r="K23" i="2"/>
  <c r="D23" i="2"/>
  <c r="L23" i="2"/>
  <c r="E23" i="2"/>
  <c r="M23" i="2"/>
  <c r="G23" i="2"/>
  <c r="F23" i="2"/>
  <c r="J23" i="2" s="1"/>
  <c r="C23" i="2" s="1"/>
  <c r="B23" i="2"/>
  <c r="F18" i="2"/>
  <c r="J18" i="2" s="1"/>
  <c r="C18" i="2" s="1"/>
  <c r="G18" i="2"/>
  <c r="I18" i="2"/>
  <c r="K18" i="2"/>
  <c r="L18" i="2"/>
  <c r="D18" i="2"/>
  <c r="E18" i="2"/>
  <c r="M18" i="2"/>
  <c r="H18" i="2"/>
  <c r="B18" i="2"/>
  <c r="M13" i="2"/>
  <c r="D13" i="2"/>
  <c r="E13" i="2"/>
  <c r="G13" i="2"/>
  <c r="H13" i="2"/>
  <c r="I13" i="2"/>
  <c r="K13" i="2"/>
  <c r="F13" i="2"/>
  <c r="L13" i="2"/>
  <c r="B13" i="2"/>
  <c r="F6" i="2"/>
  <c r="K6" i="2"/>
  <c r="G6" i="2"/>
  <c r="L6" i="2"/>
  <c r="M6" i="2"/>
  <c r="I6" i="2"/>
  <c r="D6" i="2"/>
  <c r="E6" i="2"/>
  <c r="H6" i="2"/>
  <c r="B6" i="2"/>
  <c r="K155" i="2"/>
  <c r="L155" i="2"/>
  <c r="M155" i="2"/>
  <c r="D155" i="2"/>
  <c r="B155" i="2"/>
  <c r="E155" i="2"/>
  <c r="F155" i="2"/>
  <c r="J155" i="2" s="1"/>
  <c r="C155" i="2" s="1"/>
  <c r="G155" i="2"/>
  <c r="H155" i="2"/>
  <c r="I155" i="2"/>
  <c r="K154" i="2"/>
  <c r="L154" i="2"/>
  <c r="M154" i="2"/>
  <c r="I154" i="2"/>
  <c r="D154" i="2"/>
  <c r="E154" i="2"/>
  <c r="F154" i="2"/>
  <c r="J154" i="2" s="1"/>
  <c r="C154" i="2" s="1"/>
  <c r="G154" i="2"/>
  <c r="H154" i="2"/>
  <c r="B154" i="2"/>
  <c r="M149" i="2"/>
  <c r="K149" i="2"/>
  <c r="H149" i="2"/>
  <c r="G149" i="2"/>
  <c r="I149" i="2"/>
  <c r="B149" i="2"/>
  <c r="L149" i="2"/>
  <c r="D149" i="2"/>
  <c r="E149" i="2"/>
  <c r="F149" i="2"/>
  <c r="L144" i="2"/>
  <c r="M144" i="2"/>
  <c r="K144" i="2"/>
  <c r="F144" i="2"/>
  <c r="J144" i="2" s="1"/>
  <c r="C144" i="2" s="1"/>
  <c r="G144" i="2"/>
  <c r="H144" i="2"/>
  <c r="I144" i="2"/>
  <c r="E144" i="2"/>
  <c r="B144" i="2"/>
  <c r="D144" i="2"/>
  <c r="K139" i="2"/>
  <c r="L139" i="2"/>
  <c r="M139" i="2"/>
  <c r="D139" i="2"/>
  <c r="B139" i="2"/>
  <c r="E139" i="2"/>
  <c r="F139" i="2"/>
  <c r="J139" i="2" s="1"/>
  <c r="C139" i="2" s="1"/>
  <c r="G139" i="2"/>
  <c r="H139" i="2"/>
  <c r="I139" i="2"/>
  <c r="M133" i="2"/>
  <c r="K133" i="2"/>
  <c r="L133" i="2"/>
  <c r="H133" i="2"/>
  <c r="I133" i="2"/>
  <c r="B133" i="2"/>
  <c r="D133" i="2"/>
  <c r="E133" i="2"/>
  <c r="F133" i="2"/>
  <c r="G133" i="2"/>
  <c r="L112" i="2"/>
  <c r="M112" i="2"/>
  <c r="E112" i="2"/>
  <c r="F112" i="2"/>
  <c r="J112" i="2" s="1"/>
  <c r="C112" i="2" s="1"/>
  <c r="G112" i="2"/>
  <c r="K112" i="2"/>
  <c r="B112" i="2"/>
  <c r="D112" i="2"/>
  <c r="H112" i="2"/>
  <c r="I112" i="2"/>
  <c r="L96" i="2"/>
  <c r="M96" i="2"/>
  <c r="E96" i="2"/>
  <c r="F96" i="2"/>
  <c r="J96" i="2" s="1"/>
  <c r="C96" i="2" s="1"/>
  <c r="G96" i="2"/>
  <c r="H96" i="2"/>
  <c r="I96" i="2"/>
  <c r="K96" i="2"/>
  <c r="B96" i="2"/>
  <c r="D96" i="2"/>
  <c r="K91" i="2"/>
  <c r="L91" i="2"/>
  <c r="M91" i="2"/>
  <c r="D91" i="2"/>
  <c r="E91" i="2"/>
  <c r="F91" i="2"/>
  <c r="J91" i="2" s="1"/>
  <c r="C91" i="2" s="1"/>
  <c r="G91" i="2"/>
  <c r="H91" i="2"/>
  <c r="I91" i="2"/>
  <c r="B91" i="2"/>
  <c r="M77" i="2"/>
  <c r="K77" i="2"/>
  <c r="G77" i="2"/>
  <c r="H77" i="2"/>
  <c r="I77" i="2"/>
  <c r="L77" i="2"/>
  <c r="D77" i="2"/>
  <c r="E77" i="2"/>
  <c r="B77" i="2"/>
  <c r="F77" i="2"/>
  <c r="J77" i="2" s="1"/>
  <c r="C77" i="2" s="1"/>
  <c r="L72" i="2"/>
  <c r="M72" i="2"/>
  <c r="E72" i="2"/>
  <c r="K72" i="2"/>
  <c r="F72" i="2"/>
  <c r="J72" i="2" s="1"/>
  <c r="C72" i="2" s="1"/>
  <c r="G72" i="2"/>
  <c r="H72" i="2"/>
  <c r="I72" i="2"/>
  <c r="D72" i="2"/>
  <c r="B72" i="2"/>
  <c r="K67" i="2"/>
  <c r="L67" i="2"/>
  <c r="M67" i="2"/>
  <c r="D67" i="2"/>
  <c r="E67" i="2"/>
  <c r="F67" i="2"/>
  <c r="J67" i="2" s="1"/>
  <c r="C67" i="2" s="1"/>
  <c r="G67" i="2"/>
  <c r="H67" i="2"/>
  <c r="I67" i="2"/>
  <c r="B67" i="2"/>
  <c r="K62" i="2"/>
  <c r="L62" i="2"/>
  <c r="M62" i="2"/>
  <c r="I62" i="2"/>
  <c r="D62" i="2"/>
  <c r="E62" i="2"/>
  <c r="F62" i="2"/>
  <c r="J62" i="2" s="1"/>
  <c r="C62" i="2" s="1"/>
  <c r="G62" i="2"/>
  <c r="H62" i="2"/>
  <c r="B62" i="2"/>
  <c r="K52" i="2"/>
  <c r="L52" i="2"/>
  <c r="M52" i="2"/>
  <c r="E52" i="2"/>
  <c r="F52" i="2"/>
  <c r="J52" i="2" s="1"/>
  <c r="C52" i="2" s="1"/>
  <c r="G52" i="2"/>
  <c r="H52" i="2"/>
  <c r="I52" i="2"/>
  <c r="D52" i="2"/>
  <c r="B52" i="2"/>
  <c r="L48" i="2"/>
  <c r="M48" i="2"/>
  <c r="K48" i="2"/>
  <c r="E48" i="2"/>
  <c r="F48" i="2"/>
  <c r="J48" i="2" s="1"/>
  <c r="C48" i="2" s="1"/>
  <c r="G48" i="2"/>
  <c r="H48" i="2"/>
  <c r="I48" i="2"/>
  <c r="B48" i="2"/>
  <c r="D48" i="2"/>
  <c r="K43" i="2"/>
  <c r="L43" i="2"/>
  <c r="M43" i="2"/>
  <c r="D43" i="2"/>
  <c r="E43" i="2"/>
  <c r="F43" i="2"/>
  <c r="G43" i="2"/>
  <c r="H43" i="2"/>
  <c r="I43" i="2"/>
  <c r="B43" i="2"/>
  <c r="K27" i="2"/>
  <c r="H27" i="2"/>
  <c r="L27" i="2"/>
  <c r="I27" i="2"/>
  <c r="M27" i="2"/>
  <c r="D27" i="2"/>
  <c r="E27" i="2"/>
  <c r="F27" i="2"/>
  <c r="G27" i="2"/>
  <c r="B27" i="2"/>
  <c r="F22" i="2"/>
  <c r="K22" i="2"/>
  <c r="G22" i="2"/>
  <c r="L22" i="2"/>
  <c r="M22" i="2"/>
  <c r="I22" i="2"/>
  <c r="D22" i="2"/>
  <c r="E22" i="2"/>
  <c r="H22" i="2"/>
  <c r="B22" i="2"/>
  <c r="D17" i="2"/>
  <c r="E17" i="2"/>
  <c r="K17" i="2"/>
  <c r="L17" i="2"/>
  <c r="G17" i="2"/>
  <c r="M17" i="2"/>
  <c r="H17" i="2"/>
  <c r="I17" i="2"/>
  <c r="F17" i="2"/>
  <c r="J17" i="2" s="1"/>
  <c r="C17" i="2" s="1"/>
  <c r="B17" i="2"/>
  <c r="M5" i="2"/>
  <c r="D5" i="2"/>
  <c r="E5" i="2"/>
  <c r="G5" i="2"/>
  <c r="J5" i="2" s="1"/>
  <c r="C5" i="2" s="1"/>
  <c r="H5" i="2"/>
  <c r="I5" i="2"/>
  <c r="K5" i="2"/>
  <c r="L5" i="2"/>
  <c r="B5" i="2"/>
  <c r="F5" i="2"/>
  <c r="J7" i="2"/>
  <c r="C7" i="2" s="1"/>
  <c r="J100" i="2"/>
  <c r="C100" i="2" s="1"/>
  <c r="J75" i="2"/>
  <c r="C75" i="2" s="1"/>
  <c r="J129" i="2"/>
  <c r="C129" i="2" s="1"/>
  <c r="J93" i="2"/>
  <c r="C93" i="2" s="1"/>
  <c r="J147" i="2"/>
  <c r="C147" i="2" s="1"/>
  <c r="J124" i="2"/>
  <c r="C124" i="2" s="1"/>
  <c r="J121" i="2"/>
  <c r="C121" i="2" s="1"/>
  <c r="J104" i="2"/>
  <c r="C104" i="2" s="1"/>
  <c r="J103" i="2"/>
  <c r="C103" i="2" s="1"/>
  <c r="J126" i="2"/>
  <c r="C126" i="2" s="1"/>
  <c r="J157" i="2"/>
  <c r="C157" i="2" s="1"/>
  <c r="J134" i="2"/>
  <c r="C134" i="2" s="1"/>
  <c r="J149" i="2"/>
  <c r="C149" i="2" s="1"/>
  <c r="J140" i="2"/>
  <c r="C140" i="2" s="1"/>
  <c r="J113" i="2"/>
  <c r="C113" i="2" s="1"/>
  <c r="J82" i="2"/>
  <c r="C82" i="2" s="1"/>
  <c r="J131" i="2"/>
  <c r="C131" i="2" s="1"/>
  <c r="J118" i="2"/>
  <c r="C118" i="2" s="1"/>
  <c r="J84" i="2"/>
  <c r="C84" i="2" s="1"/>
  <c r="J142" i="2"/>
  <c r="C142" i="2" s="1"/>
  <c r="J133" i="2"/>
  <c r="C133" i="2" s="1"/>
  <c r="J128" i="2"/>
  <c r="C128" i="2" s="1"/>
  <c r="J116" i="2"/>
  <c r="C116" i="2" s="1"/>
  <c r="J105" i="2"/>
  <c r="C105" i="2" s="1"/>
  <c r="J76" i="2"/>
  <c r="C76" i="2" s="1"/>
  <c r="J108" i="2"/>
  <c r="C108" i="2" s="1"/>
  <c r="J30" i="2"/>
  <c r="C30" i="2" s="1"/>
  <c r="J89" i="2"/>
  <c r="C89" i="2" s="1"/>
  <c r="J85" i="2"/>
  <c r="C85" i="2" s="1"/>
  <c r="J53" i="2"/>
  <c r="C53" i="2" s="1"/>
  <c r="J68" i="2"/>
  <c r="C68" i="2" s="1"/>
  <c r="J39" i="2"/>
  <c r="C39" i="2" s="1"/>
  <c r="J22" i="2"/>
  <c r="C22" i="2" s="1"/>
  <c r="J71" i="2"/>
  <c r="C71" i="2" s="1"/>
  <c r="J65" i="2"/>
  <c r="C65" i="2" s="1"/>
  <c r="J45" i="2"/>
  <c r="C45" i="2" s="1"/>
  <c r="J58" i="2"/>
  <c r="C58" i="2" s="1"/>
  <c r="J8" i="2"/>
  <c r="C8" i="2" s="1"/>
  <c r="J81" i="2"/>
  <c r="C81" i="2" s="1"/>
  <c r="J31" i="2"/>
  <c r="C31" i="2" s="1"/>
  <c r="J49" i="2"/>
  <c r="C49" i="2" s="1"/>
  <c r="J35" i="2"/>
  <c r="C35" i="2" s="1"/>
  <c r="J25" i="2"/>
  <c r="C25" i="2" s="1"/>
  <c r="J19" i="2"/>
  <c r="C19" i="2" s="1"/>
  <c r="J14" i="2"/>
  <c r="C14" i="2" s="1"/>
  <c r="J10" i="2"/>
  <c r="C10" i="2" s="1"/>
  <c r="J41" i="2"/>
  <c r="C41" i="2" s="1"/>
  <c r="J38" i="2"/>
  <c r="C38" i="2" s="1"/>
  <c r="J27" i="2"/>
  <c r="C27" i="2" s="1"/>
  <c r="J43" i="2"/>
  <c r="C43" i="2" s="1"/>
  <c r="J11" i="2"/>
  <c r="C11" i="2" s="1"/>
  <c r="A2" i="5"/>
  <c r="J13" i="2" l="1"/>
  <c r="C13" i="2" s="1"/>
  <c r="J9" i="2"/>
  <c r="C9" i="2" s="1"/>
  <c r="J6" i="2"/>
  <c r="C6" i="2" s="1"/>
  <c r="A4" i="2"/>
  <c r="A3" i="2"/>
  <c r="A2" i="2"/>
  <c r="A2" i="1"/>
  <c r="K3" i="2" l="1"/>
  <c r="H3" i="2"/>
  <c r="L3" i="2"/>
  <c r="I3" i="2"/>
  <c r="M3" i="2"/>
  <c r="D3" i="2"/>
  <c r="E3" i="2"/>
  <c r="F3" i="2"/>
  <c r="G3" i="2"/>
  <c r="B3" i="2"/>
  <c r="K4" i="2"/>
  <c r="E4" i="2"/>
  <c r="L4" i="2"/>
  <c r="F4" i="2"/>
  <c r="M4" i="2"/>
  <c r="G4" i="2"/>
  <c r="D4" i="2"/>
  <c r="H4" i="2"/>
  <c r="I4" i="2"/>
  <c r="B4" i="2"/>
  <c r="L2" i="2"/>
  <c r="K2" i="2"/>
  <c r="M2" i="2"/>
  <c r="B2" i="2"/>
  <c r="E2" i="2"/>
  <c r="F2" i="2"/>
  <c r="D2" i="2"/>
  <c r="G2" i="2"/>
  <c r="H2" i="2"/>
  <c r="I2" i="2"/>
  <c r="J2" i="2" l="1"/>
  <c r="C2" i="2" s="1"/>
  <c r="J3" i="2"/>
  <c r="C3" i="2" s="1"/>
  <c r="J4" i="2"/>
  <c r="C4" i="2" s="1"/>
  <c r="M4" i="1" l="1"/>
  <c r="M5" i="1"/>
  <c r="M6" i="1"/>
</calcChain>
</file>

<file path=xl/sharedStrings.xml><?xml version="1.0" encoding="utf-8"?>
<sst xmlns="http://schemas.openxmlformats.org/spreadsheetml/2006/main" count="176" uniqueCount="106">
  <si>
    <t>Thursday Total</t>
  </si>
  <si>
    <t>Friday Total</t>
  </si>
  <si>
    <t>Saturday Total</t>
  </si>
  <si>
    <t>Sunday Total</t>
  </si>
  <si>
    <t>Final Total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</si>
  <si>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</si>
  <si>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</si>
  <si>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</si>
  <si>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</si>
  <si>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</si>
  <si>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</si>
  <si>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</si>
  <si>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</si>
  <si>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</si>
  <si>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</si>
  <si>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</si>
  <si>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</si>
  <si>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</si>
  <si>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</si>
  <si>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</si>
  <si>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</si>
  <si>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</si>
  <si>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</si>
  <si>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</si>
  <si>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</si>
  <si>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</si>
  <si>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</si>
  <si>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</si>
  <si>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</si>
  <si>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</si>
  <si>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</si>
  <si>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</si>
  <si>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</si>
  <si>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</si>
  <si>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</si>
  <si>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</si>
  <si>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</si>
  <si>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</si>
  <si>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</si>
  <si>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</si>
  <si>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</si>
  <si>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</si>
  <si>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</si>
  <si>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</si>
  <si>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2019-04-04T12:20:00</t>
  </si>
  <si>
    <t>2019-04-05T07:30:00</t>
  </si>
  <si>
    <t>2019-04-04T08:10:00</t>
  </si>
  <si>
    <t>2019-04-05T13:00:00</t>
  </si>
  <si>
    <t>2019-04-06T09:25:00</t>
  </si>
  <si>
    <t>2019-04-04T12:50:00</t>
  </si>
  <si>
    <t>2019-04-05T08:00:00</t>
  </si>
  <si>
    <t>2019-04-04T13:50:00</t>
  </si>
  <si>
    <t>2019-04-05T09:00:00</t>
  </si>
  <si>
    <t>2019-04-06T10:15:00</t>
  </si>
  <si>
    <t>2019-04-04T07:40:00</t>
  </si>
  <si>
    <t>2019-04-05T12:30:00</t>
  </si>
  <si>
    <t>2019-04-06T09:15:00</t>
  </si>
  <si>
    <t>2019-04-04T08:20:00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</si>
  <si>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</si>
  <si>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</si>
  <si>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</si>
  <si>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</si>
  <si>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</si>
  <si>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</si>
  <si>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</si>
  <si>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Bud Cauley</t>
  </si>
  <si>
    <t>B. Cauley</t>
  </si>
  <si>
    <t>cut</t>
  </si>
  <si>
    <t>Chris Kirk</t>
  </si>
  <si>
    <t>C. Kirk</t>
  </si>
  <si>
    <t>Nick Watney</t>
  </si>
  <si>
    <t>N. Watney</t>
  </si>
  <si>
    <t>Julián Etulain</t>
  </si>
  <si>
    <t>J. Etulain</t>
  </si>
  <si>
    <t>wd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</si>
  <si>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</si>
  <si>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</si>
  <si>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</si>
  <si>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</si>
  <si>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</si>
  <si>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</si>
  <si>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</si>
  <si>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</si>
  <si>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</si>
  <si>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</si>
  <si>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</si>
  <si>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</si>
  <si>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</si>
  <si>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</si>
  <si>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</si>
  <si>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</si>
  <si>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</si>
  <si>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</si>
  <si>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</si>
  <si>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</si>
  <si>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</si>
  <si>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</si>
  <si>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</si>
  <si>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</si>
  <si>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</si>
  <si>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</si>
  <si>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</si>
  <si>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</si>
  <si>
    <t>Worst</t>
  </si>
  <si>
    <t>Middle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</si>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</sst>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0_);[Red]\-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2" workbookViewId="0">
      <selection activeCell="A23" sqref="A23:A24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9" width="16.140625" customWidth="1"/>
  </cols>
  <sheetData>
    <row r="1" spans="1:9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3</v>
      </c>
    </row>
    <row r="2" spans="1:9" ht="36" customHeight="1" x14ac:dyDescent="0.55000000000000004">
      <c r="A2" s="5" t="str">
        <f>tname&amp;" -- "&amp;YEAR(start_date)</f>
        <v>Valero Texas Open -- 2019</v>
      </c>
      <c r="B2" s="6"/>
      <c r="C2" s="6"/>
      <c r="D2" s="6"/>
      <c r="E2" s="6"/>
      <c r="F2" s="6"/>
      <c r="G2" s="6"/>
      <c r="H2" s="6"/>
      <c r="I2" s="6"/>
    </row>
    <row r="3" spans="1:9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</row>
    <row r="4" spans="1:9" x14ac:dyDescent="0.25">
      <c r="A4" s="3" t="s">
        <v>105</v>
      </c>
      <c r="B4" s="3" t="s">
        <v>24</v>
      </c>
      <c r="C4" s="3" t="s">
        <v>32</v>
      </c>
      <c r="D4" s="3" t="s">
        <v>38</v>
      </c>
      <c r="E4" s="3" t="s">
        <v>59</v>
      </c>
      <c r="F4" s="3" t="s">
        <v>62</v>
      </c>
      <c r="G4" s="3" t="s">
        <v>64</v>
      </c>
      <c r="H4" s="3"/>
      <c r="I4" s="4">
        <f>SUM(VLOOKUP($B4,'Raw Data'!$B$2:$R$157,I$1,0),VLOOKUP($C4,'Raw Data'!$B$2:$R$157,I$1,0),VLOOKUP($D4,'Raw Data'!$B$2:$R$157,I$1,0),VLOOKUP($E4,'Raw Data'!$B$2:$R$157,I$1,0),VLOOKUP($F4,'Raw Data'!$B$2:$R$157,I$1,0),VLOOKUP($G4,'Raw Data'!$B$2:$R$157,I$1,0))</f>
        <v>-55</v>
      </c>
    </row>
    <row r="5" spans="1:9" x14ac:dyDescent="0.25">
      <c r="A5" s="3" t="s">
        <v>104</v>
      </c>
      <c r="B5" s="3" t="s">
        <v>59</v>
      </c>
      <c r="C5" s="3" t="s">
        <v>62</v>
      </c>
      <c r="D5" s="3" t="s">
        <v>64</v>
      </c>
      <c r="E5" s="3" t="s">
        <v>66</v>
      </c>
      <c r="F5" s="3" t="s">
        <v>69</v>
      </c>
      <c r="G5" s="3" t="s">
        <v>71</v>
      </c>
      <c r="H5" s="3"/>
      <c r="I5" s="4">
        <f>SUM(VLOOKUP($B5,'Raw Data'!$B$2:$R$157,I$1,0),VLOOKUP($C5,'Raw Data'!$B$2:$R$157,I$1,0),VLOOKUP($D5,'Raw Data'!$B$2:$R$157,I$1,0),VLOOKUP($E5,'Raw Data'!$B$2:$R$157,I$1,0),VLOOKUP($F5,'Raw Data'!$B$2:$R$157,I$1,0),VLOOKUP($G5,'Raw Data'!$B$2:$R$157,I$1,0))</f>
        <v>0</v>
      </c>
    </row>
    <row r="6" spans="1:9" x14ac:dyDescent="0.25">
      <c r="A6" s="3" t="s">
        <v>103</v>
      </c>
      <c r="B6" s="3" t="s">
        <v>66</v>
      </c>
      <c r="C6" s="3" t="s">
        <v>69</v>
      </c>
      <c r="D6" s="3" t="s">
        <v>71</v>
      </c>
      <c r="E6" s="3" t="s">
        <v>73</v>
      </c>
      <c r="F6" s="3" t="s">
        <v>76</v>
      </c>
      <c r="G6" s="3" t="s">
        <v>78</v>
      </c>
      <c r="H6" s="3"/>
      <c r="I6" s="4">
        <f>SUM(VLOOKUP($B6,'Raw Data'!$B$2:$R$157,I$1,0),VLOOKUP($C6,'Raw Data'!$B$2:$R$157,I$1,0),VLOOKUP($D6,'Raw Data'!$B$2:$R$157,I$1,0),VLOOKUP($E6,'Raw Data'!$B$2:$R$157,I$1,0),VLOOKUP($F6,'Raw Data'!$B$2:$R$157,I$1,0),VLOOKUP($G6,'Raw Data'!$B$2:$R$157,I$1,0))</f>
        <v>0</v>
      </c>
    </row>
    <row r="7" spans="1:9" ht="15.75" customHeight="1" x14ac:dyDescent="0.25">
      <c r="A7" s="3"/>
      <c r="B7" s="3"/>
      <c r="C7" s="3"/>
      <c r="D7" s="3"/>
      <c r="E7" s="3"/>
      <c r="F7" s="3"/>
      <c r="G7" s="3"/>
      <c r="H7" s="3"/>
      <c r="I7" s="4"/>
    </row>
    <row r="8" spans="1:9" ht="15.75" customHeight="1" x14ac:dyDescent="0.25">
      <c r="A8" s="3"/>
      <c r="B8" s="3"/>
      <c r="C8" s="3"/>
      <c r="D8" s="3"/>
      <c r="E8" s="3"/>
      <c r="F8" s="3"/>
      <c r="G8" s="3"/>
      <c r="H8" s="3"/>
      <c r="I8" s="4"/>
    </row>
    <row r="9" spans="1:9" ht="15.75" customHeight="1" x14ac:dyDescent="0.25">
      <c r="A9" s="3"/>
      <c r="B9" s="3"/>
      <c r="C9" s="3"/>
      <c r="D9" s="3"/>
      <c r="E9" s="3"/>
      <c r="F9" s="3"/>
      <c r="G9" s="3"/>
      <c r="H9" s="3"/>
      <c r="I9" s="4"/>
    </row>
    <row r="10" spans="1:9" ht="15.75" customHeight="1" x14ac:dyDescent="0.25">
      <c r="A10" s="3"/>
      <c r="B10" s="3"/>
      <c r="C10" s="3"/>
      <c r="D10" s="3"/>
      <c r="E10" s="3"/>
      <c r="F10" s="3"/>
      <c r="G10" s="3"/>
      <c r="H10" s="3"/>
      <c r="I10" s="4"/>
    </row>
    <row r="11" spans="1:9" ht="15.75" customHeight="1" x14ac:dyDescent="0.25">
      <c r="A11" s="3"/>
      <c r="B11" s="3"/>
      <c r="C11" s="3"/>
      <c r="D11" s="3"/>
      <c r="E11" s="3"/>
      <c r="F11" s="3"/>
      <c r="G11" s="3"/>
      <c r="H11" s="3"/>
      <c r="I11" s="4"/>
    </row>
    <row r="12" spans="1:9" ht="15.75" customHeight="1" x14ac:dyDescent="0.25">
      <c r="A12" s="3"/>
      <c r="B12" s="3"/>
      <c r="C12" s="3"/>
      <c r="D12" s="3"/>
      <c r="E12" s="3"/>
      <c r="F12" s="3"/>
      <c r="G12" s="3"/>
      <c r="H12" s="3"/>
      <c r="I12" s="4"/>
    </row>
    <row r="13" spans="1:9" ht="15.75" customHeight="1" x14ac:dyDescent="0.25">
      <c r="A13" s="3"/>
      <c r="B13" s="3"/>
      <c r="C13" s="3"/>
      <c r="D13" s="3"/>
      <c r="E13" s="3"/>
      <c r="F13" s="3"/>
      <c r="G13" s="3"/>
      <c r="H13" s="3"/>
      <c r="I13" s="4"/>
    </row>
    <row r="14" spans="1:9" ht="15.75" customHeight="1" x14ac:dyDescent="0.25">
      <c r="A14" s="3"/>
      <c r="B14" s="3"/>
      <c r="C14" s="3"/>
      <c r="D14" s="3"/>
      <c r="E14" s="3"/>
      <c r="F14" s="3"/>
      <c r="G14" s="3"/>
      <c r="H14" s="3"/>
      <c r="I14" s="4"/>
    </row>
    <row r="15" spans="1:9" ht="15.75" customHeight="1" x14ac:dyDescent="0.25">
      <c r="A15" s="3"/>
      <c r="B15" s="3"/>
      <c r="C15" s="3"/>
      <c r="D15" s="3"/>
      <c r="E15" s="3"/>
      <c r="F15" s="3"/>
      <c r="G15" s="3"/>
      <c r="H15" s="3"/>
      <c r="I15" s="4"/>
    </row>
    <row r="16" spans="1:9" ht="15.75" customHeight="1" x14ac:dyDescent="0.25">
      <c r="A16" s="3"/>
      <c r="B16" s="3"/>
      <c r="C16" s="3"/>
      <c r="D16" s="3"/>
      <c r="E16" s="3"/>
      <c r="F16" s="3"/>
      <c r="G16" s="3"/>
      <c r="H16" s="3"/>
      <c r="I16" s="4"/>
    </row>
    <row r="17" spans="1:9" ht="15.75" customHeight="1" x14ac:dyDescent="0.25">
      <c r="A17" s="3"/>
      <c r="B17" s="3"/>
      <c r="C17" s="3"/>
      <c r="D17" s="3"/>
      <c r="E17" s="3"/>
      <c r="F17" s="3"/>
      <c r="G17" s="3"/>
      <c r="H17" s="3"/>
      <c r="I17" s="4"/>
    </row>
    <row r="18" spans="1:9" ht="15.75" customHeight="1" x14ac:dyDescent="0.25">
      <c r="A18" s="3"/>
      <c r="B18" s="3"/>
      <c r="C18" s="3"/>
      <c r="D18" s="3"/>
      <c r="E18" s="3"/>
      <c r="F18" s="3"/>
      <c r="G18" s="3"/>
      <c r="H18" s="3"/>
      <c r="I18" s="4"/>
    </row>
    <row r="19" spans="1:9" ht="15.75" customHeight="1" x14ac:dyDescent="0.25">
      <c r="A19" s="3"/>
      <c r="B19" s="3"/>
      <c r="C19" s="3"/>
      <c r="D19" s="3"/>
      <c r="E19" s="3"/>
      <c r="F19" s="3"/>
      <c r="G19" s="3"/>
      <c r="H19" s="3"/>
      <c r="I19" s="4"/>
    </row>
    <row r="20" spans="1:9" ht="15.75" customHeight="1" x14ac:dyDescent="0.25">
      <c r="A20" s="3"/>
      <c r="B20" s="3"/>
      <c r="C20" s="3"/>
      <c r="D20" s="3"/>
      <c r="E20" s="3"/>
      <c r="F20" s="3"/>
      <c r="G20" s="3"/>
      <c r="H20" s="3"/>
      <c r="I20" s="4"/>
    </row>
    <row r="21" spans="1:9" ht="15.75" customHeight="1" x14ac:dyDescent="0.25">
      <c r="A21" s="3"/>
      <c r="B21" s="3"/>
      <c r="C21" s="3"/>
      <c r="D21" s="3"/>
      <c r="E21" s="3"/>
      <c r="F21" s="3"/>
      <c r="G21" s="3"/>
      <c r="H21" s="3"/>
      <c r="I21" s="4"/>
    </row>
    <row r="22" spans="1:9" ht="15.75" customHeight="1" x14ac:dyDescent="0.25">
      <c r="A22" s="3"/>
      <c r="B22" s="3"/>
      <c r="C22" s="3"/>
      <c r="D22" s="3"/>
      <c r="E22" s="3"/>
      <c r="F22" s="3"/>
      <c r="G22" s="3"/>
      <c r="H22" s="3"/>
      <c r="I22" s="4"/>
    </row>
    <row r="23" spans="1:9" ht="15.75" customHeight="1" x14ac:dyDescent="0.25">
      <c r="A23" s="3"/>
      <c r="B23" s="3"/>
      <c r="C23" s="3"/>
      <c r="D23" s="3"/>
      <c r="E23" s="3"/>
      <c r="F23" s="3"/>
      <c r="G23" s="3"/>
      <c r="H23" s="3"/>
      <c r="I23" s="4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4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4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4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4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4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4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4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4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4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4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4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4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4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4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4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4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4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4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4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4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4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4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4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4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4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4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4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4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4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4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4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4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4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4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4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4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4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4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4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4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4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4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4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4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4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4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4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4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4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4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4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4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4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4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4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4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4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4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4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4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4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4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4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4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4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4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4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4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4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4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4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4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4"/>
    </row>
  </sheetData>
  <mergeCells count="1">
    <mergeCell ref="A2:I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2" workbookViewId="0">
      <selection activeCell="I4" sqref="I4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6</v>
      </c>
      <c r="J1" s="1">
        <v>7</v>
      </c>
      <c r="K1" s="1">
        <v>8</v>
      </c>
      <c r="L1" s="1">
        <v>9</v>
      </c>
      <c r="M1" s="1"/>
    </row>
    <row r="2" spans="1:13" ht="36" customHeight="1" x14ac:dyDescent="0.55000000000000004">
      <c r="A2" s="5" t="str">
        <f>tname&amp;" -- "&amp;YEAR(start_date)</f>
        <v>Valero Texas Open -- 2019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105</v>
      </c>
      <c r="B4" s="3" t="s">
        <v>24</v>
      </c>
      <c r="C4" s="3" t="s">
        <v>32</v>
      </c>
      <c r="D4" s="3" t="s">
        <v>38</v>
      </c>
      <c r="E4" s="3" t="s">
        <v>59</v>
      </c>
      <c r="F4" s="3" t="s">
        <v>62</v>
      </c>
      <c r="G4" s="3" t="s">
        <v>64</v>
      </c>
      <c r="H4" s="3"/>
      <c r="I4" s="4">
        <f>SUM(VLOOKUP($B4,'Raw Data'!$B$2:$R$157,I$1,0),VLOOKUP($C4,'Raw Data'!$B$2:$R$157,I$1,0),VLOOKUP($D4,'Raw Data'!$B$2:$R$157,I$1,0),VLOOKUP($E4,'Raw Data'!$B$2:$R$157,I$1,0),VLOOKUP($F4,'Raw Data'!$B$2:$R$157,I$1,0),VLOOKUP($G4,'Raw Data'!$B$2:$R$157,I$1,0))-(par_total*6)</f>
        <v>-13</v>
      </c>
      <c r="J4" s="4">
        <f>SUM(VLOOKUP($B4,'Raw Data'!$B$2:$R$157,J$1,0),VLOOKUP($C4,'Raw Data'!$B$2:$R$157,J$1,0),VLOOKUP($D4,'Raw Data'!$B$2:$R$157,J$1,0),VLOOKUP($E4,'Raw Data'!$B$2:$R$157,J$1,0),VLOOKUP($F4,'Raw Data'!$B$2:$R$157,J$1,0),VLOOKUP($G4,'Raw Data'!$B$2:$R$157,J$1,0))-(par_total*6)</f>
        <v>-12</v>
      </c>
      <c r="K4" s="4">
        <f>SUM(VLOOKUP($B4,'Raw Data'!$B$2:$R$157,K$1,0),VLOOKUP($C4,'Raw Data'!$B$2:$R$157,K$1,0),VLOOKUP($D4,'Raw Data'!$B$2:$R$157,K$1,0),VLOOKUP($E4,'Raw Data'!$B$2:$R$157,K$1,0),VLOOKUP($F4,'Raw Data'!$B$2:$R$157,K$1,0),VLOOKUP($G4,'Raw Data'!$B$2:$R$157,K$1,0))-(par_total*6)</f>
        <v>-11</v>
      </c>
      <c r="L4" s="4">
        <f>SUM(VLOOKUP($B4,'Raw Data'!$B$2:$R$157,L$1,0),VLOOKUP($C4,'Raw Data'!$B$2:$R$157,L$1,0),VLOOKUP($D4,'Raw Data'!$B$2:$R$157,L$1,0),VLOOKUP($E4,'Raw Data'!$B$2:$R$157,L$1,0),VLOOKUP($F4,'Raw Data'!$B$2:$R$157,L$1,0),VLOOKUP($G4,'Raw Data'!$B$2:$R$157,L$1,0))-(par_total*6)</f>
        <v>-235</v>
      </c>
      <c r="M4" s="4">
        <f t="shared" ref="M4:M6" si="0">+SUM(I4:L4)</f>
        <v>-271</v>
      </c>
    </row>
    <row r="5" spans="1:13" x14ac:dyDescent="0.25">
      <c r="A5" s="3" t="s">
        <v>104</v>
      </c>
      <c r="B5" s="3" t="s">
        <v>59</v>
      </c>
      <c r="C5" s="3" t="s">
        <v>62</v>
      </c>
      <c r="D5" s="3" t="s">
        <v>64</v>
      </c>
      <c r="E5" s="3" t="s">
        <v>66</v>
      </c>
      <c r="F5" s="3" t="s">
        <v>69</v>
      </c>
      <c r="G5" s="3" t="s">
        <v>71</v>
      </c>
      <c r="H5" s="3"/>
      <c r="I5" s="4">
        <f>SUM(VLOOKUP($B5,'Raw Data'!$B$2:$R$157,I$1,0),VLOOKUP($C5,'Raw Data'!$B$2:$R$157,I$1,0),VLOOKUP($D5,'Raw Data'!$B$2:$R$157,I$1,0),VLOOKUP($E5,'Raw Data'!$B$2:$R$157,I$1,0),VLOOKUP($F5,'Raw Data'!$B$2:$R$157,I$1,0),VLOOKUP($G5,'Raw Data'!$B$2:$R$157,I$1,0))-(par_total*6)</f>
        <v>0</v>
      </c>
      <c r="J5" s="4">
        <f>SUM(VLOOKUP($B5,'Raw Data'!$B$2:$R$157,J$1,0),VLOOKUP($C5,'Raw Data'!$B$2:$R$157,J$1,0),VLOOKUP($D5,'Raw Data'!$B$2:$R$157,J$1,0),VLOOKUP($E5,'Raw Data'!$B$2:$R$157,J$1,0),VLOOKUP($F5,'Raw Data'!$B$2:$R$157,J$1,0),VLOOKUP($G5,'Raw Data'!$B$2:$R$157,J$1,0))-(par_total*6)</f>
        <v>-6</v>
      </c>
      <c r="K5" s="4">
        <f>SUM(VLOOKUP($B5,'Raw Data'!$B$2:$R$157,K$1,0),VLOOKUP($C5,'Raw Data'!$B$2:$R$157,K$1,0),VLOOKUP($D5,'Raw Data'!$B$2:$R$157,K$1,0),VLOOKUP($E5,'Raw Data'!$B$2:$R$157,K$1,0),VLOOKUP($F5,'Raw Data'!$B$2:$R$157,K$1,0),VLOOKUP($G5,'Raw Data'!$B$2:$R$157,K$1,0))-(par_total*6)</f>
        <v>-210</v>
      </c>
      <c r="L5" s="4">
        <f>SUM(VLOOKUP($B5,'Raw Data'!$B$2:$R$157,L$1,0),VLOOKUP($C5,'Raw Data'!$B$2:$R$157,L$1,0),VLOOKUP($D5,'Raw Data'!$B$2:$R$157,L$1,0),VLOOKUP($E5,'Raw Data'!$B$2:$R$157,L$1,0),VLOOKUP($F5,'Raw Data'!$B$2:$R$157,L$1,0),VLOOKUP($G5,'Raw Data'!$B$2:$R$157,L$1,0))-(par_total*6)</f>
        <v>-432</v>
      </c>
      <c r="M5" s="4">
        <f t="shared" si="0"/>
        <v>-648</v>
      </c>
    </row>
    <row r="6" spans="1:13" x14ac:dyDescent="0.25">
      <c r="A6" s="3" t="s">
        <v>103</v>
      </c>
      <c r="B6" s="3" t="s">
        <v>66</v>
      </c>
      <c r="C6" s="3" t="s">
        <v>69</v>
      </c>
      <c r="D6" s="3" t="s">
        <v>71</v>
      </c>
      <c r="E6" s="3" t="s">
        <v>73</v>
      </c>
      <c r="F6" s="3" t="s">
        <v>76</v>
      </c>
      <c r="G6" s="3" t="s">
        <v>78</v>
      </c>
      <c r="H6" s="3"/>
      <c r="I6" s="4">
        <f>SUM(VLOOKUP($B6,'Raw Data'!$B$2:$R$157,I$1,0),VLOOKUP($C6,'Raw Data'!$B$2:$R$157,I$1,0),VLOOKUP($D6,'Raw Data'!$B$2:$R$157,I$1,0),VLOOKUP($E6,'Raw Data'!$B$2:$R$157,I$1,0),VLOOKUP($F6,'Raw Data'!$B$2:$R$157,I$1,0),VLOOKUP($G6,'Raw Data'!$B$2:$R$157,I$1,0))-(par_total*6)</f>
        <v>-28</v>
      </c>
      <c r="J6" s="4">
        <f>SUM(VLOOKUP($B6,'Raw Data'!$B$2:$R$157,J$1,0),VLOOKUP($C6,'Raw Data'!$B$2:$R$157,J$1,0),VLOOKUP($D6,'Raw Data'!$B$2:$R$157,J$1,0),VLOOKUP($E6,'Raw Data'!$B$2:$R$157,J$1,0),VLOOKUP($F6,'Raw Data'!$B$2:$R$157,J$1,0),VLOOKUP($G6,'Raw Data'!$B$2:$R$157,J$1,0))-(par_total*6)</f>
        <v>-167</v>
      </c>
      <c r="K6" s="4">
        <f>SUM(VLOOKUP($B6,'Raw Data'!$B$2:$R$157,K$1,0),VLOOKUP($C6,'Raw Data'!$B$2:$R$157,K$1,0),VLOOKUP($D6,'Raw Data'!$B$2:$R$157,K$1,0),VLOOKUP($E6,'Raw Data'!$B$2:$R$157,K$1,0),VLOOKUP($F6,'Raw Data'!$B$2:$R$157,K$1,0),VLOOKUP($G6,'Raw Data'!$B$2:$R$157,K$1,0))-(par_total*6)</f>
        <v>-432</v>
      </c>
      <c r="L6" s="4">
        <f>SUM(VLOOKUP($B6,'Raw Data'!$B$2:$R$157,L$1,0),VLOOKUP($C6,'Raw Data'!$B$2:$R$157,L$1,0),VLOOKUP($D6,'Raw Data'!$B$2:$R$157,L$1,0),VLOOKUP($E6,'Raw Data'!$B$2:$R$157,L$1,0),VLOOKUP($F6,'Raw Data'!$B$2:$R$157,L$1,0),VLOOKUP($G6,'Raw Data'!$B$2:$R$157,L$1,0))-(par_total*6)</f>
        <v>-432</v>
      </c>
      <c r="M6" s="4">
        <f t="shared" si="0"/>
        <v>-1059</v>
      </c>
    </row>
    <row r="7" spans="1:13" ht="15.75" customHeight="1" x14ac:dyDescent="0.25">
      <c r="A7" s="3"/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</row>
    <row r="8" spans="1:13" ht="15.75" customHeight="1" x14ac:dyDescent="0.25">
      <c r="A8" s="3"/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</row>
    <row r="9" spans="1:13" ht="15.75" customHeight="1" x14ac:dyDescent="0.25">
      <c r="A9" s="3"/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4"/>
    </row>
    <row r="10" spans="1:13" ht="15.75" customHeight="1" x14ac:dyDescent="0.25">
      <c r="A10" s="3"/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</row>
    <row r="11" spans="1:13" ht="15.75" customHeight="1" x14ac:dyDescent="0.25">
      <c r="A11" s="3"/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</row>
    <row r="12" spans="1:13" ht="15.75" customHeight="1" x14ac:dyDescent="0.25">
      <c r="A12" s="3"/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</row>
    <row r="13" spans="1:13" ht="15.75" customHeight="1" x14ac:dyDescent="0.25">
      <c r="A13" s="3"/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</row>
    <row r="14" spans="1:13" ht="15.75" customHeight="1" x14ac:dyDescent="0.25">
      <c r="A14" s="3"/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</row>
    <row r="15" spans="1:13" ht="15.75" customHeight="1" x14ac:dyDescent="0.25">
      <c r="A15" s="3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</row>
    <row r="16" spans="1:13" ht="15.75" customHeight="1" x14ac:dyDescent="0.25">
      <c r="A16" s="3"/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</row>
    <row r="17" spans="1:13" ht="15.75" customHeight="1" x14ac:dyDescent="0.25">
      <c r="A17" s="3"/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</row>
    <row r="18" spans="1:13" ht="15.75" customHeight="1" x14ac:dyDescent="0.25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</row>
    <row r="19" spans="1:13" ht="15.75" customHeight="1" x14ac:dyDescent="0.25">
      <c r="A19" s="3"/>
      <c r="B19" s="3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</row>
    <row r="20" spans="1:13" ht="15.75" customHeight="1" x14ac:dyDescent="0.25">
      <c r="A20" s="3"/>
      <c r="B20" s="3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</row>
    <row r="21" spans="1:13" ht="15.75" customHeight="1" x14ac:dyDescent="0.25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</row>
    <row r="22" spans="1:13" ht="15.75" customHeight="1" x14ac:dyDescent="0.25">
      <c r="A22" s="3"/>
      <c r="B22" s="3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</row>
    <row r="23" spans="1:13" ht="15.75" customHeight="1" x14ac:dyDescent="0.25">
      <c r="A23" s="3"/>
      <c r="B23" s="3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</row>
    <row r="64" spans="1:13" x14ac:dyDescent="0.25">
      <c r="A64" s="3"/>
      <c r="B64" s="3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</row>
    <row r="70" spans="1:13" x14ac:dyDescent="0.25">
      <c r="A70" s="3"/>
      <c r="B70" s="3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</row>
    <row r="72" spans="1:13" x14ac:dyDescent="0.25">
      <c r="A72" s="3"/>
      <c r="B72" s="3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</row>
    <row r="74" spans="1:13" x14ac:dyDescent="0.25">
      <c r="A74" s="3"/>
      <c r="B74" s="3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</row>
    <row r="75" spans="1:13" x14ac:dyDescent="0.25">
      <c r="A75" s="3"/>
      <c r="B75" s="3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</row>
    <row r="77" spans="1:13" x14ac:dyDescent="0.25">
      <c r="A77" s="3"/>
      <c r="B77" s="3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</row>
    <row r="78" spans="1:13" x14ac:dyDescent="0.25">
      <c r="A78" s="3"/>
      <c r="B78" s="3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</row>
    <row r="79" spans="1:13" x14ac:dyDescent="0.25">
      <c r="A79" s="3"/>
      <c r="B79" s="3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</row>
    <row r="80" spans="1:13" x14ac:dyDescent="0.25">
      <c r="A80" s="3"/>
      <c r="B80" s="3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</row>
    <row r="81" spans="1:13" x14ac:dyDescent="0.25">
      <c r="A81" s="3"/>
      <c r="B81" s="3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</row>
    <row r="97" spans="1:13" x14ac:dyDescent="0.25">
      <c r="A97" s="3"/>
      <c r="B97" s="3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</row>
    <row r="98" spans="1:13" x14ac:dyDescent="0.25">
      <c r="A98" s="3"/>
      <c r="B98" s="3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</row>
    <row r="99" spans="1:13" x14ac:dyDescent="0.25">
      <c r="A99" s="3"/>
      <c r="B99" s="3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</row>
    <row r="100" spans="1:13" x14ac:dyDescent="0.25">
      <c r="A100" s="3"/>
      <c r="B100" s="3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</row>
    <row r="101" spans="1:13" x14ac:dyDescent="0.25">
      <c r="A101" s="3"/>
      <c r="B101" s="3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</row>
    <row r="102" spans="1:13" x14ac:dyDescent="0.25">
      <c r="A102" s="3"/>
      <c r="B102" s="3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</row>
    <row r="103" spans="1:13" x14ac:dyDescent="0.25">
      <c r="A103" s="3"/>
      <c r="B103" s="3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7"/>
  <sheetViews>
    <sheetView workbookViewId="0">
      <selection activeCell="A20" sqref="A20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tr">
        <f>+'Raw Data'!B2</f>
        <v>C. Conners</v>
      </c>
      <c r="B2" t="str">
        <f>INDEX(player_data,MATCH($A2,'Raw Data'!$B$1:$B$157,0),MATCH(B$1,'Raw Data'!$A$1:$R$1,0))</f>
        <v>1</v>
      </c>
      <c r="C2">
        <f t="shared" ref="C2:C4" si="0">J2-(par_total*4)</f>
        <v>-20</v>
      </c>
      <c r="D2">
        <f>INDEX(player_data,MATCH($A2,'Raw Data'!$B$1:$B$157,0),MATCH(D$1,'Raw Data'!$A$1:$R$1,0))</f>
        <v>18</v>
      </c>
      <c r="E2">
        <f>INDEX(player_data,MATCH($A2,'Raw Data'!$B$1:$B$157,0),MATCH(E$1,'Raw Data'!$A$1:$R$1,0))</f>
        <v>-6</v>
      </c>
      <c r="F2">
        <f>INDEX(player_data,MATCH($A2,'Raw Data'!$B$1:$B$157,0),MATCH(F$1,'Raw Data'!$A$1:$R$1,0))</f>
        <v>69</v>
      </c>
      <c r="G2">
        <f>INDEX(player_data,MATCH($A2,'Raw Data'!$B$1:$B$157,0),MATCH(G$1,'Raw Data'!$A$1:$R$1,0))</f>
        <v>67</v>
      </c>
      <c r="H2">
        <f>INDEX(player_data,MATCH($A2,'Raw Data'!$B$1:$B$157,0),MATCH(H$1,'Raw Data'!$A$1:$R$1,0))</f>
        <v>66</v>
      </c>
      <c r="I2">
        <f>INDEX(player_data,MATCH($A2,'Raw Data'!$B$1:$B$157,0),MATCH(I$1,'Raw Data'!$A$1:$R$1,0))</f>
        <v>66</v>
      </c>
      <c r="J2">
        <f>SUM(F2:I2)</f>
        <v>268</v>
      </c>
      <c r="K2">
        <f>INDEX(player_data,MATCH($A2,'Raw Data'!$B$1:$B$157,0),MATCH(K$1,'Raw Data'!$A$1:$R$1,0))</f>
        <v>4</v>
      </c>
      <c r="L2" t="str">
        <f>INDEX(player_data,MATCH($A2,'Raw Data'!$B$1:$B$157,0),MATCH(L$1,'Raw Data'!$A$1:$R$1,0))</f>
        <v>active</v>
      </c>
      <c r="M2">
        <f>INDEX(player_data,MATCH($A2,'Raw Data'!$B$1:$B$157,0),MATCH(M$1,'Raw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Data'!$B$1:$B$157,0),MATCH(B$1,'Raw Data'!$A$1:$R$1,0))</f>
        <v>2</v>
      </c>
      <c r="C3">
        <f t="shared" si="0"/>
        <v>-18</v>
      </c>
      <c r="D3">
        <f>INDEX(player_data,MATCH($A3,'Raw Data'!$B$1:$B$157,0),MATCH(D$1,'Raw Data'!$A$1:$R$1,0))</f>
        <v>18</v>
      </c>
      <c r="E3">
        <f>INDEX(player_data,MATCH($A3,'Raw Data'!$B$1:$B$157,0),MATCH(E$1,'Raw Data'!$A$1:$R$1,0))</f>
        <v>-5</v>
      </c>
      <c r="F3">
        <f>INDEX(player_data,MATCH($A3,'Raw Data'!$B$1:$B$157,0),MATCH(F$1,'Raw Data'!$A$1:$R$1,0))</f>
        <v>71</v>
      </c>
      <c r="G3">
        <f>INDEX(player_data,MATCH($A3,'Raw Data'!$B$1:$B$157,0),MATCH(G$1,'Raw Data'!$A$1:$R$1,0))</f>
        <v>68</v>
      </c>
      <c r="H3">
        <f>INDEX(player_data,MATCH($A3,'Raw Data'!$B$1:$B$157,0),MATCH(H$1,'Raw Data'!$A$1:$R$1,0))</f>
        <v>64</v>
      </c>
      <c r="I3">
        <f>INDEX(player_data,MATCH($A3,'Raw Data'!$B$1:$B$157,0),MATCH(I$1,'Raw Data'!$A$1:$R$1,0))</f>
        <v>67</v>
      </c>
      <c r="J3">
        <f t="shared" ref="J3:J4" si="1">SUM(F3:I3)</f>
        <v>270</v>
      </c>
      <c r="K3">
        <f>INDEX(player_data,MATCH($A3,'Raw Data'!$B$1:$B$157,0),MATCH(K$1,'Raw Data'!$A$1:$R$1,0))</f>
        <v>4</v>
      </c>
      <c r="L3" t="str">
        <f>INDEX(player_data,MATCH($A3,'Raw Data'!$B$1:$B$157,0),MATCH(L$1,'Raw Data'!$A$1:$R$1,0))</f>
        <v>active</v>
      </c>
      <c r="M3">
        <f>INDEX(player_data,MATCH($A3,'Raw Data'!$B$1:$B$157,0),MATCH(M$1,'Raw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Data'!$B$1:$B$157,0),MATCH(B$1,'Raw Data'!$A$1:$R$1,0))</f>
        <v>3</v>
      </c>
      <c r="C4">
        <f t="shared" si="0"/>
        <v>-17</v>
      </c>
      <c r="D4">
        <f>INDEX(player_data,MATCH($A4,'Raw Data'!$B$1:$B$157,0),MATCH(D$1,'Raw Data'!$A$1:$R$1,0))</f>
        <v>18</v>
      </c>
      <c r="E4">
        <f>INDEX(player_data,MATCH($A4,'Raw Data'!$B$1:$B$157,0),MATCH(E$1,'Raw Data'!$A$1:$R$1,0))</f>
        <v>-8</v>
      </c>
      <c r="F4">
        <f>INDEX(player_data,MATCH($A4,'Raw Data'!$B$1:$B$157,0),MATCH(F$1,'Raw Data'!$A$1:$R$1,0))</f>
        <v>68</v>
      </c>
      <c r="G4">
        <f>INDEX(player_data,MATCH($A4,'Raw Data'!$B$1:$B$157,0),MATCH(G$1,'Raw Data'!$A$1:$R$1,0))</f>
        <v>70</v>
      </c>
      <c r="H4">
        <f>INDEX(player_data,MATCH($A4,'Raw Data'!$B$1:$B$157,0),MATCH(H$1,'Raw Data'!$A$1:$R$1,0))</f>
        <v>69</v>
      </c>
      <c r="I4">
        <f>INDEX(player_data,MATCH($A4,'Raw Data'!$B$1:$B$157,0),MATCH(I$1,'Raw Data'!$A$1:$R$1,0))</f>
        <v>64</v>
      </c>
      <c r="J4">
        <f t="shared" si="1"/>
        <v>271</v>
      </c>
      <c r="K4">
        <f>INDEX(player_data,MATCH($A4,'Raw Data'!$B$1:$B$157,0),MATCH(K$1,'Raw Data'!$A$1:$R$1,0))</f>
        <v>4</v>
      </c>
      <c r="L4" t="str">
        <f>INDEX(player_data,MATCH($A4,'Raw Data'!$B$1:$B$157,0),MATCH(L$1,'Raw Data'!$A$1:$R$1,0))</f>
        <v>active</v>
      </c>
      <c r="M4">
        <f>INDEX(player_data,MATCH($A4,'Raw Data'!$B$1:$B$157,0),MATCH(M$1,'Raw Data'!$A$1:$R$1,0))</f>
        <v>18</v>
      </c>
    </row>
    <row r="5" spans="1:13" x14ac:dyDescent="0.25">
      <c r="A5" t="str">
        <f>+'Raw Data'!B5</f>
        <v>H. Mahan</v>
      </c>
      <c r="B5">
        <f>INDEX(player_data,MATCH($A5,'Raw Data'!$B$1:$B$157,0),MATCH(B$1,'Raw Data'!$A$1:$R$1,0))</f>
        <v>0</v>
      </c>
      <c r="C5">
        <f t="shared" ref="C5:C68" si="2">J5-(par_total*4)</f>
        <v>-72</v>
      </c>
      <c r="D5">
        <f>INDEX(player_data,MATCH($A5,'Raw Data'!$B$1:$B$157,0),MATCH(D$1,'Raw Data'!$A$1:$R$1,0))</f>
        <v>0</v>
      </c>
      <c r="E5">
        <f>INDEX(player_data,MATCH($A5,'Raw Data'!$B$1:$B$157,0),MATCH(E$1,'Raw Data'!$A$1:$R$1,0))</f>
        <v>0</v>
      </c>
      <c r="F5">
        <f>INDEX(player_data,MATCH($A5,'Raw Data'!$B$1:$B$157,0),MATCH(F$1,'Raw Data'!$A$1:$R$1,0))</f>
        <v>70</v>
      </c>
      <c r="G5">
        <f>INDEX(player_data,MATCH($A5,'Raw Data'!$B$1:$B$157,0),MATCH(G$1,'Raw Data'!$A$1:$R$1,0))</f>
        <v>71</v>
      </c>
      <c r="H5">
        <f>INDEX(player_data,MATCH($A5,'Raw Data'!$B$1:$B$157,0),MATCH(H$1,'Raw Data'!$A$1:$R$1,0))</f>
        <v>75</v>
      </c>
      <c r="I5">
        <f>INDEX(player_data,MATCH($A5,'Raw Data'!$B$1:$B$157,0),MATCH(I$1,'Raw Data'!$A$1:$R$1,0))</f>
        <v>0</v>
      </c>
      <c r="J5">
        <f t="shared" ref="J5:J68" si="3">SUM(F5:I5)</f>
        <v>216</v>
      </c>
      <c r="K5">
        <f>INDEX(player_data,MATCH($A5,'Raw Data'!$B$1:$B$157,0),MATCH(K$1,'Raw Data'!$A$1:$R$1,0))</f>
        <v>0</v>
      </c>
      <c r="L5" t="str">
        <f>INDEX(player_data,MATCH($A5,'Raw Data'!$B$1:$B$157,0),MATCH(L$1,'Raw Data'!$A$1:$R$1,0))</f>
        <v>mdf</v>
      </c>
      <c r="M5">
        <f>INDEX(player_data,MATCH($A5,'Raw Data'!$B$1:$B$157,0),MATCH(M$1,'Raw Data'!$A$1:$R$1,0))</f>
        <v>0</v>
      </c>
    </row>
    <row r="6" spans="1:13" x14ac:dyDescent="0.25">
      <c r="A6" t="str">
        <f>+'Raw Data'!B6</f>
        <v>J. Holmes</v>
      </c>
      <c r="B6">
        <f>INDEX(player_data,MATCH($A6,'Raw Data'!$B$1:$B$157,0),MATCH(B$1,'Raw Data'!$A$1:$R$1,0))</f>
        <v>0</v>
      </c>
      <c r="C6">
        <f t="shared" si="2"/>
        <v>-72</v>
      </c>
      <c r="D6">
        <f>INDEX(player_data,MATCH($A6,'Raw Data'!$B$1:$B$157,0),MATCH(D$1,'Raw Data'!$A$1:$R$1,0))</f>
        <v>0</v>
      </c>
      <c r="E6">
        <f>INDEX(player_data,MATCH($A6,'Raw Data'!$B$1:$B$157,0),MATCH(E$1,'Raw Data'!$A$1:$R$1,0))</f>
        <v>0</v>
      </c>
      <c r="F6">
        <f>INDEX(player_data,MATCH($A6,'Raw Data'!$B$1:$B$157,0),MATCH(F$1,'Raw Data'!$A$1:$R$1,0))</f>
        <v>69</v>
      </c>
      <c r="G6">
        <f>INDEX(player_data,MATCH($A6,'Raw Data'!$B$1:$B$157,0),MATCH(G$1,'Raw Data'!$A$1:$R$1,0))</f>
        <v>73</v>
      </c>
      <c r="H6">
        <f>INDEX(player_data,MATCH($A6,'Raw Data'!$B$1:$B$157,0),MATCH(H$1,'Raw Data'!$A$1:$R$1,0))</f>
        <v>74</v>
      </c>
      <c r="I6">
        <f>INDEX(player_data,MATCH($A6,'Raw Data'!$B$1:$B$157,0),MATCH(I$1,'Raw Data'!$A$1:$R$1,0))</f>
        <v>0</v>
      </c>
      <c r="J6">
        <f t="shared" si="3"/>
        <v>216</v>
      </c>
      <c r="K6">
        <f>INDEX(player_data,MATCH($A6,'Raw Data'!$B$1:$B$157,0),MATCH(K$1,'Raw Data'!$A$1:$R$1,0))</f>
        <v>0</v>
      </c>
      <c r="L6" t="str">
        <f>INDEX(player_data,MATCH($A6,'Raw Data'!$B$1:$B$157,0),MATCH(L$1,'Raw Data'!$A$1:$R$1,0))</f>
        <v>mdf</v>
      </c>
      <c r="M6">
        <f>INDEX(player_data,MATCH($A6,'Raw Data'!$B$1:$B$157,0),MATCH(M$1,'Raw Data'!$A$1:$R$1,0))</f>
        <v>0</v>
      </c>
    </row>
    <row r="7" spans="1:13" x14ac:dyDescent="0.25">
      <c r="A7" t="str">
        <f>+'Raw Data'!B7</f>
        <v>P. Harrington</v>
      </c>
      <c r="B7">
        <f>INDEX(player_data,MATCH($A7,'Raw Data'!$B$1:$B$157,0),MATCH(B$1,'Raw Data'!$A$1:$R$1,0))</f>
        <v>0</v>
      </c>
      <c r="C7">
        <f t="shared" si="2"/>
        <v>-72</v>
      </c>
      <c r="D7">
        <f>INDEX(player_data,MATCH($A7,'Raw Data'!$B$1:$B$157,0),MATCH(D$1,'Raw Data'!$A$1:$R$1,0))</f>
        <v>0</v>
      </c>
      <c r="E7">
        <f>INDEX(player_data,MATCH($A7,'Raw Data'!$B$1:$B$157,0),MATCH(E$1,'Raw Data'!$A$1:$R$1,0))</f>
        <v>0</v>
      </c>
      <c r="F7">
        <f>INDEX(player_data,MATCH($A7,'Raw Data'!$B$1:$B$157,0),MATCH(F$1,'Raw Data'!$A$1:$R$1,0))</f>
        <v>72</v>
      </c>
      <c r="G7">
        <f>INDEX(player_data,MATCH($A7,'Raw Data'!$B$1:$B$157,0),MATCH(G$1,'Raw Data'!$A$1:$R$1,0))</f>
        <v>71</v>
      </c>
      <c r="H7">
        <f>INDEX(player_data,MATCH($A7,'Raw Data'!$B$1:$B$157,0),MATCH(H$1,'Raw Data'!$A$1:$R$1,0))</f>
        <v>73</v>
      </c>
      <c r="I7">
        <f>INDEX(player_data,MATCH($A7,'Raw Data'!$B$1:$B$157,0),MATCH(I$1,'Raw Data'!$A$1:$R$1,0))</f>
        <v>0</v>
      </c>
      <c r="J7">
        <f t="shared" si="3"/>
        <v>216</v>
      </c>
      <c r="K7">
        <f>INDEX(player_data,MATCH($A7,'Raw Data'!$B$1:$B$157,0),MATCH(K$1,'Raw Data'!$A$1:$R$1,0))</f>
        <v>0</v>
      </c>
      <c r="L7" t="str">
        <f>INDEX(player_data,MATCH($A7,'Raw Data'!$B$1:$B$157,0),MATCH(L$1,'Raw Data'!$A$1:$R$1,0))</f>
        <v>mdf</v>
      </c>
      <c r="M7">
        <f>INDEX(player_data,MATCH($A7,'Raw Data'!$B$1:$B$157,0),MATCH(M$1,'Raw Data'!$A$1:$R$1,0))</f>
        <v>0</v>
      </c>
    </row>
    <row r="8" spans="1:13" x14ac:dyDescent="0.25">
      <c r="A8" t="str">
        <f>+'Raw Data'!B8</f>
        <v>B. Cauley</v>
      </c>
      <c r="B8">
        <f>INDEX(player_data,MATCH($A8,'Raw Data'!$B$1:$B$157,0),MATCH(B$1,'Raw Data'!$A$1:$R$1,0))</f>
        <v>0</v>
      </c>
      <c r="C8">
        <f t="shared" si="2"/>
        <v>-144</v>
      </c>
      <c r="D8">
        <f>INDEX(player_data,MATCH($A8,'Raw Data'!$B$1:$B$157,0),MATCH(D$1,'Raw Data'!$A$1:$R$1,0))</f>
        <v>0</v>
      </c>
      <c r="E8">
        <f>INDEX(player_data,MATCH($A8,'Raw Data'!$B$1:$B$157,0),MATCH(E$1,'Raw Data'!$A$1:$R$1,0))</f>
        <v>0</v>
      </c>
      <c r="F8">
        <f>INDEX(player_data,MATCH($A8,'Raw Data'!$B$1:$B$157,0),MATCH(F$1,'Raw Data'!$A$1:$R$1,0))</f>
        <v>72</v>
      </c>
      <c r="G8">
        <f>INDEX(player_data,MATCH($A8,'Raw Data'!$B$1:$B$157,0),MATCH(G$1,'Raw Data'!$A$1:$R$1,0))</f>
        <v>72</v>
      </c>
      <c r="H8">
        <f>INDEX(player_data,MATCH($A8,'Raw Data'!$B$1:$B$157,0),MATCH(H$1,'Raw Data'!$A$1:$R$1,0))</f>
        <v>0</v>
      </c>
      <c r="I8">
        <f>INDEX(player_data,MATCH($A8,'Raw Data'!$B$1:$B$157,0),MATCH(I$1,'Raw Data'!$A$1:$R$1,0))</f>
        <v>0</v>
      </c>
      <c r="J8">
        <f t="shared" si="3"/>
        <v>144</v>
      </c>
      <c r="K8">
        <f>INDEX(player_data,MATCH($A8,'Raw Data'!$B$1:$B$157,0),MATCH(K$1,'Raw Data'!$A$1:$R$1,0))</f>
        <v>0</v>
      </c>
      <c r="L8" t="str">
        <f>INDEX(player_data,MATCH($A8,'Raw Data'!$B$1:$B$157,0),MATCH(L$1,'Raw Data'!$A$1:$R$1,0))</f>
        <v>cut</v>
      </c>
      <c r="M8">
        <f>INDEX(player_data,MATCH($A8,'Raw Data'!$B$1:$B$157,0),MATCH(M$1,'Raw Data'!$A$1:$R$1,0))</f>
        <v>0</v>
      </c>
    </row>
    <row r="9" spans="1:13" x14ac:dyDescent="0.25">
      <c r="A9" t="str">
        <f>+'Raw Data'!B9</f>
        <v>C. Kirk</v>
      </c>
      <c r="B9">
        <f>INDEX(player_data,MATCH($A9,'Raw Data'!$B$1:$B$157,0),MATCH(B$1,'Raw Data'!$A$1:$R$1,0))</f>
        <v>0</v>
      </c>
      <c r="C9">
        <f t="shared" si="2"/>
        <v>-144</v>
      </c>
      <c r="D9">
        <f>INDEX(player_data,MATCH($A9,'Raw Data'!$B$1:$B$157,0),MATCH(D$1,'Raw Data'!$A$1:$R$1,0))</f>
        <v>0</v>
      </c>
      <c r="E9">
        <f>INDEX(player_data,MATCH($A9,'Raw Data'!$B$1:$B$157,0),MATCH(E$1,'Raw Data'!$A$1:$R$1,0))</f>
        <v>0</v>
      </c>
      <c r="F9">
        <f>INDEX(player_data,MATCH($A9,'Raw Data'!$B$1:$B$157,0),MATCH(F$1,'Raw Data'!$A$1:$R$1,0))</f>
        <v>74</v>
      </c>
      <c r="G9">
        <f>INDEX(player_data,MATCH($A9,'Raw Data'!$B$1:$B$157,0),MATCH(G$1,'Raw Data'!$A$1:$R$1,0))</f>
        <v>70</v>
      </c>
      <c r="H9">
        <f>INDEX(player_data,MATCH($A9,'Raw Data'!$B$1:$B$157,0),MATCH(H$1,'Raw Data'!$A$1:$R$1,0))</f>
        <v>0</v>
      </c>
      <c r="I9">
        <f>INDEX(player_data,MATCH($A9,'Raw Data'!$B$1:$B$157,0),MATCH(I$1,'Raw Data'!$A$1:$R$1,0))</f>
        <v>0</v>
      </c>
      <c r="J9">
        <f t="shared" si="3"/>
        <v>144</v>
      </c>
      <c r="K9">
        <f>INDEX(player_data,MATCH($A9,'Raw Data'!$B$1:$B$157,0),MATCH(K$1,'Raw Data'!$A$1:$R$1,0))</f>
        <v>0</v>
      </c>
      <c r="L9" t="str">
        <f>INDEX(player_data,MATCH($A9,'Raw Data'!$B$1:$B$157,0),MATCH(L$1,'Raw Data'!$A$1:$R$1,0))</f>
        <v>cut</v>
      </c>
      <c r="M9">
        <f>INDEX(player_data,MATCH($A9,'Raw Data'!$B$1:$B$157,0),MATCH(M$1,'Raw Data'!$A$1:$R$1,0))</f>
        <v>0</v>
      </c>
    </row>
    <row r="10" spans="1:13" x14ac:dyDescent="0.25">
      <c r="A10" t="str">
        <f>+'Raw Data'!B10</f>
        <v>N. Watney</v>
      </c>
      <c r="B10">
        <f>INDEX(player_data,MATCH($A10,'Raw Data'!$B$1:$B$157,0),MATCH(B$1,'Raw Data'!$A$1:$R$1,0))</f>
        <v>0</v>
      </c>
      <c r="C10">
        <f t="shared" si="2"/>
        <v>-144</v>
      </c>
      <c r="D10">
        <f>INDEX(player_data,MATCH($A10,'Raw Data'!$B$1:$B$157,0),MATCH(D$1,'Raw Data'!$A$1:$R$1,0))</f>
        <v>0</v>
      </c>
      <c r="E10">
        <f>INDEX(player_data,MATCH($A10,'Raw Data'!$B$1:$B$157,0),MATCH(E$1,'Raw Data'!$A$1:$R$1,0))</f>
        <v>0</v>
      </c>
      <c r="F10">
        <f>INDEX(player_data,MATCH($A10,'Raw Data'!$B$1:$B$157,0),MATCH(F$1,'Raw Data'!$A$1:$R$1,0))</f>
        <v>75</v>
      </c>
      <c r="G10">
        <f>INDEX(player_data,MATCH($A10,'Raw Data'!$B$1:$B$157,0),MATCH(G$1,'Raw Data'!$A$1:$R$1,0))</f>
        <v>69</v>
      </c>
      <c r="H10">
        <f>INDEX(player_data,MATCH($A10,'Raw Data'!$B$1:$B$157,0),MATCH(H$1,'Raw Data'!$A$1:$R$1,0))</f>
        <v>0</v>
      </c>
      <c r="I10">
        <f>INDEX(player_data,MATCH($A10,'Raw Data'!$B$1:$B$157,0),MATCH(I$1,'Raw Data'!$A$1:$R$1,0))</f>
        <v>0</v>
      </c>
      <c r="J10">
        <f t="shared" si="3"/>
        <v>144</v>
      </c>
      <c r="K10">
        <f>INDEX(player_data,MATCH($A10,'Raw Data'!$B$1:$B$157,0),MATCH(K$1,'Raw Data'!$A$1:$R$1,0))</f>
        <v>0</v>
      </c>
      <c r="L10" t="str">
        <f>INDEX(player_data,MATCH($A10,'Raw Data'!$B$1:$B$157,0),MATCH(L$1,'Raw Data'!$A$1:$R$1,0))</f>
        <v>cut</v>
      </c>
      <c r="M10">
        <f>INDEX(player_data,MATCH($A10,'Raw Data'!$B$1:$B$157,0),MATCH(M$1,'Raw Data'!$A$1:$R$1,0))</f>
        <v>0</v>
      </c>
    </row>
    <row r="11" spans="1:13" x14ac:dyDescent="0.25">
      <c r="A11" t="str">
        <f>+'Raw Data'!B11</f>
        <v>J. Etulain</v>
      </c>
      <c r="B11">
        <f>INDEX(player_data,MATCH($A11,'Raw Data'!$B$1:$B$157,0),MATCH(B$1,'Raw Data'!$A$1:$R$1,0))</f>
        <v>0</v>
      </c>
      <c r="C11">
        <f t="shared" si="2"/>
        <v>-164</v>
      </c>
      <c r="D11">
        <f>INDEX(player_data,MATCH($A11,'Raw Data'!$B$1:$B$157,0),MATCH(D$1,'Raw Data'!$A$1:$R$1,0))</f>
        <v>0</v>
      </c>
      <c r="E11">
        <f>INDEX(player_data,MATCH($A11,'Raw Data'!$B$1:$B$157,0),MATCH(E$1,'Raw Data'!$A$1:$R$1,0))</f>
        <v>0</v>
      </c>
      <c r="F11">
        <f>INDEX(player_data,MATCH($A11,'Raw Data'!$B$1:$B$157,0),MATCH(F$1,'Raw Data'!$A$1:$R$1,0))</f>
        <v>70</v>
      </c>
      <c r="G11">
        <f>INDEX(player_data,MATCH($A11,'Raw Data'!$B$1:$B$157,0),MATCH(G$1,'Raw Data'!$A$1:$R$1,0))</f>
        <v>54</v>
      </c>
      <c r="H11">
        <f>INDEX(player_data,MATCH($A11,'Raw Data'!$B$1:$B$157,0),MATCH(H$1,'Raw Data'!$A$1:$R$1,0))</f>
        <v>0</v>
      </c>
      <c r="I11">
        <f>INDEX(player_data,MATCH($A11,'Raw Data'!$B$1:$B$157,0),MATCH(I$1,'Raw Data'!$A$1:$R$1,0))</f>
        <v>0</v>
      </c>
      <c r="J11">
        <f t="shared" si="3"/>
        <v>124</v>
      </c>
      <c r="K11">
        <f>INDEX(player_data,MATCH($A11,'Raw Data'!$B$1:$B$157,0),MATCH(K$1,'Raw Data'!$A$1:$R$1,0))</f>
        <v>0</v>
      </c>
      <c r="L11" t="str">
        <f>INDEX(player_data,MATCH($A11,'Raw Data'!$B$1:$B$157,0),MATCH(L$1,'Raw Data'!$A$1:$R$1,0))</f>
        <v>wd</v>
      </c>
      <c r="M11">
        <f>INDEX(player_data,MATCH($A11,'Raw Data'!$B$1:$B$157,0),MATCH(M$1,'Raw Data'!$A$1:$R$1,0))</f>
        <v>4</v>
      </c>
    </row>
    <row r="12" spans="1:13" x14ac:dyDescent="0.25">
      <c r="A12" t="str">
        <f>+'Raw Data'!B12</f>
        <v>D. Points</v>
      </c>
      <c r="B12">
        <f>INDEX(player_data,MATCH($A12,'Raw Data'!$B$1:$B$157,0),MATCH(B$1,'Raw Data'!$A$1:$R$1,0))</f>
        <v>0</v>
      </c>
      <c r="C12">
        <f t="shared" si="2"/>
        <v>-210</v>
      </c>
      <c r="D12">
        <f>INDEX(player_data,MATCH($A12,'Raw Data'!$B$1:$B$157,0),MATCH(D$1,'Raw Data'!$A$1:$R$1,0))</f>
        <v>0</v>
      </c>
      <c r="E12">
        <f>INDEX(player_data,MATCH($A12,'Raw Data'!$B$1:$B$157,0),MATCH(E$1,'Raw Data'!$A$1:$R$1,0))</f>
        <v>0</v>
      </c>
      <c r="F12">
        <f>INDEX(player_data,MATCH($A12,'Raw Data'!$B$1:$B$157,0),MATCH(F$1,'Raw Data'!$A$1:$R$1,0))</f>
        <v>78</v>
      </c>
      <c r="G12">
        <f>INDEX(player_data,MATCH($A12,'Raw Data'!$B$1:$B$157,0),MATCH(G$1,'Raw Data'!$A$1:$R$1,0))</f>
        <v>0</v>
      </c>
      <c r="H12">
        <f>INDEX(player_data,MATCH($A12,'Raw Data'!$B$1:$B$157,0),MATCH(H$1,'Raw Data'!$A$1:$R$1,0))</f>
        <v>0</v>
      </c>
      <c r="I12">
        <f>INDEX(player_data,MATCH($A12,'Raw Data'!$B$1:$B$157,0),MATCH(I$1,'Raw Data'!$A$1:$R$1,0))</f>
        <v>0</v>
      </c>
      <c r="J12">
        <f t="shared" si="3"/>
        <v>78</v>
      </c>
      <c r="K12">
        <f>INDEX(player_data,MATCH($A12,'Raw Data'!$B$1:$B$157,0),MATCH(K$1,'Raw Data'!$A$1:$R$1,0))</f>
        <v>0</v>
      </c>
      <c r="L12" t="str">
        <f>INDEX(player_data,MATCH($A12,'Raw Data'!$B$1:$B$157,0),MATCH(L$1,'Raw Data'!$A$1:$R$1,0))</f>
        <v>wd</v>
      </c>
      <c r="M12">
        <f>INDEX(player_data,MATCH($A12,'Raw Data'!$B$1:$B$157,0),MATCH(M$1,'Raw Data'!$A$1:$R$1,0))</f>
        <v>0</v>
      </c>
    </row>
    <row r="13" spans="1:13" x14ac:dyDescent="0.25">
      <c r="A13" t="str">
        <f>+'Raw Data'!B13</f>
        <v>G. Murray</v>
      </c>
      <c r="B13">
        <f>INDEX(player_data,MATCH($A13,'Raw Data'!$B$1:$B$157,0),MATCH(B$1,'Raw Data'!$A$1:$R$1,0))</f>
        <v>0</v>
      </c>
      <c r="C13">
        <f t="shared" si="2"/>
        <v>-253</v>
      </c>
      <c r="D13">
        <f>INDEX(player_data,MATCH($A13,'Raw Data'!$B$1:$B$157,0),MATCH(D$1,'Raw Data'!$A$1:$R$1,0))</f>
        <v>0</v>
      </c>
      <c r="E13">
        <f>INDEX(player_data,MATCH($A13,'Raw Data'!$B$1:$B$157,0),MATCH(E$1,'Raw Data'!$A$1:$R$1,0))</f>
        <v>0</v>
      </c>
      <c r="F13">
        <f>INDEX(player_data,MATCH($A13,'Raw Data'!$B$1:$B$157,0),MATCH(F$1,'Raw Data'!$A$1:$R$1,0))</f>
        <v>35</v>
      </c>
      <c r="G13">
        <f>INDEX(player_data,MATCH($A13,'Raw Data'!$B$1:$B$157,0),MATCH(G$1,'Raw Data'!$A$1:$R$1,0))</f>
        <v>0</v>
      </c>
      <c r="H13">
        <f>INDEX(player_data,MATCH($A13,'Raw Data'!$B$1:$B$157,0),MATCH(H$1,'Raw Data'!$A$1:$R$1,0))</f>
        <v>0</v>
      </c>
      <c r="I13">
        <f>INDEX(player_data,MATCH($A13,'Raw Data'!$B$1:$B$157,0),MATCH(I$1,'Raw Data'!$A$1:$R$1,0))</f>
        <v>0</v>
      </c>
      <c r="J13">
        <f t="shared" si="3"/>
        <v>35</v>
      </c>
      <c r="K13">
        <f>INDEX(player_data,MATCH($A13,'Raw Data'!$B$1:$B$157,0),MATCH(K$1,'Raw Data'!$A$1:$R$1,0))</f>
        <v>0</v>
      </c>
      <c r="L13" t="str">
        <f>INDEX(player_data,MATCH($A13,'Raw Data'!$B$1:$B$157,0),MATCH(L$1,'Raw Data'!$A$1:$R$1,0))</f>
        <v>wd</v>
      </c>
      <c r="M13">
        <f>INDEX(player_data,MATCH($A13,'Raw Data'!$B$1:$B$157,0),MATCH(M$1,'Raw Data'!$A$1:$R$1,0))</f>
        <v>9</v>
      </c>
    </row>
    <row r="14" spans="1:13" x14ac:dyDescent="0.25">
      <c r="A14">
        <f>+'Raw Data'!B14</f>
        <v>0</v>
      </c>
      <c r="B14" t="e">
        <f>INDEX(player_data,MATCH($A14,'Raw Data'!$B$1:$B$157,0),MATCH(B$1,'Raw Data'!$A$1:$R$1,0))</f>
        <v>#N/A</v>
      </c>
      <c r="C14" t="e">
        <f t="shared" si="2"/>
        <v>#N/A</v>
      </c>
      <c r="D14" t="e">
        <f>INDEX(player_data,MATCH($A14,'Raw Data'!$B$1:$B$157,0),MATCH(D$1,'Raw Data'!$A$1:$R$1,0))</f>
        <v>#N/A</v>
      </c>
      <c r="E14" t="e">
        <f>INDEX(player_data,MATCH($A14,'Raw Data'!$B$1:$B$157,0),MATCH(E$1,'Raw Data'!$A$1:$R$1,0))</f>
        <v>#N/A</v>
      </c>
      <c r="F14" t="e">
        <f>INDEX(player_data,MATCH($A14,'Raw Data'!$B$1:$B$157,0),MATCH(F$1,'Raw Data'!$A$1:$R$1,0))</f>
        <v>#N/A</v>
      </c>
      <c r="G14" t="e">
        <f>INDEX(player_data,MATCH($A14,'Raw Data'!$B$1:$B$157,0),MATCH(G$1,'Raw Data'!$A$1:$R$1,0))</f>
        <v>#N/A</v>
      </c>
      <c r="H14" t="e">
        <f>INDEX(player_data,MATCH($A14,'Raw Data'!$B$1:$B$157,0),MATCH(H$1,'Raw Data'!$A$1:$R$1,0))</f>
        <v>#N/A</v>
      </c>
      <c r="I14" t="e">
        <f>INDEX(player_data,MATCH($A14,'Raw Data'!$B$1:$B$157,0),MATCH(I$1,'Raw Data'!$A$1:$R$1,0))</f>
        <v>#N/A</v>
      </c>
      <c r="J14" t="e">
        <f t="shared" si="3"/>
        <v>#N/A</v>
      </c>
      <c r="K14" t="e">
        <f>INDEX(player_data,MATCH($A14,'Raw Data'!$B$1:$B$157,0),MATCH(K$1,'Raw Data'!$A$1:$R$1,0))</f>
        <v>#N/A</v>
      </c>
      <c r="L14" t="e">
        <f>INDEX(player_data,MATCH($A14,'Raw Data'!$B$1:$B$157,0),MATCH(L$1,'Raw Data'!$A$1:$R$1,0))</f>
        <v>#N/A</v>
      </c>
      <c r="M14" t="e">
        <f>INDEX(player_data,MATCH($A14,'Raw Data'!$B$1:$B$157,0),MATCH(M$1,'Raw Data'!$A$1:$R$1,0))</f>
        <v>#N/A</v>
      </c>
    </row>
    <row r="15" spans="1:13" x14ac:dyDescent="0.25">
      <c r="A15">
        <f>+'Raw Data'!B15</f>
        <v>0</v>
      </c>
      <c r="B15" t="e">
        <f>INDEX(player_data,MATCH($A15,'Raw Data'!$B$1:$B$157,0),MATCH(B$1,'Raw Data'!$A$1:$R$1,0))</f>
        <v>#N/A</v>
      </c>
      <c r="C15" t="e">
        <f t="shared" si="2"/>
        <v>#N/A</v>
      </c>
      <c r="D15" t="e">
        <f>INDEX(player_data,MATCH($A15,'Raw Data'!$B$1:$B$157,0),MATCH(D$1,'Raw Data'!$A$1:$R$1,0))</f>
        <v>#N/A</v>
      </c>
      <c r="E15" t="e">
        <f>INDEX(player_data,MATCH($A15,'Raw Data'!$B$1:$B$157,0),MATCH(E$1,'Raw Data'!$A$1:$R$1,0))</f>
        <v>#N/A</v>
      </c>
      <c r="F15" t="e">
        <f>INDEX(player_data,MATCH($A15,'Raw Data'!$B$1:$B$157,0),MATCH(F$1,'Raw Data'!$A$1:$R$1,0))</f>
        <v>#N/A</v>
      </c>
      <c r="G15" t="e">
        <f>INDEX(player_data,MATCH($A15,'Raw Data'!$B$1:$B$157,0),MATCH(G$1,'Raw Data'!$A$1:$R$1,0))</f>
        <v>#N/A</v>
      </c>
      <c r="H15" t="e">
        <f>INDEX(player_data,MATCH($A15,'Raw Data'!$B$1:$B$157,0),MATCH(H$1,'Raw Data'!$A$1:$R$1,0))</f>
        <v>#N/A</v>
      </c>
      <c r="I15" t="e">
        <f>INDEX(player_data,MATCH($A15,'Raw Data'!$B$1:$B$157,0),MATCH(I$1,'Raw Data'!$A$1:$R$1,0))</f>
        <v>#N/A</v>
      </c>
      <c r="J15" t="e">
        <f t="shared" si="3"/>
        <v>#N/A</v>
      </c>
      <c r="K15" t="e">
        <f>INDEX(player_data,MATCH($A15,'Raw Data'!$B$1:$B$157,0),MATCH(K$1,'Raw Data'!$A$1:$R$1,0))</f>
        <v>#N/A</v>
      </c>
      <c r="L15" t="e">
        <f>INDEX(player_data,MATCH($A15,'Raw Data'!$B$1:$B$157,0),MATCH(L$1,'Raw Data'!$A$1:$R$1,0))</f>
        <v>#N/A</v>
      </c>
      <c r="M15" t="e">
        <f>INDEX(player_data,MATCH($A15,'Raw Data'!$B$1:$B$157,0),MATCH(M$1,'Raw Data'!$A$1:$R$1,0))</f>
        <v>#N/A</v>
      </c>
    </row>
    <row r="16" spans="1:13" x14ac:dyDescent="0.25">
      <c r="A16">
        <f>+'Raw Data'!B16</f>
        <v>0</v>
      </c>
      <c r="B16" t="e">
        <f>INDEX(player_data,MATCH($A16,'Raw Data'!$B$1:$B$157,0),MATCH(B$1,'Raw Data'!$A$1:$R$1,0))</f>
        <v>#N/A</v>
      </c>
      <c r="C16" t="e">
        <f t="shared" si="2"/>
        <v>#N/A</v>
      </c>
      <c r="D16" t="e">
        <f>INDEX(player_data,MATCH($A16,'Raw Data'!$B$1:$B$157,0),MATCH(D$1,'Raw Data'!$A$1:$R$1,0))</f>
        <v>#N/A</v>
      </c>
      <c r="E16" t="e">
        <f>INDEX(player_data,MATCH($A16,'Raw Data'!$B$1:$B$157,0),MATCH(E$1,'Raw Data'!$A$1:$R$1,0))</f>
        <v>#N/A</v>
      </c>
      <c r="F16" t="e">
        <f>INDEX(player_data,MATCH($A16,'Raw Data'!$B$1:$B$157,0),MATCH(F$1,'Raw Data'!$A$1:$R$1,0))</f>
        <v>#N/A</v>
      </c>
      <c r="G16" t="e">
        <f>INDEX(player_data,MATCH($A16,'Raw Data'!$B$1:$B$157,0),MATCH(G$1,'Raw Data'!$A$1:$R$1,0))</f>
        <v>#N/A</v>
      </c>
      <c r="H16" t="e">
        <f>INDEX(player_data,MATCH($A16,'Raw Data'!$B$1:$B$157,0),MATCH(H$1,'Raw Data'!$A$1:$R$1,0))</f>
        <v>#N/A</v>
      </c>
      <c r="I16" t="e">
        <f>INDEX(player_data,MATCH($A16,'Raw Data'!$B$1:$B$157,0),MATCH(I$1,'Raw Data'!$A$1:$R$1,0))</f>
        <v>#N/A</v>
      </c>
      <c r="J16" t="e">
        <f t="shared" si="3"/>
        <v>#N/A</v>
      </c>
      <c r="K16" t="e">
        <f>INDEX(player_data,MATCH($A16,'Raw Data'!$B$1:$B$157,0),MATCH(K$1,'Raw Data'!$A$1:$R$1,0))</f>
        <v>#N/A</v>
      </c>
      <c r="L16" t="e">
        <f>INDEX(player_data,MATCH($A16,'Raw Data'!$B$1:$B$157,0),MATCH(L$1,'Raw Data'!$A$1:$R$1,0))</f>
        <v>#N/A</v>
      </c>
      <c r="M16" t="e">
        <f>INDEX(player_data,MATCH($A16,'Raw Data'!$B$1:$B$157,0),MATCH(M$1,'Raw Data'!$A$1:$R$1,0))</f>
        <v>#N/A</v>
      </c>
    </row>
    <row r="17" spans="1:13" x14ac:dyDescent="0.25">
      <c r="A17">
        <f>+'Raw Data'!B17</f>
        <v>0</v>
      </c>
      <c r="B17" t="e">
        <f>INDEX(player_data,MATCH($A17,'Raw Data'!$B$1:$B$157,0),MATCH(B$1,'Raw Data'!$A$1:$R$1,0))</f>
        <v>#N/A</v>
      </c>
      <c r="C17" t="e">
        <f t="shared" si="2"/>
        <v>#N/A</v>
      </c>
      <c r="D17" t="e">
        <f>INDEX(player_data,MATCH($A17,'Raw Data'!$B$1:$B$157,0),MATCH(D$1,'Raw Data'!$A$1:$R$1,0))</f>
        <v>#N/A</v>
      </c>
      <c r="E17" t="e">
        <f>INDEX(player_data,MATCH($A17,'Raw Data'!$B$1:$B$157,0),MATCH(E$1,'Raw Data'!$A$1:$R$1,0))</f>
        <v>#N/A</v>
      </c>
      <c r="F17" t="e">
        <f>INDEX(player_data,MATCH($A17,'Raw Data'!$B$1:$B$157,0),MATCH(F$1,'Raw Data'!$A$1:$R$1,0))</f>
        <v>#N/A</v>
      </c>
      <c r="G17" t="e">
        <f>INDEX(player_data,MATCH($A17,'Raw Data'!$B$1:$B$157,0),MATCH(G$1,'Raw Data'!$A$1:$R$1,0))</f>
        <v>#N/A</v>
      </c>
      <c r="H17" t="e">
        <f>INDEX(player_data,MATCH($A17,'Raw Data'!$B$1:$B$157,0),MATCH(H$1,'Raw Data'!$A$1:$R$1,0))</f>
        <v>#N/A</v>
      </c>
      <c r="I17" t="e">
        <f>INDEX(player_data,MATCH($A17,'Raw Data'!$B$1:$B$157,0),MATCH(I$1,'Raw Data'!$A$1:$R$1,0))</f>
        <v>#N/A</v>
      </c>
      <c r="J17" t="e">
        <f t="shared" si="3"/>
        <v>#N/A</v>
      </c>
      <c r="K17" t="e">
        <f>INDEX(player_data,MATCH($A17,'Raw Data'!$B$1:$B$157,0),MATCH(K$1,'Raw Data'!$A$1:$R$1,0))</f>
        <v>#N/A</v>
      </c>
      <c r="L17" t="e">
        <f>INDEX(player_data,MATCH($A17,'Raw Data'!$B$1:$B$157,0),MATCH(L$1,'Raw Data'!$A$1:$R$1,0))</f>
        <v>#N/A</v>
      </c>
      <c r="M17" t="e">
        <f>INDEX(player_data,MATCH($A17,'Raw Data'!$B$1:$B$157,0),MATCH(M$1,'Raw Data'!$A$1:$R$1,0))</f>
        <v>#N/A</v>
      </c>
    </row>
    <row r="18" spans="1:13" x14ac:dyDescent="0.25">
      <c r="A18">
        <f>+'Raw Data'!B18</f>
        <v>0</v>
      </c>
      <c r="B18" t="e">
        <f>INDEX(player_data,MATCH($A18,'Raw Data'!$B$1:$B$157,0),MATCH(B$1,'Raw Data'!$A$1:$R$1,0))</f>
        <v>#N/A</v>
      </c>
      <c r="C18" t="e">
        <f t="shared" si="2"/>
        <v>#N/A</v>
      </c>
      <c r="D18" t="e">
        <f>INDEX(player_data,MATCH($A18,'Raw Data'!$B$1:$B$157,0),MATCH(D$1,'Raw Data'!$A$1:$R$1,0))</f>
        <v>#N/A</v>
      </c>
      <c r="E18" t="e">
        <f>INDEX(player_data,MATCH($A18,'Raw Data'!$B$1:$B$157,0),MATCH(E$1,'Raw Data'!$A$1:$R$1,0))</f>
        <v>#N/A</v>
      </c>
      <c r="F18" t="e">
        <f>INDEX(player_data,MATCH($A18,'Raw Data'!$B$1:$B$157,0),MATCH(F$1,'Raw Data'!$A$1:$R$1,0))</f>
        <v>#N/A</v>
      </c>
      <c r="G18" t="e">
        <f>INDEX(player_data,MATCH($A18,'Raw Data'!$B$1:$B$157,0),MATCH(G$1,'Raw Data'!$A$1:$R$1,0))</f>
        <v>#N/A</v>
      </c>
      <c r="H18" t="e">
        <f>INDEX(player_data,MATCH($A18,'Raw Data'!$B$1:$B$157,0),MATCH(H$1,'Raw Data'!$A$1:$R$1,0))</f>
        <v>#N/A</v>
      </c>
      <c r="I18" t="e">
        <f>INDEX(player_data,MATCH($A18,'Raw Data'!$B$1:$B$157,0),MATCH(I$1,'Raw Data'!$A$1:$R$1,0))</f>
        <v>#N/A</v>
      </c>
      <c r="J18" t="e">
        <f t="shared" si="3"/>
        <v>#N/A</v>
      </c>
      <c r="K18" t="e">
        <f>INDEX(player_data,MATCH($A18,'Raw Data'!$B$1:$B$157,0),MATCH(K$1,'Raw Data'!$A$1:$R$1,0))</f>
        <v>#N/A</v>
      </c>
      <c r="L18" t="e">
        <f>INDEX(player_data,MATCH($A18,'Raw Data'!$B$1:$B$157,0),MATCH(L$1,'Raw Data'!$A$1:$R$1,0))</f>
        <v>#N/A</v>
      </c>
      <c r="M18" t="e">
        <f>INDEX(player_data,MATCH($A18,'Raw Data'!$B$1:$B$157,0),MATCH(M$1,'Raw Data'!$A$1:$R$1,0))</f>
        <v>#N/A</v>
      </c>
    </row>
    <row r="19" spans="1:13" x14ac:dyDescent="0.25">
      <c r="A19">
        <f>+'Raw Data'!B19</f>
        <v>0</v>
      </c>
      <c r="B19" t="e">
        <f>INDEX(player_data,MATCH($A19,'Raw Data'!$B$1:$B$157,0),MATCH(B$1,'Raw Data'!$A$1:$R$1,0))</f>
        <v>#N/A</v>
      </c>
      <c r="C19" t="e">
        <f t="shared" si="2"/>
        <v>#N/A</v>
      </c>
      <c r="D19" t="e">
        <f>INDEX(player_data,MATCH($A19,'Raw Data'!$B$1:$B$157,0),MATCH(D$1,'Raw Data'!$A$1:$R$1,0))</f>
        <v>#N/A</v>
      </c>
      <c r="E19" t="e">
        <f>INDEX(player_data,MATCH($A19,'Raw Data'!$B$1:$B$157,0),MATCH(E$1,'Raw Data'!$A$1:$R$1,0))</f>
        <v>#N/A</v>
      </c>
      <c r="F19" t="e">
        <f>INDEX(player_data,MATCH($A19,'Raw Data'!$B$1:$B$157,0),MATCH(F$1,'Raw Data'!$A$1:$R$1,0))</f>
        <v>#N/A</v>
      </c>
      <c r="G19" t="e">
        <f>INDEX(player_data,MATCH($A19,'Raw Data'!$B$1:$B$157,0),MATCH(G$1,'Raw Data'!$A$1:$R$1,0))</f>
        <v>#N/A</v>
      </c>
      <c r="H19" t="e">
        <f>INDEX(player_data,MATCH($A19,'Raw Data'!$B$1:$B$157,0),MATCH(H$1,'Raw Data'!$A$1:$R$1,0))</f>
        <v>#N/A</v>
      </c>
      <c r="I19" t="e">
        <f>INDEX(player_data,MATCH($A19,'Raw Data'!$B$1:$B$157,0),MATCH(I$1,'Raw Data'!$A$1:$R$1,0))</f>
        <v>#N/A</v>
      </c>
      <c r="J19" t="e">
        <f t="shared" si="3"/>
        <v>#N/A</v>
      </c>
      <c r="K19" t="e">
        <f>INDEX(player_data,MATCH($A19,'Raw Data'!$B$1:$B$157,0),MATCH(K$1,'Raw Data'!$A$1:$R$1,0))</f>
        <v>#N/A</v>
      </c>
      <c r="L19" t="e">
        <f>INDEX(player_data,MATCH($A19,'Raw Data'!$B$1:$B$157,0),MATCH(L$1,'Raw Data'!$A$1:$R$1,0))</f>
        <v>#N/A</v>
      </c>
      <c r="M19" t="e">
        <f>INDEX(player_data,MATCH($A19,'Raw Data'!$B$1:$B$157,0),MATCH(M$1,'Raw Data'!$A$1:$R$1,0))</f>
        <v>#N/A</v>
      </c>
    </row>
    <row r="20" spans="1:13" x14ac:dyDescent="0.25">
      <c r="A20">
        <f>+'Raw Data'!B20</f>
        <v>0</v>
      </c>
      <c r="B20" t="e">
        <f>INDEX(player_data,MATCH($A20,'Raw Data'!$B$1:$B$157,0),MATCH(B$1,'Raw Data'!$A$1:$R$1,0))</f>
        <v>#N/A</v>
      </c>
      <c r="C20" t="e">
        <f t="shared" si="2"/>
        <v>#N/A</v>
      </c>
      <c r="D20" t="e">
        <f>INDEX(player_data,MATCH($A20,'Raw Data'!$B$1:$B$157,0),MATCH(D$1,'Raw Data'!$A$1:$R$1,0))</f>
        <v>#N/A</v>
      </c>
      <c r="E20" t="e">
        <f>INDEX(player_data,MATCH($A20,'Raw Data'!$B$1:$B$157,0),MATCH(E$1,'Raw Data'!$A$1:$R$1,0))</f>
        <v>#N/A</v>
      </c>
      <c r="F20" t="e">
        <f>INDEX(player_data,MATCH($A20,'Raw Data'!$B$1:$B$157,0),MATCH(F$1,'Raw Data'!$A$1:$R$1,0))</f>
        <v>#N/A</v>
      </c>
      <c r="G20" t="e">
        <f>INDEX(player_data,MATCH($A20,'Raw Data'!$B$1:$B$157,0),MATCH(G$1,'Raw Data'!$A$1:$R$1,0))</f>
        <v>#N/A</v>
      </c>
      <c r="H20" t="e">
        <f>INDEX(player_data,MATCH($A20,'Raw Data'!$B$1:$B$157,0),MATCH(H$1,'Raw Data'!$A$1:$R$1,0))</f>
        <v>#N/A</v>
      </c>
      <c r="I20" t="e">
        <f>INDEX(player_data,MATCH($A20,'Raw Data'!$B$1:$B$157,0),MATCH(I$1,'Raw Data'!$A$1:$R$1,0))</f>
        <v>#N/A</v>
      </c>
      <c r="J20" t="e">
        <f t="shared" si="3"/>
        <v>#N/A</v>
      </c>
      <c r="K20" t="e">
        <f>INDEX(player_data,MATCH($A20,'Raw Data'!$B$1:$B$157,0),MATCH(K$1,'Raw Data'!$A$1:$R$1,0))</f>
        <v>#N/A</v>
      </c>
      <c r="L20" t="e">
        <f>INDEX(player_data,MATCH($A20,'Raw Data'!$B$1:$B$157,0),MATCH(L$1,'Raw Data'!$A$1:$R$1,0))</f>
        <v>#N/A</v>
      </c>
      <c r="M20" t="e">
        <f>INDEX(player_data,MATCH($A20,'Raw Data'!$B$1:$B$157,0),MATCH(M$1,'Raw Data'!$A$1:$R$1,0))</f>
        <v>#N/A</v>
      </c>
    </row>
    <row r="21" spans="1:13" x14ac:dyDescent="0.25">
      <c r="A21">
        <f>+'Raw Data'!B21</f>
        <v>0</v>
      </c>
      <c r="B21" t="e">
        <f>INDEX(player_data,MATCH($A21,'Raw Data'!$B$1:$B$157,0),MATCH(B$1,'Raw Data'!$A$1:$R$1,0))</f>
        <v>#N/A</v>
      </c>
      <c r="C21" t="e">
        <f t="shared" si="2"/>
        <v>#N/A</v>
      </c>
      <c r="D21" t="e">
        <f>INDEX(player_data,MATCH($A21,'Raw Data'!$B$1:$B$157,0),MATCH(D$1,'Raw Data'!$A$1:$R$1,0))</f>
        <v>#N/A</v>
      </c>
      <c r="E21" t="e">
        <f>INDEX(player_data,MATCH($A21,'Raw Data'!$B$1:$B$157,0),MATCH(E$1,'Raw Data'!$A$1:$R$1,0))</f>
        <v>#N/A</v>
      </c>
      <c r="F21" t="e">
        <f>INDEX(player_data,MATCH($A21,'Raw Data'!$B$1:$B$157,0),MATCH(F$1,'Raw Data'!$A$1:$R$1,0))</f>
        <v>#N/A</v>
      </c>
      <c r="G21" t="e">
        <f>INDEX(player_data,MATCH($A21,'Raw Data'!$B$1:$B$157,0),MATCH(G$1,'Raw Data'!$A$1:$R$1,0))</f>
        <v>#N/A</v>
      </c>
      <c r="H21" t="e">
        <f>INDEX(player_data,MATCH($A21,'Raw Data'!$B$1:$B$157,0),MATCH(H$1,'Raw Data'!$A$1:$R$1,0))</f>
        <v>#N/A</v>
      </c>
      <c r="I21" t="e">
        <f>INDEX(player_data,MATCH($A21,'Raw Data'!$B$1:$B$157,0),MATCH(I$1,'Raw Data'!$A$1:$R$1,0))</f>
        <v>#N/A</v>
      </c>
      <c r="J21" t="e">
        <f t="shared" si="3"/>
        <v>#N/A</v>
      </c>
      <c r="K21" t="e">
        <f>INDEX(player_data,MATCH($A21,'Raw Data'!$B$1:$B$157,0),MATCH(K$1,'Raw Data'!$A$1:$R$1,0))</f>
        <v>#N/A</v>
      </c>
      <c r="L21" t="e">
        <f>INDEX(player_data,MATCH($A21,'Raw Data'!$B$1:$B$157,0),MATCH(L$1,'Raw Data'!$A$1:$R$1,0))</f>
        <v>#N/A</v>
      </c>
      <c r="M21" t="e">
        <f>INDEX(player_data,MATCH($A21,'Raw Data'!$B$1:$B$157,0),MATCH(M$1,'Raw Data'!$A$1:$R$1,0))</f>
        <v>#N/A</v>
      </c>
    </row>
    <row r="22" spans="1:13" x14ac:dyDescent="0.25">
      <c r="A22">
        <f>+'Raw Data'!B22</f>
        <v>0</v>
      </c>
      <c r="B22" t="e">
        <f>INDEX(player_data,MATCH($A22,'Raw Data'!$B$1:$B$157,0),MATCH(B$1,'Raw Data'!$A$1:$R$1,0))</f>
        <v>#N/A</v>
      </c>
      <c r="C22" t="e">
        <f t="shared" si="2"/>
        <v>#N/A</v>
      </c>
      <c r="D22" t="e">
        <f>INDEX(player_data,MATCH($A22,'Raw Data'!$B$1:$B$157,0),MATCH(D$1,'Raw Data'!$A$1:$R$1,0))</f>
        <v>#N/A</v>
      </c>
      <c r="E22" t="e">
        <f>INDEX(player_data,MATCH($A22,'Raw Data'!$B$1:$B$157,0),MATCH(E$1,'Raw Data'!$A$1:$R$1,0))</f>
        <v>#N/A</v>
      </c>
      <c r="F22" t="e">
        <f>INDEX(player_data,MATCH($A22,'Raw Data'!$B$1:$B$157,0),MATCH(F$1,'Raw Data'!$A$1:$R$1,0))</f>
        <v>#N/A</v>
      </c>
      <c r="G22" t="e">
        <f>INDEX(player_data,MATCH($A22,'Raw Data'!$B$1:$B$157,0),MATCH(G$1,'Raw Data'!$A$1:$R$1,0))</f>
        <v>#N/A</v>
      </c>
      <c r="H22" t="e">
        <f>INDEX(player_data,MATCH($A22,'Raw Data'!$B$1:$B$157,0),MATCH(H$1,'Raw Data'!$A$1:$R$1,0))</f>
        <v>#N/A</v>
      </c>
      <c r="I22" t="e">
        <f>INDEX(player_data,MATCH($A22,'Raw Data'!$B$1:$B$157,0),MATCH(I$1,'Raw Data'!$A$1:$R$1,0))</f>
        <v>#N/A</v>
      </c>
      <c r="J22" t="e">
        <f t="shared" si="3"/>
        <v>#N/A</v>
      </c>
      <c r="K22" t="e">
        <f>INDEX(player_data,MATCH($A22,'Raw Data'!$B$1:$B$157,0),MATCH(K$1,'Raw Data'!$A$1:$R$1,0))</f>
        <v>#N/A</v>
      </c>
      <c r="L22" t="e">
        <f>INDEX(player_data,MATCH($A22,'Raw Data'!$B$1:$B$157,0),MATCH(L$1,'Raw Data'!$A$1:$R$1,0))</f>
        <v>#N/A</v>
      </c>
      <c r="M22" t="e">
        <f>INDEX(player_data,MATCH($A22,'Raw Data'!$B$1:$B$157,0),MATCH(M$1,'Raw Data'!$A$1:$R$1,0))</f>
        <v>#N/A</v>
      </c>
    </row>
    <row r="23" spans="1:13" x14ac:dyDescent="0.25">
      <c r="A23">
        <f>+'Raw Data'!B23</f>
        <v>0</v>
      </c>
      <c r="B23" t="e">
        <f>INDEX(player_data,MATCH($A23,'Raw Data'!$B$1:$B$157,0),MATCH(B$1,'Raw Data'!$A$1:$R$1,0))</f>
        <v>#N/A</v>
      </c>
      <c r="C23" t="e">
        <f t="shared" si="2"/>
        <v>#N/A</v>
      </c>
      <c r="D23" t="e">
        <f>INDEX(player_data,MATCH($A23,'Raw Data'!$B$1:$B$157,0),MATCH(D$1,'Raw Data'!$A$1:$R$1,0))</f>
        <v>#N/A</v>
      </c>
      <c r="E23" t="e">
        <f>INDEX(player_data,MATCH($A23,'Raw Data'!$B$1:$B$157,0),MATCH(E$1,'Raw Data'!$A$1:$R$1,0))</f>
        <v>#N/A</v>
      </c>
      <c r="F23" t="e">
        <f>INDEX(player_data,MATCH($A23,'Raw Data'!$B$1:$B$157,0),MATCH(F$1,'Raw Data'!$A$1:$R$1,0))</f>
        <v>#N/A</v>
      </c>
      <c r="G23" t="e">
        <f>INDEX(player_data,MATCH($A23,'Raw Data'!$B$1:$B$157,0),MATCH(G$1,'Raw Data'!$A$1:$R$1,0))</f>
        <v>#N/A</v>
      </c>
      <c r="H23" t="e">
        <f>INDEX(player_data,MATCH($A23,'Raw Data'!$B$1:$B$157,0),MATCH(H$1,'Raw Data'!$A$1:$R$1,0))</f>
        <v>#N/A</v>
      </c>
      <c r="I23" t="e">
        <f>INDEX(player_data,MATCH($A23,'Raw Data'!$B$1:$B$157,0),MATCH(I$1,'Raw Data'!$A$1:$R$1,0))</f>
        <v>#N/A</v>
      </c>
      <c r="J23" t="e">
        <f t="shared" si="3"/>
        <v>#N/A</v>
      </c>
      <c r="K23" t="e">
        <f>INDEX(player_data,MATCH($A23,'Raw Data'!$B$1:$B$157,0),MATCH(K$1,'Raw Data'!$A$1:$R$1,0))</f>
        <v>#N/A</v>
      </c>
      <c r="L23" t="e">
        <f>INDEX(player_data,MATCH($A23,'Raw Data'!$B$1:$B$157,0),MATCH(L$1,'Raw Data'!$A$1:$R$1,0))</f>
        <v>#N/A</v>
      </c>
      <c r="M23" t="e">
        <f>INDEX(player_data,MATCH($A23,'Raw Data'!$B$1:$B$157,0),MATCH(M$1,'Raw Data'!$A$1:$R$1,0))</f>
        <v>#N/A</v>
      </c>
    </row>
    <row r="24" spans="1:13" x14ac:dyDescent="0.25">
      <c r="A24">
        <f>+'Raw Data'!B24</f>
        <v>0</v>
      </c>
      <c r="B24" t="e">
        <f>INDEX(player_data,MATCH($A24,'Raw Data'!$B$1:$B$157,0),MATCH(B$1,'Raw Data'!$A$1:$R$1,0))</f>
        <v>#N/A</v>
      </c>
      <c r="C24" t="e">
        <f t="shared" si="2"/>
        <v>#N/A</v>
      </c>
      <c r="D24" t="e">
        <f>INDEX(player_data,MATCH($A24,'Raw Data'!$B$1:$B$157,0),MATCH(D$1,'Raw Data'!$A$1:$R$1,0))</f>
        <v>#N/A</v>
      </c>
      <c r="E24" t="e">
        <f>INDEX(player_data,MATCH($A24,'Raw Data'!$B$1:$B$157,0),MATCH(E$1,'Raw Data'!$A$1:$R$1,0))</f>
        <v>#N/A</v>
      </c>
      <c r="F24" t="e">
        <f>INDEX(player_data,MATCH($A24,'Raw Data'!$B$1:$B$157,0),MATCH(F$1,'Raw Data'!$A$1:$R$1,0))</f>
        <v>#N/A</v>
      </c>
      <c r="G24" t="e">
        <f>INDEX(player_data,MATCH($A24,'Raw Data'!$B$1:$B$157,0),MATCH(G$1,'Raw Data'!$A$1:$R$1,0))</f>
        <v>#N/A</v>
      </c>
      <c r="H24" t="e">
        <f>INDEX(player_data,MATCH($A24,'Raw Data'!$B$1:$B$157,0),MATCH(H$1,'Raw Data'!$A$1:$R$1,0))</f>
        <v>#N/A</v>
      </c>
      <c r="I24" t="e">
        <f>INDEX(player_data,MATCH($A24,'Raw Data'!$B$1:$B$157,0),MATCH(I$1,'Raw Data'!$A$1:$R$1,0))</f>
        <v>#N/A</v>
      </c>
      <c r="J24" t="e">
        <f t="shared" si="3"/>
        <v>#N/A</v>
      </c>
      <c r="K24" t="e">
        <f>INDEX(player_data,MATCH($A24,'Raw Data'!$B$1:$B$157,0),MATCH(K$1,'Raw Data'!$A$1:$R$1,0))</f>
        <v>#N/A</v>
      </c>
      <c r="L24" t="e">
        <f>INDEX(player_data,MATCH($A24,'Raw Data'!$B$1:$B$157,0),MATCH(L$1,'Raw Data'!$A$1:$R$1,0))</f>
        <v>#N/A</v>
      </c>
      <c r="M24" t="e">
        <f>INDEX(player_data,MATCH($A24,'Raw Data'!$B$1:$B$157,0),MATCH(M$1,'Raw Data'!$A$1:$R$1,0))</f>
        <v>#N/A</v>
      </c>
    </row>
    <row r="25" spans="1:13" x14ac:dyDescent="0.25">
      <c r="A25">
        <f>+'Raw Data'!B25</f>
        <v>0</v>
      </c>
      <c r="B25" t="e">
        <f>INDEX(player_data,MATCH($A25,'Raw Data'!$B$1:$B$157,0),MATCH(B$1,'Raw Data'!$A$1:$R$1,0))</f>
        <v>#N/A</v>
      </c>
      <c r="C25" t="e">
        <f t="shared" si="2"/>
        <v>#N/A</v>
      </c>
      <c r="D25" t="e">
        <f>INDEX(player_data,MATCH($A25,'Raw Data'!$B$1:$B$157,0),MATCH(D$1,'Raw Data'!$A$1:$R$1,0))</f>
        <v>#N/A</v>
      </c>
      <c r="E25" t="e">
        <f>INDEX(player_data,MATCH($A25,'Raw Data'!$B$1:$B$157,0),MATCH(E$1,'Raw Data'!$A$1:$R$1,0))</f>
        <v>#N/A</v>
      </c>
      <c r="F25" t="e">
        <f>INDEX(player_data,MATCH($A25,'Raw Data'!$B$1:$B$157,0),MATCH(F$1,'Raw Data'!$A$1:$R$1,0))</f>
        <v>#N/A</v>
      </c>
      <c r="G25" t="e">
        <f>INDEX(player_data,MATCH($A25,'Raw Data'!$B$1:$B$157,0),MATCH(G$1,'Raw Data'!$A$1:$R$1,0))</f>
        <v>#N/A</v>
      </c>
      <c r="H25" t="e">
        <f>INDEX(player_data,MATCH($A25,'Raw Data'!$B$1:$B$157,0),MATCH(H$1,'Raw Data'!$A$1:$R$1,0))</f>
        <v>#N/A</v>
      </c>
      <c r="I25" t="e">
        <f>INDEX(player_data,MATCH($A25,'Raw Data'!$B$1:$B$157,0),MATCH(I$1,'Raw Data'!$A$1:$R$1,0))</f>
        <v>#N/A</v>
      </c>
      <c r="J25" t="e">
        <f t="shared" si="3"/>
        <v>#N/A</v>
      </c>
      <c r="K25" t="e">
        <f>INDEX(player_data,MATCH($A25,'Raw Data'!$B$1:$B$157,0),MATCH(K$1,'Raw Data'!$A$1:$R$1,0))</f>
        <v>#N/A</v>
      </c>
      <c r="L25" t="e">
        <f>INDEX(player_data,MATCH($A25,'Raw Data'!$B$1:$B$157,0),MATCH(L$1,'Raw Data'!$A$1:$R$1,0))</f>
        <v>#N/A</v>
      </c>
      <c r="M25" t="e">
        <f>INDEX(player_data,MATCH($A25,'Raw Data'!$B$1:$B$157,0),MATCH(M$1,'Raw Data'!$A$1:$R$1,0))</f>
        <v>#N/A</v>
      </c>
    </row>
    <row r="26" spans="1:13" x14ac:dyDescent="0.25">
      <c r="A26">
        <f>+'Raw Data'!B26</f>
        <v>0</v>
      </c>
      <c r="B26" t="e">
        <f>INDEX(player_data,MATCH($A26,'Raw Data'!$B$1:$B$157,0),MATCH(B$1,'Raw Data'!$A$1:$R$1,0))</f>
        <v>#N/A</v>
      </c>
      <c r="C26" t="e">
        <f t="shared" si="2"/>
        <v>#N/A</v>
      </c>
      <c r="D26" t="e">
        <f>INDEX(player_data,MATCH($A26,'Raw Data'!$B$1:$B$157,0),MATCH(D$1,'Raw Data'!$A$1:$R$1,0))</f>
        <v>#N/A</v>
      </c>
      <c r="E26" t="e">
        <f>INDEX(player_data,MATCH($A26,'Raw Data'!$B$1:$B$157,0),MATCH(E$1,'Raw Data'!$A$1:$R$1,0))</f>
        <v>#N/A</v>
      </c>
      <c r="F26" t="e">
        <f>INDEX(player_data,MATCH($A26,'Raw Data'!$B$1:$B$157,0),MATCH(F$1,'Raw Data'!$A$1:$R$1,0))</f>
        <v>#N/A</v>
      </c>
      <c r="G26" t="e">
        <f>INDEX(player_data,MATCH($A26,'Raw Data'!$B$1:$B$157,0),MATCH(G$1,'Raw Data'!$A$1:$R$1,0))</f>
        <v>#N/A</v>
      </c>
      <c r="H26" t="e">
        <f>INDEX(player_data,MATCH($A26,'Raw Data'!$B$1:$B$157,0),MATCH(H$1,'Raw Data'!$A$1:$R$1,0))</f>
        <v>#N/A</v>
      </c>
      <c r="I26" t="e">
        <f>INDEX(player_data,MATCH($A26,'Raw Data'!$B$1:$B$157,0),MATCH(I$1,'Raw Data'!$A$1:$R$1,0))</f>
        <v>#N/A</v>
      </c>
      <c r="J26" t="e">
        <f t="shared" si="3"/>
        <v>#N/A</v>
      </c>
      <c r="K26" t="e">
        <f>INDEX(player_data,MATCH($A26,'Raw Data'!$B$1:$B$157,0),MATCH(K$1,'Raw Data'!$A$1:$R$1,0))</f>
        <v>#N/A</v>
      </c>
      <c r="L26" t="e">
        <f>INDEX(player_data,MATCH($A26,'Raw Data'!$B$1:$B$157,0),MATCH(L$1,'Raw Data'!$A$1:$R$1,0))</f>
        <v>#N/A</v>
      </c>
      <c r="M26" t="e">
        <f>INDEX(player_data,MATCH($A26,'Raw Data'!$B$1:$B$157,0),MATCH(M$1,'Raw Data'!$A$1:$R$1,0))</f>
        <v>#N/A</v>
      </c>
    </row>
    <row r="27" spans="1:13" x14ac:dyDescent="0.25">
      <c r="A27">
        <f>+'Raw Data'!B27</f>
        <v>0</v>
      </c>
      <c r="B27" t="e">
        <f>INDEX(player_data,MATCH($A27,'Raw Data'!$B$1:$B$157,0),MATCH(B$1,'Raw Data'!$A$1:$R$1,0))</f>
        <v>#N/A</v>
      </c>
      <c r="C27" t="e">
        <f t="shared" si="2"/>
        <v>#N/A</v>
      </c>
      <c r="D27" t="e">
        <f>INDEX(player_data,MATCH($A27,'Raw Data'!$B$1:$B$157,0),MATCH(D$1,'Raw Data'!$A$1:$R$1,0))</f>
        <v>#N/A</v>
      </c>
      <c r="E27" t="e">
        <f>INDEX(player_data,MATCH($A27,'Raw Data'!$B$1:$B$157,0),MATCH(E$1,'Raw Data'!$A$1:$R$1,0))</f>
        <v>#N/A</v>
      </c>
      <c r="F27" t="e">
        <f>INDEX(player_data,MATCH($A27,'Raw Data'!$B$1:$B$157,0),MATCH(F$1,'Raw Data'!$A$1:$R$1,0))</f>
        <v>#N/A</v>
      </c>
      <c r="G27" t="e">
        <f>INDEX(player_data,MATCH($A27,'Raw Data'!$B$1:$B$157,0),MATCH(G$1,'Raw Data'!$A$1:$R$1,0))</f>
        <v>#N/A</v>
      </c>
      <c r="H27" t="e">
        <f>INDEX(player_data,MATCH($A27,'Raw Data'!$B$1:$B$157,0),MATCH(H$1,'Raw Data'!$A$1:$R$1,0))</f>
        <v>#N/A</v>
      </c>
      <c r="I27" t="e">
        <f>INDEX(player_data,MATCH($A27,'Raw Data'!$B$1:$B$157,0),MATCH(I$1,'Raw Data'!$A$1:$R$1,0))</f>
        <v>#N/A</v>
      </c>
      <c r="J27" t="e">
        <f t="shared" si="3"/>
        <v>#N/A</v>
      </c>
      <c r="K27" t="e">
        <f>INDEX(player_data,MATCH($A27,'Raw Data'!$B$1:$B$157,0),MATCH(K$1,'Raw Data'!$A$1:$R$1,0))</f>
        <v>#N/A</v>
      </c>
      <c r="L27" t="e">
        <f>INDEX(player_data,MATCH($A27,'Raw Data'!$B$1:$B$157,0),MATCH(L$1,'Raw Data'!$A$1:$R$1,0))</f>
        <v>#N/A</v>
      </c>
      <c r="M27" t="e">
        <f>INDEX(player_data,MATCH($A27,'Raw Data'!$B$1:$B$157,0),MATCH(M$1,'Raw Data'!$A$1:$R$1,0))</f>
        <v>#N/A</v>
      </c>
    </row>
    <row r="28" spans="1:13" x14ac:dyDescent="0.25">
      <c r="A28">
        <f>+'Raw Data'!B28</f>
        <v>0</v>
      </c>
      <c r="B28" t="e">
        <f>INDEX(player_data,MATCH($A28,'Raw Data'!$B$1:$B$157,0),MATCH(B$1,'Raw Data'!$A$1:$R$1,0))</f>
        <v>#N/A</v>
      </c>
      <c r="C28" t="e">
        <f t="shared" si="2"/>
        <v>#N/A</v>
      </c>
      <c r="D28" t="e">
        <f>INDEX(player_data,MATCH($A28,'Raw Data'!$B$1:$B$157,0),MATCH(D$1,'Raw Data'!$A$1:$R$1,0))</f>
        <v>#N/A</v>
      </c>
      <c r="E28" t="e">
        <f>INDEX(player_data,MATCH($A28,'Raw Data'!$B$1:$B$157,0),MATCH(E$1,'Raw Data'!$A$1:$R$1,0))</f>
        <v>#N/A</v>
      </c>
      <c r="F28" t="e">
        <f>INDEX(player_data,MATCH($A28,'Raw Data'!$B$1:$B$157,0),MATCH(F$1,'Raw Data'!$A$1:$R$1,0))</f>
        <v>#N/A</v>
      </c>
      <c r="G28" t="e">
        <f>INDEX(player_data,MATCH($A28,'Raw Data'!$B$1:$B$157,0),MATCH(G$1,'Raw Data'!$A$1:$R$1,0))</f>
        <v>#N/A</v>
      </c>
      <c r="H28" t="e">
        <f>INDEX(player_data,MATCH($A28,'Raw Data'!$B$1:$B$157,0),MATCH(H$1,'Raw Data'!$A$1:$R$1,0))</f>
        <v>#N/A</v>
      </c>
      <c r="I28" t="e">
        <f>INDEX(player_data,MATCH($A28,'Raw Data'!$B$1:$B$157,0),MATCH(I$1,'Raw Data'!$A$1:$R$1,0))</f>
        <v>#N/A</v>
      </c>
      <c r="J28" t="e">
        <f t="shared" si="3"/>
        <v>#N/A</v>
      </c>
      <c r="K28" t="e">
        <f>INDEX(player_data,MATCH($A28,'Raw Data'!$B$1:$B$157,0),MATCH(K$1,'Raw Data'!$A$1:$R$1,0))</f>
        <v>#N/A</v>
      </c>
      <c r="L28" t="e">
        <f>INDEX(player_data,MATCH($A28,'Raw Data'!$B$1:$B$157,0),MATCH(L$1,'Raw Data'!$A$1:$R$1,0))</f>
        <v>#N/A</v>
      </c>
      <c r="M28" t="e">
        <f>INDEX(player_data,MATCH($A28,'Raw Data'!$B$1:$B$157,0),MATCH(M$1,'Raw Data'!$A$1:$R$1,0))</f>
        <v>#N/A</v>
      </c>
    </row>
    <row r="29" spans="1:13" x14ac:dyDescent="0.25">
      <c r="A29">
        <f>+'Raw Data'!B29</f>
        <v>0</v>
      </c>
      <c r="B29" t="e">
        <f>INDEX(player_data,MATCH($A29,'Raw Data'!$B$1:$B$157,0),MATCH(B$1,'Raw Data'!$A$1:$R$1,0))</f>
        <v>#N/A</v>
      </c>
      <c r="C29" t="e">
        <f t="shared" si="2"/>
        <v>#N/A</v>
      </c>
      <c r="D29" t="e">
        <f>INDEX(player_data,MATCH($A29,'Raw Data'!$B$1:$B$157,0),MATCH(D$1,'Raw Data'!$A$1:$R$1,0))</f>
        <v>#N/A</v>
      </c>
      <c r="E29" t="e">
        <f>INDEX(player_data,MATCH($A29,'Raw Data'!$B$1:$B$157,0),MATCH(E$1,'Raw Data'!$A$1:$R$1,0))</f>
        <v>#N/A</v>
      </c>
      <c r="F29" t="e">
        <f>INDEX(player_data,MATCH($A29,'Raw Data'!$B$1:$B$157,0),MATCH(F$1,'Raw Data'!$A$1:$R$1,0))</f>
        <v>#N/A</v>
      </c>
      <c r="G29" t="e">
        <f>INDEX(player_data,MATCH($A29,'Raw Data'!$B$1:$B$157,0),MATCH(G$1,'Raw Data'!$A$1:$R$1,0))</f>
        <v>#N/A</v>
      </c>
      <c r="H29" t="e">
        <f>INDEX(player_data,MATCH($A29,'Raw Data'!$B$1:$B$157,0),MATCH(H$1,'Raw Data'!$A$1:$R$1,0))</f>
        <v>#N/A</v>
      </c>
      <c r="I29" t="e">
        <f>INDEX(player_data,MATCH($A29,'Raw Data'!$B$1:$B$157,0),MATCH(I$1,'Raw Data'!$A$1:$R$1,0))</f>
        <v>#N/A</v>
      </c>
      <c r="J29" t="e">
        <f t="shared" si="3"/>
        <v>#N/A</v>
      </c>
      <c r="K29" t="e">
        <f>INDEX(player_data,MATCH($A29,'Raw Data'!$B$1:$B$157,0),MATCH(K$1,'Raw Data'!$A$1:$R$1,0))</f>
        <v>#N/A</v>
      </c>
      <c r="L29" t="e">
        <f>INDEX(player_data,MATCH($A29,'Raw Data'!$B$1:$B$157,0),MATCH(L$1,'Raw Data'!$A$1:$R$1,0))</f>
        <v>#N/A</v>
      </c>
      <c r="M29" t="e">
        <f>INDEX(player_data,MATCH($A29,'Raw Data'!$B$1:$B$157,0),MATCH(M$1,'Raw Data'!$A$1:$R$1,0))</f>
        <v>#N/A</v>
      </c>
    </row>
    <row r="30" spans="1:13" x14ac:dyDescent="0.25">
      <c r="A30">
        <f>+'Raw Data'!B30</f>
        <v>0</v>
      </c>
      <c r="B30" t="e">
        <f>INDEX(player_data,MATCH($A30,'Raw Data'!$B$1:$B$157,0),MATCH(B$1,'Raw Data'!$A$1:$R$1,0))</f>
        <v>#N/A</v>
      </c>
      <c r="C30" t="e">
        <f t="shared" si="2"/>
        <v>#N/A</v>
      </c>
      <c r="D30" t="e">
        <f>INDEX(player_data,MATCH($A30,'Raw Data'!$B$1:$B$157,0),MATCH(D$1,'Raw Data'!$A$1:$R$1,0))</f>
        <v>#N/A</v>
      </c>
      <c r="E30" t="e">
        <f>INDEX(player_data,MATCH($A30,'Raw Data'!$B$1:$B$157,0),MATCH(E$1,'Raw Data'!$A$1:$R$1,0))</f>
        <v>#N/A</v>
      </c>
      <c r="F30" t="e">
        <f>INDEX(player_data,MATCH($A30,'Raw Data'!$B$1:$B$157,0),MATCH(F$1,'Raw Data'!$A$1:$R$1,0))</f>
        <v>#N/A</v>
      </c>
      <c r="G30" t="e">
        <f>INDEX(player_data,MATCH($A30,'Raw Data'!$B$1:$B$157,0),MATCH(G$1,'Raw Data'!$A$1:$R$1,0))</f>
        <v>#N/A</v>
      </c>
      <c r="H30" t="e">
        <f>INDEX(player_data,MATCH($A30,'Raw Data'!$B$1:$B$157,0),MATCH(H$1,'Raw Data'!$A$1:$R$1,0))</f>
        <v>#N/A</v>
      </c>
      <c r="I30" t="e">
        <f>INDEX(player_data,MATCH($A30,'Raw Data'!$B$1:$B$157,0),MATCH(I$1,'Raw Data'!$A$1:$R$1,0))</f>
        <v>#N/A</v>
      </c>
      <c r="J30" t="e">
        <f t="shared" si="3"/>
        <v>#N/A</v>
      </c>
      <c r="K30" t="e">
        <f>INDEX(player_data,MATCH($A30,'Raw Data'!$B$1:$B$157,0),MATCH(K$1,'Raw Data'!$A$1:$R$1,0))</f>
        <v>#N/A</v>
      </c>
      <c r="L30" t="e">
        <f>INDEX(player_data,MATCH($A30,'Raw Data'!$B$1:$B$157,0),MATCH(L$1,'Raw Data'!$A$1:$R$1,0))</f>
        <v>#N/A</v>
      </c>
      <c r="M30" t="e">
        <f>INDEX(player_data,MATCH($A30,'Raw Data'!$B$1:$B$157,0),MATCH(M$1,'Raw Data'!$A$1:$R$1,0))</f>
        <v>#N/A</v>
      </c>
    </row>
    <row r="31" spans="1:13" x14ac:dyDescent="0.25">
      <c r="A31">
        <f>+'Raw Data'!B31</f>
        <v>0</v>
      </c>
      <c r="B31" t="e">
        <f>INDEX(player_data,MATCH($A31,'Raw Data'!$B$1:$B$157,0),MATCH(B$1,'Raw Data'!$A$1:$R$1,0))</f>
        <v>#N/A</v>
      </c>
      <c r="C31" t="e">
        <f t="shared" si="2"/>
        <v>#N/A</v>
      </c>
      <c r="D31" t="e">
        <f>INDEX(player_data,MATCH($A31,'Raw Data'!$B$1:$B$157,0),MATCH(D$1,'Raw Data'!$A$1:$R$1,0))</f>
        <v>#N/A</v>
      </c>
      <c r="E31" t="e">
        <f>INDEX(player_data,MATCH($A31,'Raw Data'!$B$1:$B$157,0),MATCH(E$1,'Raw Data'!$A$1:$R$1,0))</f>
        <v>#N/A</v>
      </c>
      <c r="F31" t="e">
        <f>INDEX(player_data,MATCH($A31,'Raw Data'!$B$1:$B$157,0),MATCH(F$1,'Raw Data'!$A$1:$R$1,0))</f>
        <v>#N/A</v>
      </c>
      <c r="G31" t="e">
        <f>INDEX(player_data,MATCH($A31,'Raw Data'!$B$1:$B$157,0),MATCH(G$1,'Raw Data'!$A$1:$R$1,0))</f>
        <v>#N/A</v>
      </c>
      <c r="H31" t="e">
        <f>INDEX(player_data,MATCH($A31,'Raw Data'!$B$1:$B$157,0),MATCH(H$1,'Raw Data'!$A$1:$R$1,0))</f>
        <v>#N/A</v>
      </c>
      <c r="I31" t="e">
        <f>INDEX(player_data,MATCH($A31,'Raw Data'!$B$1:$B$157,0),MATCH(I$1,'Raw Data'!$A$1:$R$1,0))</f>
        <v>#N/A</v>
      </c>
      <c r="J31" t="e">
        <f t="shared" si="3"/>
        <v>#N/A</v>
      </c>
      <c r="K31" t="e">
        <f>INDEX(player_data,MATCH($A31,'Raw Data'!$B$1:$B$157,0),MATCH(K$1,'Raw Data'!$A$1:$R$1,0))</f>
        <v>#N/A</v>
      </c>
      <c r="L31" t="e">
        <f>INDEX(player_data,MATCH($A31,'Raw Data'!$B$1:$B$157,0),MATCH(L$1,'Raw Data'!$A$1:$R$1,0))</f>
        <v>#N/A</v>
      </c>
      <c r="M31" t="e">
        <f>INDEX(player_data,MATCH($A31,'Raw Data'!$B$1:$B$157,0),MATCH(M$1,'Raw Data'!$A$1:$R$1,0))</f>
        <v>#N/A</v>
      </c>
    </row>
    <row r="32" spans="1:13" x14ac:dyDescent="0.25">
      <c r="A32">
        <f>+'Raw Data'!B32</f>
        <v>0</v>
      </c>
      <c r="B32" t="e">
        <f>INDEX(player_data,MATCH($A32,'Raw Data'!$B$1:$B$157,0),MATCH(B$1,'Raw Data'!$A$1:$R$1,0))</f>
        <v>#N/A</v>
      </c>
      <c r="C32" t="e">
        <f t="shared" si="2"/>
        <v>#N/A</v>
      </c>
      <c r="D32" t="e">
        <f>INDEX(player_data,MATCH($A32,'Raw Data'!$B$1:$B$157,0),MATCH(D$1,'Raw Data'!$A$1:$R$1,0))</f>
        <v>#N/A</v>
      </c>
      <c r="E32" t="e">
        <f>INDEX(player_data,MATCH($A32,'Raw Data'!$B$1:$B$157,0),MATCH(E$1,'Raw Data'!$A$1:$R$1,0))</f>
        <v>#N/A</v>
      </c>
      <c r="F32" t="e">
        <f>INDEX(player_data,MATCH($A32,'Raw Data'!$B$1:$B$157,0),MATCH(F$1,'Raw Data'!$A$1:$R$1,0))</f>
        <v>#N/A</v>
      </c>
      <c r="G32" t="e">
        <f>INDEX(player_data,MATCH($A32,'Raw Data'!$B$1:$B$157,0),MATCH(G$1,'Raw Data'!$A$1:$R$1,0))</f>
        <v>#N/A</v>
      </c>
      <c r="H32" t="e">
        <f>INDEX(player_data,MATCH($A32,'Raw Data'!$B$1:$B$157,0),MATCH(H$1,'Raw Data'!$A$1:$R$1,0))</f>
        <v>#N/A</v>
      </c>
      <c r="I32" t="e">
        <f>INDEX(player_data,MATCH($A32,'Raw Data'!$B$1:$B$157,0),MATCH(I$1,'Raw Data'!$A$1:$R$1,0))</f>
        <v>#N/A</v>
      </c>
      <c r="J32" t="e">
        <f t="shared" si="3"/>
        <v>#N/A</v>
      </c>
      <c r="K32" t="e">
        <f>INDEX(player_data,MATCH($A32,'Raw Data'!$B$1:$B$157,0),MATCH(K$1,'Raw Data'!$A$1:$R$1,0))</f>
        <v>#N/A</v>
      </c>
      <c r="L32" t="e">
        <f>INDEX(player_data,MATCH($A32,'Raw Data'!$B$1:$B$157,0),MATCH(L$1,'Raw Data'!$A$1:$R$1,0))</f>
        <v>#N/A</v>
      </c>
      <c r="M32" t="e">
        <f>INDEX(player_data,MATCH($A32,'Raw Data'!$B$1:$B$157,0),MATCH(M$1,'Raw Data'!$A$1:$R$1,0))</f>
        <v>#N/A</v>
      </c>
    </row>
    <row r="33" spans="1:13" x14ac:dyDescent="0.25">
      <c r="A33">
        <f>+'Raw Data'!B33</f>
        <v>0</v>
      </c>
      <c r="B33" t="e">
        <f>INDEX(player_data,MATCH($A33,'Raw Data'!$B$1:$B$157,0),MATCH(B$1,'Raw Data'!$A$1:$R$1,0))</f>
        <v>#N/A</v>
      </c>
      <c r="C33" t="e">
        <f t="shared" si="2"/>
        <v>#N/A</v>
      </c>
      <c r="D33" t="e">
        <f>INDEX(player_data,MATCH($A33,'Raw Data'!$B$1:$B$157,0),MATCH(D$1,'Raw Data'!$A$1:$R$1,0))</f>
        <v>#N/A</v>
      </c>
      <c r="E33" t="e">
        <f>INDEX(player_data,MATCH($A33,'Raw Data'!$B$1:$B$157,0),MATCH(E$1,'Raw Data'!$A$1:$R$1,0))</f>
        <v>#N/A</v>
      </c>
      <c r="F33" t="e">
        <f>INDEX(player_data,MATCH($A33,'Raw Data'!$B$1:$B$157,0),MATCH(F$1,'Raw Data'!$A$1:$R$1,0))</f>
        <v>#N/A</v>
      </c>
      <c r="G33" t="e">
        <f>INDEX(player_data,MATCH($A33,'Raw Data'!$B$1:$B$157,0),MATCH(G$1,'Raw Data'!$A$1:$R$1,0))</f>
        <v>#N/A</v>
      </c>
      <c r="H33" t="e">
        <f>INDEX(player_data,MATCH($A33,'Raw Data'!$B$1:$B$157,0),MATCH(H$1,'Raw Data'!$A$1:$R$1,0))</f>
        <v>#N/A</v>
      </c>
      <c r="I33" t="e">
        <f>INDEX(player_data,MATCH($A33,'Raw Data'!$B$1:$B$157,0),MATCH(I$1,'Raw Data'!$A$1:$R$1,0))</f>
        <v>#N/A</v>
      </c>
      <c r="J33" t="e">
        <f t="shared" si="3"/>
        <v>#N/A</v>
      </c>
      <c r="K33" t="e">
        <f>INDEX(player_data,MATCH($A33,'Raw Data'!$B$1:$B$157,0),MATCH(K$1,'Raw Data'!$A$1:$R$1,0))</f>
        <v>#N/A</v>
      </c>
      <c r="L33" t="e">
        <f>INDEX(player_data,MATCH($A33,'Raw Data'!$B$1:$B$157,0),MATCH(L$1,'Raw Data'!$A$1:$R$1,0))</f>
        <v>#N/A</v>
      </c>
      <c r="M33" t="e">
        <f>INDEX(player_data,MATCH($A33,'Raw Data'!$B$1:$B$157,0),MATCH(M$1,'Raw Data'!$A$1:$R$1,0))</f>
        <v>#N/A</v>
      </c>
    </row>
    <row r="34" spans="1:13" x14ac:dyDescent="0.25">
      <c r="A34">
        <f>+'Raw Data'!B34</f>
        <v>0</v>
      </c>
      <c r="B34" t="e">
        <f>INDEX(player_data,MATCH($A34,'Raw Data'!$B$1:$B$157,0),MATCH(B$1,'Raw Data'!$A$1:$R$1,0))</f>
        <v>#N/A</v>
      </c>
      <c r="C34" t="e">
        <f t="shared" si="2"/>
        <v>#N/A</v>
      </c>
      <c r="D34" t="e">
        <f>INDEX(player_data,MATCH($A34,'Raw Data'!$B$1:$B$157,0),MATCH(D$1,'Raw Data'!$A$1:$R$1,0))</f>
        <v>#N/A</v>
      </c>
      <c r="E34" t="e">
        <f>INDEX(player_data,MATCH($A34,'Raw Data'!$B$1:$B$157,0),MATCH(E$1,'Raw Data'!$A$1:$R$1,0))</f>
        <v>#N/A</v>
      </c>
      <c r="F34" t="e">
        <f>INDEX(player_data,MATCH($A34,'Raw Data'!$B$1:$B$157,0),MATCH(F$1,'Raw Data'!$A$1:$R$1,0))</f>
        <v>#N/A</v>
      </c>
      <c r="G34" t="e">
        <f>INDEX(player_data,MATCH($A34,'Raw Data'!$B$1:$B$157,0),MATCH(G$1,'Raw Data'!$A$1:$R$1,0))</f>
        <v>#N/A</v>
      </c>
      <c r="H34" t="e">
        <f>INDEX(player_data,MATCH($A34,'Raw Data'!$B$1:$B$157,0),MATCH(H$1,'Raw Data'!$A$1:$R$1,0))</f>
        <v>#N/A</v>
      </c>
      <c r="I34" t="e">
        <f>INDEX(player_data,MATCH($A34,'Raw Data'!$B$1:$B$157,0),MATCH(I$1,'Raw Data'!$A$1:$R$1,0))</f>
        <v>#N/A</v>
      </c>
      <c r="J34" t="e">
        <f t="shared" si="3"/>
        <v>#N/A</v>
      </c>
      <c r="K34" t="e">
        <f>INDEX(player_data,MATCH($A34,'Raw Data'!$B$1:$B$157,0),MATCH(K$1,'Raw Data'!$A$1:$R$1,0))</f>
        <v>#N/A</v>
      </c>
      <c r="L34" t="e">
        <f>INDEX(player_data,MATCH($A34,'Raw Data'!$B$1:$B$157,0),MATCH(L$1,'Raw Data'!$A$1:$R$1,0))</f>
        <v>#N/A</v>
      </c>
      <c r="M34" t="e">
        <f>INDEX(player_data,MATCH($A34,'Raw Data'!$B$1:$B$157,0),MATCH(M$1,'Raw Data'!$A$1:$R$1,0))</f>
        <v>#N/A</v>
      </c>
    </row>
    <row r="35" spans="1:13" x14ac:dyDescent="0.25">
      <c r="A35">
        <f>+'Raw Data'!B35</f>
        <v>0</v>
      </c>
      <c r="B35" t="e">
        <f>INDEX(player_data,MATCH($A35,'Raw Data'!$B$1:$B$157,0),MATCH(B$1,'Raw Data'!$A$1:$R$1,0))</f>
        <v>#N/A</v>
      </c>
      <c r="C35" t="e">
        <f t="shared" si="2"/>
        <v>#N/A</v>
      </c>
      <c r="D35" t="e">
        <f>INDEX(player_data,MATCH($A35,'Raw Data'!$B$1:$B$157,0),MATCH(D$1,'Raw Data'!$A$1:$R$1,0))</f>
        <v>#N/A</v>
      </c>
      <c r="E35" t="e">
        <f>INDEX(player_data,MATCH($A35,'Raw Data'!$B$1:$B$157,0),MATCH(E$1,'Raw Data'!$A$1:$R$1,0))</f>
        <v>#N/A</v>
      </c>
      <c r="F35" t="e">
        <f>INDEX(player_data,MATCH($A35,'Raw Data'!$B$1:$B$157,0),MATCH(F$1,'Raw Data'!$A$1:$R$1,0))</f>
        <v>#N/A</v>
      </c>
      <c r="G35" t="e">
        <f>INDEX(player_data,MATCH($A35,'Raw Data'!$B$1:$B$157,0),MATCH(G$1,'Raw Data'!$A$1:$R$1,0))</f>
        <v>#N/A</v>
      </c>
      <c r="H35" t="e">
        <f>INDEX(player_data,MATCH($A35,'Raw Data'!$B$1:$B$157,0),MATCH(H$1,'Raw Data'!$A$1:$R$1,0))</f>
        <v>#N/A</v>
      </c>
      <c r="I35" t="e">
        <f>INDEX(player_data,MATCH($A35,'Raw Data'!$B$1:$B$157,0),MATCH(I$1,'Raw Data'!$A$1:$R$1,0))</f>
        <v>#N/A</v>
      </c>
      <c r="J35" t="e">
        <f t="shared" si="3"/>
        <v>#N/A</v>
      </c>
      <c r="K35" t="e">
        <f>INDEX(player_data,MATCH($A35,'Raw Data'!$B$1:$B$157,0),MATCH(K$1,'Raw Data'!$A$1:$R$1,0))</f>
        <v>#N/A</v>
      </c>
      <c r="L35" t="e">
        <f>INDEX(player_data,MATCH($A35,'Raw Data'!$B$1:$B$157,0),MATCH(L$1,'Raw Data'!$A$1:$R$1,0))</f>
        <v>#N/A</v>
      </c>
      <c r="M35" t="e">
        <f>INDEX(player_data,MATCH($A35,'Raw Data'!$B$1:$B$157,0),MATCH(M$1,'Raw Data'!$A$1:$R$1,0))</f>
        <v>#N/A</v>
      </c>
    </row>
    <row r="36" spans="1:13" x14ac:dyDescent="0.25">
      <c r="A36">
        <f>+'Raw Data'!B36</f>
        <v>0</v>
      </c>
      <c r="B36" t="e">
        <f>INDEX(player_data,MATCH($A36,'Raw Data'!$B$1:$B$157,0),MATCH(B$1,'Raw Data'!$A$1:$R$1,0))</f>
        <v>#N/A</v>
      </c>
      <c r="C36" t="e">
        <f t="shared" si="2"/>
        <v>#N/A</v>
      </c>
      <c r="D36" t="e">
        <f>INDEX(player_data,MATCH($A36,'Raw Data'!$B$1:$B$157,0),MATCH(D$1,'Raw Data'!$A$1:$R$1,0))</f>
        <v>#N/A</v>
      </c>
      <c r="E36" t="e">
        <f>INDEX(player_data,MATCH($A36,'Raw Data'!$B$1:$B$157,0),MATCH(E$1,'Raw Data'!$A$1:$R$1,0))</f>
        <v>#N/A</v>
      </c>
      <c r="F36" t="e">
        <f>INDEX(player_data,MATCH($A36,'Raw Data'!$B$1:$B$157,0),MATCH(F$1,'Raw Data'!$A$1:$R$1,0))</f>
        <v>#N/A</v>
      </c>
      <c r="G36" t="e">
        <f>INDEX(player_data,MATCH($A36,'Raw Data'!$B$1:$B$157,0),MATCH(G$1,'Raw Data'!$A$1:$R$1,0))</f>
        <v>#N/A</v>
      </c>
      <c r="H36" t="e">
        <f>INDEX(player_data,MATCH($A36,'Raw Data'!$B$1:$B$157,0),MATCH(H$1,'Raw Data'!$A$1:$R$1,0))</f>
        <v>#N/A</v>
      </c>
      <c r="I36" t="e">
        <f>INDEX(player_data,MATCH($A36,'Raw Data'!$B$1:$B$157,0),MATCH(I$1,'Raw Data'!$A$1:$R$1,0))</f>
        <v>#N/A</v>
      </c>
      <c r="J36" t="e">
        <f t="shared" si="3"/>
        <v>#N/A</v>
      </c>
      <c r="K36" t="e">
        <f>INDEX(player_data,MATCH($A36,'Raw Data'!$B$1:$B$157,0),MATCH(K$1,'Raw Data'!$A$1:$R$1,0))</f>
        <v>#N/A</v>
      </c>
      <c r="L36" t="e">
        <f>INDEX(player_data,MATCH($A36,'Raw Data'!$B$1:$B$157,0),MATCH(L$1,'Raw Data'!$A$1:$R$1,0))</f>
        <v>#N/A</v>
      </c>
      <c r="M36" t="e">
        <f>INDEX(player_data,MATCH($A36,'Raw Data'!$B$1:$B$157,0),MATCH(M$1,'Raw Data'!$A$1:$R$1,0))</f>
        <v>#N/A</v>
      </c>
    </row>
    <row r="37" spans="1:13" x14ac:dyDescent="0.25">
      <c r="A37">
        <f>+'Raw Data'!B37</f>
        <v>0</v>
      </c>
      <c r="B37" t="e">
        <f>INDEX(player_data,MATCH($A37,'Raw Data'!$B$1:$B$157,0),MATCH(B$1,'Raw Data'!$A$1:$R$1,0))</f>
        <v>#N/A</v>
      </c>
      <c r="C37" t="e">
        <f t="shared" si="2"/>
        <v>#N/A</v>
      </c>
      <c r="D37" t="e">
        <f>INDEX(player_data,MATCH($A37,'Raw Data'!$B$1:$B$157,0),MATCH(D$1,'Raw Data'!$A$1:$R$1,0))</f>
        <v>#N/A</v>
      </c>
      <c r="E37" t="e">
        <f>INDEX(player_data,MATCH($A37,'Raw Data'!$B$1:$B$157,0),MATCH(E$1,'Raw Data'!$A$1:$R$1,0))</f>
        <v>#N/A</v>
      </c>
      <c r="F37" t="e">
        <f>INDEX(player_data,MATCH($A37,'Raw Data'!$B$1:$B$157,0),MATCH(F$1,'Raw Data'!$A$1:$R$1,0))</f>
        <v>#N/A</v>
      </c>
      <c r="G37" t="e">
        <f>INDEX(player_data,MATCH($A37,'Raw Data'!$B$1:$B$157,0),MATCH(G$1,'Raw Data'!$A$1:$R$1,0))</f>
        <v>#N/A</v>
      </c>
      <c r="H37" t="e">
        <f>INDEX(player_data,MATCH($A37,'Raw Data'!$B$1:$B$157,0),MATCH(H$1,'Raw Data'!$A$1:$R$1,0))</f>
        <v>#N/A</v>
      </c>
      <c r="I37" t="e">
        <f>INDEX(player_data,MATCH($A37,'Raw Data'!$B$1:$B$157,0),MATCH(I$1,'Raw Data'!$A$1:$R$1,0))</f>
        <v>#N/A</v>
      </c>
      <c r="J37" t="e">
        <f t="shared" si="3"/>
        <v>#N/A</v>
      </c>
      <c r="K37" t="e">
        <f>INDEX(player_data,MATCH($A37,'Raw Data'!$B$1:$B$157,0),MATCH(K$1,'Raw Data'!$A$1:$R$1,0))</f>
        <v>#N/A</v>
      </c>
      <c r="L37" t="e">
        <f>INDEX(player_data,MATCH($A37,'Raw Data'!$B$1:$B$157,0),MATCH(L$1,'Raw Data'!$A$1:$R$1,0))</f>
        <v>#N/A</v>
      </c>
      <c r="M37" t="e">
        <f>INDEX(player_data,MATCH($A37,'Raw Data'!$B$1:$B$157,0),MATCH(M$1,'Raw Data'!$A$1:$R$1,0))</f>
        <v>#N/A</v>
      </c>
    </row>
    <row r="38" spans="1:13" x14ac:dyDescent="0.25">
      <c r="A38">
        <f>+'Raw Data'!B38</f>
        <v>0</v>
      </c>
      <c r="B38" t="e">
        <f>INDEX(player_data,MATCH($A38,'Raw Data'!$B$1:$B$157,0),MATCH(B$1,'Raw Data'!$A$1:$R$1,0))</f>
        <v>#N/A</v>
      </c>
      <c r="C38" t="e">
        <f t="shared" si="2"/>
        <v>#N/A</v>
      </c>
      <c r="D38" t="e">
        <f>INDEX(player_data,MATCH($A38,'Raw Data'!$B$1:$B$157,0),MATCH(D$1,'Raw Data'!$A$1:$R$1,0))</f>
        <v>#N/A</v>
      </c>
      <c r="E38" t="e">
        <f>INDEX(player_data,MATCH($A38,'Raw Data'!$B$1:$B$157,0),MATCH(E$1,'Raw Data'!$A$1:$R$1,0))</f>
        <v>#N/A</v>
      </c>
      <c r="F38" t="e">
        <f>INDEX(player_data,MATCH($A38,'Raw Data'!$B$1:$B$157,0),MATCH(F$1,'Raw Data'!$A$1:$R$1,0))</f>
        <v>#N/A</v>
      </c>
      <c r="G38" t="e">
        <f>INDEX(player_data,MATCH($A38,'Raw Data'!$B$1:$B$157,0),MATCH(G$1,'Raw Data'!$A$1:$R$1,0))</f>
        <v>#N/A</v>
      </c>
      <c r="H38" t="e">
        <f>INDEX(player_data,MATCH($A38,'Raw Data'!$B$1:$B$157,0),MATCH(H$1,'Raw Data'!$A$1:$R$1,0))</f>
        <v>#N/A</v>
      </c>
      <c r="I38" t="e">
        <f>INDEX(player_data,MATCH($A38,'Raw Data'!$B$1:$B$157,0),MATCH(I$1,'Raw Data'!$A$1:$R$1,0))</f>
        <v>#N/A</v>
      </c>
      <c r="J38" t="e">
        <f t="shared" si="3"/>
        <v>#N/A</v>
      </c>
      <c r="K38" t="e">
        <f>INDEX(player_data,MATCH($A38,'Raw Data'!$B$1:$B$157,0),MATCH(K$1,'Raw Data'!$A$1:$R$1,0))</f>
        <v>#N/A</v>
      </c>
      <c r="L38" t="e">
        <f>INDEX(player_data,MATCH($A38,'Raw Data'!$B$1:$B$157,0),MATCH(L$1,'Raw Data'!$A$1:$R$1,0))</f>
        <v>#N/A</v>
      </c>
      <c r="M38" t="e">
        <f>INDEX(player_data,MATCH($A38,'Raw Data'!$B$1:$B$157,0),MATCH(M$1,'Raw Data'!$A$1:$R$1,0))</f>
        <v>#N/A</v>
      </c>
    </row>
    <row r="39" spans="1:13" x14ac:dyDescent="0.25">
      <c r="A39">
        <f>+'Raw Data'!B39</f>
        <v>0</v>
      </c>
      <c r="B39" t="e">
        <f>INDEX(player_data,MATCH($A39,'Raw Data'!$B$1:$B$157,0),MATCH(B$1,'Raw Data'!$A$1:$R$1,0))</f>
        <v>#N/A</v>
      </c>
      <c r="C39" t="e">
        <f t="shared" si="2"/>
        <v>#N/A</v>
      </c>
      <c r="D39" t="e">
        <f>INDEX(player_data,MATCH($A39,'Raw Data'!$B$1:$B$157,0),MATCH(D$1,'Raw Data'!$A$1:$R$1,0))</f>
        <v>#N/A</v>
      </c>
      <c r="E39" t="e">
        <f>INDEX(player_data,MATCH($A39,'Raw Data'!$B$1:$B$157,0),MATCH(E$1,'Raw Data'!$A$1:$R$1,0))</f>
        <v>#N/A</v>
      </c>
      <c r="F39" t="e">
        <f>INDEX(player_data,MATCH($A39,'Raw Data'!$B$1:$B$157,0),MATCH(F$1,'Raw Data'!$A$1:$R$1,0))</f>
        <v>#N/A</v>
      </c>
      <c r="G39" t="e">
        <f>INDEX(player_data,MATCH($A39,'Raw Data'!$B$1:$B$157,0),MATCH(G$1,'Raw Data'!$A$1:$R$1,0))</f>
        <v>#N/A</v>
      </c>
      <c r="H39" t="e">
        <f>INDEX(player_data,MATCH($A39,'Raw Data'!$B$1:$B$157,0),MATCH(H$1,'Raw Data'!$A$1:$R$1,0))</f>
        <v>#N/A</v>
      </c>
      <c r="I39" t="e">
        <f>INDEX(player_data,MATCH($A39,'Raw Data'!$B$1:$B$157,0),MATCH(I$1,'Raw Data'!$A$1:$R$1,0))</f>
        <v>#N/A</v>
      </c>
      <c r="J39" t="e">
        <f t="shared" si="3"/>
        <v>#N/A</v>
      </c>
      <c r="K39" t="e">
        <f>INDEX(player_data,MATCH($A39,'Raw Data'!$B$1:$B$157,0),MATCH(K$1,'Raw Data'!$A$1:$R$1,0))</f>
        <v>#N/A</v>
      </c>
      <c r="L39" t="e">
        <f>INDEX(player_data,MATCH($A39,'Raw Data'!$B$1:$B$157,0),MATCH(L$1,'Raw Data'!$A$1:$R$1,0))</f>
        <v>#N/A</v>
      </c>
      <c r="M39" t="e">
        <f>INDEX(player_data,MATCH($A39,'Raw Data'!$B$1:$B$157,0),MATCH(M$1,'Raw Data'!$A$1:$R$1,0))</f>
        <v>#N/A</v>
      </c>
    </row>
    <row r="40" spans="1:13" x14ac:dyDescent="0.25">
      <c r="A40">
        <f>+'Raw Data'!B40</f>
        <v>0</v>
      </c>
      <c r="B40" t="e">
        <f>INDEX(player_data,MATCH($A40,'Raw Data'!$B$1:$B$157,0),MATCH(B$1,'Raw Data'!$A$1:$R$1,0))</f>
        <v>#N/A</v>
      </c>
      <c r="C40" t="e">
        <f t="shared" si="2"/>
        <v>#N/A</v>
      </c>
      <c r="D40" t="e">
        <f>INDEX(player_data,MATCH($A40,'Raw Data'!$B$1:$B$157,0),MATCH(D$1,'Raw Data'!$A$1:$R$1,0))</f>
        <v>#N/A</v>
      </c>
      <c r="E40" t="e">
        <f>INDEX(player_data,MATCH($A40,'Raw Data'!$B$1:$B$157,0),MATCH(E$1,'Raw Data'!$A$1:$R$1,0))</f>
        <v>#N/A</v>
      </c>
      <c r="F40" t="e">
        <f>INDEX(player_data,MATCH($A40,'Raw Data'!$B$1:$B$157,0),MATCH(F$1,'Raw Data'!$A$1:$R$1,0))</f>
        <v>#N/A</v>
      </c>
      <c r="G40" t="e">
        <f>INDEX(player_data,MATCH($A40,'Raw Data'!$B$1:$B$157,0),MATCH(G$1,'Raw Data'!$A$1:$R$1,0))</f>
        <v>#N/A</v>
      </c>
      <c r="H40" t="e">
        <f>INDEX(player_data,MATCH($A40,'Raw Data'!$B$1:$B$157,0),MATCH(H$1,'Raw Data'!$A$1:$R$1,0))</f>
        <v>#N/A</v>
      </c>
      <c r="I40" t="e">
        <f>INDEX(player_data,MATCH($A40,'Raw Data'!$B$1:$B$157,0),MATCH(I$1,'Raw Data'!$A$1:$R$1,0))</f>
        <v>#N/A</v>
      </c>
      <c r="J40" t="e">
        <f t="shared" si="3"/>
        <v>#N/A</v>
      </c>
      <c r="K40" t="e">
        <f>INDEX(player_data,MATCH($A40,'Raw Data'!$B$1:$B$157,0),MATCH(K$1,'Raw Data'!$A$1:$R$1,0))</f>
        <v>#N/A</v>
      </c>
      <c r="L40" t="e">
        <f>INDEX(player_data,MATCH($A40,'Raw Data'!$B$1:$B$157,0),MATCH(L$1,'Raw Data'!$A$1:$R$1,0))</f>
        <v>#N/A</v>
      </c>
      <c r="M40" t="e">
        <f>INDEX(player_data,MATCH($A40,'Raw Data'!$B$1:$B$157,0),MATCH(M$1,'Raw Data'!$A$1:$R$1,0))</f>
        <v>#N/A</v>
      </c>
    </row>
    <row r="41" spans="1:13" x14ac:dyDescent="0.25">
      <c r="A41">
        <f>+'Raw Data'!B41</f>
        <v>0</v>
      </c>
      <c r="B41" t="e">
        <f>INDEX(player_data,MATCH($A41,'Raw Data'!$B$1:$B$157,0),MATCH(B$1,'Raw Data'!$A$1:$R$1,0))</f>
        <v>#N/A</v>
      </c>
      <c r="C41" t="e">
        <f t="shared" si="2"/>
        <v>#N/A</v>
      </c>
      <c r="D41" t="e">
        <f>INDEX(player_data,MATCH($A41,'Raw Data'!$B$1:$B$157,0),MATCH(D$1,'Raw Data'!$A$1:$R$1,0))</f>
        <v>#N/A</v>
      </c>
      <c r="E41" t="e">
        <f>INDEX(player_data,MATCH($A41,'Raw Data'!$B$1:$B$157,0),MATCH(E$1,'Raw Data'!$A$1:$R$1,0))</f>
        <v>#N/A</v>
      </c>
      <c r="F41" t="e">
        <f>INDEX(player_data,MATCH($A41,'Raw Data'!$B$1:$B$157,0),MATCH(F$1,'Raw Data'!$A$1:$R$1,0))</f>
        <v>#N/A</v>
      </c>
      <c r="G41" t="e">
        <f>INDEX(player_data,MATCH($A41,'Raw Data'!$B$1:$B$157,0),MATCH(G$1,'Raw Data'!$A$1:$R$1,0))</f>
        <v>#N/A</v>
      </c>
      <c r="H41" t="e">
        <f>INDEX(player_data,MATCH($A41,'Raw Data'!$B$1:$B$157,0),MATCH(H$1,'Raw Data'!$A$1:$R$1,0))</f>
        <v>#N/A</v>
      </c>
      <c r="I41" t="e">
        <f>INDEX(player_data,MATCH($A41,'Raw Data'!$B$1:$B$157,0),MATCH(I$1,'Raw Data'!$A$1:$R$1,0))</f>
        <v>#N/A</v>
      </c>
      <c r="J41" t="e">
        <f t="shared" si="3"/>
        <v>#N/A</v>
      </c>
      <c r="K41" t="e">
        <f>INDEX(player_data,MATCH($A41,'Raw Data'!$B$1:$B$157,0),MATCH(K$1,'Raw Data'!$A$1:$R$1,0))</f>
        <v>#N/A</v>
      </c>
      <c r="L41" t="e">
        <f>INDEX(player_data,MATCH($A41,'Raw Data'!$B$1:$B$157,0),MATCH(L$1,'Raw Data'!$A$1:$R$1,0))</f>
        <v>#N/A</v>
      </c>
      <c r="M41" t="e">
        <f>INDEX(player_data,MATCH($A41,'Raw Data'!$B$1:$B$157,0),MATCH(M$1,'Raw Data'!$A$1:$R$1,0))</f>
        <v>#N/A</v>
      </c>
    </row>
    <row r="42" spans="1:13" x14ac:dyDescent="0.25">
      <c r="A42">
        <f>+'Raw Data'!B42</f>
        <v>0</v>
      </c>
      <c r="B42" t="e">
        <f>INDEX(player_data,MATCH($A42,'Raw Data'!$B$1:$B$157,0),MATCH(B$1,'Raw Data'!$A$1:$R$1,0))</f>
        <v>#N/A</v>
      </c>
      <c r="C42" t="e">
        <f t="shared" si="2"/>
        <v>#N/A</v>
      </c>
      <c r="D42" t="e">
        <f>INDEX(player_data,MATCH($A42,'Raw Data'!$B$1:$B$157,0),MATCH(D$1,'Raw Data'!$A$1:$R$1,0))</f>
        <v>#N/A</v>
      </c>
      <c r="E42" t="e">
        <f>INDEX(player_data,MATCH($A42,'Raw Data'!$B$1:$B$157,0),MATCH(E$1,'Raw Data'!$A$1:$R$1,0))</f>
        <v>#N/A</v>
      </c>
      <c r="F42" t="e">
        <f>INDEX(player_data,MATCH($A42,'Raw Data'!$B$1:$B$157,0),MATCH(F$1,'Raw Data'!$A$1:$R$1,0))</f>
        <v>#N/A</v>
      </c>
      <c r="G42" t="e">
        <f>INDEX(player_data,MATCH($A42,'Raw Data'!$B$1:$B$157,0),MATCH(G$1,'Raw Data'!$A$1:$R$1,0))</f>
        <v>#N/A</v>
      </c>
      <c r="H42" t="e">
        <f>INDEX(player_data,MATCH($A42,'Raw Data'!$B$1:$B$157,0),MATCH(H$1,'Raw Data'!$A$1:$R$1,0))</f>
        <v>#N/A</v>
      </c>
      <c r="I42" t="e">
        <f>INDEX(player_data,MATCH($A42,'Raw Data'!$B$1:$B$157,0),MATCH(I$1,'Raw Data'!$A$1:$R$1,0))</f>
        <v>#N/A</v>
      </c>
      <c r="J42" t="e">
        <f t="shared" si="3"/>
        <v>#N/A</v>
      </c>
      <c r="K42" t="e">
        <f>INDEX(player_data,MATCH($A42,'Raw Data'!$B$1:$B$157,0),MATCH(K$1,'Raw Data'!$A$1:$R$1,0))</f>
        <v>#N/A</v>
      </c>
      <c r="L42" t="e">
        <f>INDEX(player_data,MATCH($A42,'Raw Data'!$B$1:$B$157,0),MATCH(L$1,'Raw Data'!$A$1:$R$1,0))</f>
        <v>#N/A</v>
      </c>
      <c r="M42" t="e">
        <f>INDEX(player_data,MATCH($A42,'Raw Data'!$B$1:$B$157,0),MATCH(M$1,'Raw Data'!$A$1:$R$1,0))</f>
        <v>#N/A</v>
      </c>
    </row>
    <row r="43" spans="1:13" x14ac:dyDescent="0.25">
      <c r="A43">
        <f>+'Raw Data'!B43</f>
        <v>0</v>
      </c>
      <c r="B43" t="e">
        <f>INDEX(player_data,MATCH($A43,'Raw Data'!$B$1:$B$157,0),MATCH(B$1,'Raw Data'!$A$1:$R$1,0))</f>
        <v>#N/A</v>
      </c>
      <c r="C43" t="e">
        <f t="shared" si="2"/>
        <v>#N/A</v>
      </c>
      <c r="D43" t="e">
        <f>INDEX(player_data,MATCH($A43,'Raw Data'!$B$1:$B$157,0),MATCH(D$1,'Raw Data'!$A$1:$R$1,0))</f>
        <v>#N/A</v>
      </c>
      <c r="E43" t="e">
        <f>INDEX(player_data,MATCH($A43,'Raw Data'!$B$1:$B$157,0),MATCH(E$1,'Raw Data'!$A$1:$R$1,0))</f>
        <v>#N/A</v>
      </c>
      <c r="F43" t="e">
        <f>INDEX(player_data,MATCH($A43,'Raw Data'!$B$1:$B$157,0),MATCH(F$1,'Raw Data'!$A$1:$R$1,0))</f>
        <v>#N/A</v>
      </c>
      <c r="G43" t="e">
        <f>INDEX(player_data,MATCH($A43,'Raw Data'!$B$1:$B$157,0),MATCH(G$1,'Raw Data'!$A$1:$R$1,0))</f>
        <v>#N/A</v>
      </c>
      <c r="H43" t="e">
        <f>INDEX(player_data,MATCH($A43,'Raw Data'!$B$1:$B$157,0),MATCH(H$1,'Raw Data'!$A$1:$R$1,0))</f>
        <v>#N/A</v>
      </c>
      <c r="I43" t="e">
        <f>INDEX(player_data,MATCH($A43,'Raw Data'!$B$1:$B$157,0),MATCH(I$1,'Raw Data'!$A$1:$R$1,0))</f>
        <v>#N/A</v>
      </c>
      <c r="J43" t="e">
        <f t="shared" si="3"/>
        <v>#N/A</v>
      </c>
      <c r="K43" t="e">
        <f>INDEX(player_data,MATCH($A43,'Raw Data'!$B$1:$B$157,0),MATCH(K$1,'Raw Data'!$A$1:$R$1,0))</f>
        <v>#N/A</v>
      </c>
      <c r="L43" t="e">
        <f>INDEX(player_data,MATCH($A43,'Raw Data'!$B$1:$B$157,0),MATCH(L$1,'Raw Data'!$A$1:$R$1,0))</f>
        <v>#N/A</v>
      </c>
      <c r="M43" t="e">
        <f>INDEX(player_data,MATCH($A43,'Raw Data'!$B$1:$B$157,0),MATCH(M$1,'Raw Data'!$A$1:$R$1,0))</f>
        <v>#N/A</v>
      </c>
    </row>
    <row r="44" spans="1:13" x14ac:dyDescent="0.25">
      <c r="A44">
        <f>+'Raw Data'!B44</f>
        <v>0</v>
      </c>
      <c r="B44" t="e">
        <f>INDEX(player_data,MATCH($A44,'Raw Data'!$B$1:$B$157,0),MATCH(B$1,'Raw Data'!$A$1:$R$1,0))</f>
        <v>#N/A</v>
      </c>
      <c r="C44" t="e">
        <f t="shared" si="2"/>
        <v>#N/A</v>
      </c>
      <c r="D44" t="e">
        <f>INDEX(player_data,MATCH($A44,'Raw Data'!$B$1:$B$157,0),MATCH(D$1,'Raw Data'!$A$1:$R$1,0))</f>
        <v>#N/A</v>
      </c>
      <c r="E44" t="e">
        <f>INDEX(player_data,MATCH($A44,'Raw Data'!$B$1:$B$157,0),MATCH(E$1,'Raw Data'!$A$1:$R$1,0))</f>
        <v>#N/A</v>
      </c>
      <c r="F44" t="e">
        <f>INDEX(player_data,MATCH($A44,'Raw Data'!$B$1:$B$157,0),MATCH(F$1,'Raw Data'!$A$1:$R$1,0))</f>
        <v>#N/A</v>
      </c>
      <c r="G44" t="e">
        <f>INDEX(player_data,MATCH($A44,'Raw Data'!$B$1:$B$157,0),MATCH(G$1,'Raw Data'!$A$1:$R$1,0))</f>
        <v>#N/A</v>
      </c>
      <c r="H44" t="e">
        <f>INDEX(player_data,MATCH($A44,'Raw Data'!$B$1:$B$157,0),MATCH(H$1,'Raw Data'!$A$1:$R$1,0))</f>
        <v>#N/A</v>
      </c>
      <c r="I44" t="e">
        <f>INDEX(player_data,MATCH($A44,'Raw Data'!$B$1:$B$157,0),MATCH(I$1,'Raw Data'!$A$1:$R$1,0))</f>
        <v>#N/A</v>
      </c>
      <c r="J44" t="e">
        <f t="shared" si="3"/>
        <v>#N/A</v>
      </c>
      <c r="K44" t="e">
        <f>INDEX(player_data,MATCH($A44,'Raw Data'!$B$1:$B$157,0),MATCH(K$1,'Raw Data'!$A$1:$R$1,0))</f>
        <v>#N/A</v>
      </c>
      <c r="L44" t="e">
        <f>INDEX(player_data,MATCH($A44,'Raw Data'!$B$1:$B$157,0),MATCH(L$1,'Raw Data'!$A$1:$R$1,0))</f>
        <v>#N/A</v>
      </c>
      <c r="M44" t="e">
        <f>INDEX(player_data,MATCH($A44,'Raw Data'!$B$1:$B$157,0),MATCH(M$1,'Raw Data'!$A$1:$R$1,0))</f>
        <v>#N/A</v>
      </c>
    </row>
    <row r="45" spans="1:13" x14ac:dyDescent="0.25">
      <c r="A45">
        <f>+'Raw Data'!B45</f>
        <v>0</v>
      </c>
      <c r="B45" t="e">
        <f>INDEX(player_data,MATCH($A45,'Raw Data'!$B$1:$B$157,0),MATCH(B$1,'Raw Data'!$A$1:$R$1,0))</f>
        <v>#N/A</v>
      </c>
      <c r="C45" t="e">
        <f t="shared" si="2"/>
        <v>#N/A</v>
      </c>
      <c r="D45" t="e">
        <f>INDEX(player_data,MATCH($A45,'Raw Data'!$B$1:$B$157,0),MATCH(D$1,'Raw Data'!$A$1:$R$1,0))</f>
        <v>#N/A</v>
      </c>
      <c r="E45" t="e">
        <f>INDEX(player_data,MATCH($A45,'Raw Data'!$B$1:$B$157,0),MATCH(E$1,'Raw Data'!$A$1:$R$1,0))</f>
        <v>#N/A</v>
      </c>
      <c r="F45" t="e">
        <f>INDEX(player_data,MATCH($A45,'Raw Data'!$B$1:$B$157,0),MATCH(F$1,'Raw Data'!$A$1:$R$1,0))</f>
        <v>#N/A</v>
      </c>
      <c r="G45" t="e">
        <f>INDEX(player_data,MATCH($A45,'Raw Data'!$B$1:$B$157,0),MATCH(G$1,'Raw Data'!$A$1:$R$1,0))</f>
        <v>#N/A</v>
      </c>
      <c r="H45" t="e">
        <f>INDEX(player_data,MATCH($A45,'Raw Data'!$B$1:$B$157,0),MATCH(H$1,'Raw Data'!$A$1:$R$1,0))</f>
        <v>#N/A</v>
      </c>
      <c r="I45" t="e">
        <f>INDEX(player_data,MATCH($A45,'Raw Data'!$B$1:$B$157,0),MATCH(I$1,'Raw Data'!$A$1:$R$1,0))</f>
        <v>#N/A</v>
      </c>
      <c r="J45" t="e">
        <f t="shared" si="3"/>
        <v>#N/A</v>
      </c>
      <c r="K45" t="e">
        <f>INDEX(player_data,MATCH($A45,'Raw Data'!$B$1:$B$157,0),MATCH(K$1,'Raw Data'!$A$1:$R$1,0))</f>
        <v>#N/A</v>
      </c>
      <c r="L45" t="e">
        <f>INDEX(player_data,MATCH($A45,'Raw Data'!$B$1:$B$157,0),MATCH(L$1,'Raw Data'!$A$1:$R$1,0))</f>
        <v>#N/A</v>
      </c>
      <c r="M45" t="e">
        <f>INDEX(player_data,MATCH($A45,'Raw Data'!$B$1:$B$157,0),MATCH(M$1,'Raw Data'!$A$1:$R$1,0))</f>
        <v>#N/A</v>
      </c>
    </row>
    <row r="46" spans="1:13" x14ac:dyDescent="0.25">
      <c r="A46">
        <f>+'Raw Data'!B46</f>
        <v>0</v>
      </c>
      <c r="B46" t="e">
        <f>INDEX(player_data,MATCH($A46,'Raw Data'!$B$1:$B$157,0),MATCH(B$1,'Raw Data'!$A$1:$R$1,0))</f>
        <v>#N/A</v>
      </c>
      <c r="C46" t="e">
        <f t="shared" si="2"/>
        <v>#N/A</v>
      </c>
      <c r="D46" t="e">
        <f>INDEX(player_data,MATCH($A46,'Raw Data'!$B$1:$B$157,0),MATCH(D$1,'Raw Data'!$A$1:$R$1,0))</f>
        <v>#N/A</v>
      </c>
      <c r="E46" t="e">
        <f>INDEX(player_data,MATCH($A46,'Raw Data'!$B$1:$B$157,0),MATCH(E$1,'Raw Data'!$A$1:$R$1,0))</f>
        <v>#N/A</v>
      </c>
      <c r="F46" t="e">
        <f>INDEX(player_data,MATCH($A46,'Raw Data'!$B$1:$B$157,0),MATCH(F$1,'Raw Data'!$A$1:$R$1,0))</f>
        <v>#N/A</v>
      </c>
      <c r="G46" t="e">
        <f>INDEX(player_data,MATCH($A46,'Raw Data'!$B$1:$B$157,0),MATCH(G$1,'Raw Data'!$A$1:$R$1,0))</f>
        <v>#N/A</v>
      </c>
      <c r="H46" t="e">
        <f>INDEX(player_data,MATCH($A46,'Raw Data'!$B$1:$B$157,0),MATCH(H$1,'Raw Data'!$A$1:$R$1,0))</f>
        <v>#N/A</v>
      </c>
      <c r="I46" t="e">
        <f>INDEX(player_data,MATCH($A46,'Raw Data'!$B$1:$B$157,0),MATCH(I$1,'Raw Data'!$A$1:$R$1,0))</f>
        <v>#N/A</v>
      </c>
      <c r="J46" t="e">
        <f t="shared" si="3"/>
        <v>#N/A</v>
      </c>
      <c r="K46" t="e">
        <f>INDEX(player_data,MATCH($A46,'Raw Data'!$B$1:$B$157,0),MATCH(K$1,'Raw Data'!$A$1:$R$1,0))</f>
        <v>#N/A</v>
      </c>
      <c r="L46" t="e">
        <f>INDEX(player_data,MATCH($A46,'Raw Data'!$B$1:$B$157,0),MATCH(L$1,'Raw Data'!$A$1:$R$1,0))</f>
        <v>#N/A</v>
      </c>
      <c r="M46" t="e">
        <f>INDEX(player_data,MATCH($A46,'Raw Data'!$B$1:$B$157,0),MATCH(M$1,'Raw Data'!$A$1:$R$1,0))</f>
        <v>#N/A</v>
      </c>
    </row>
    <row r="47" spans="1:13" x14ac:dyDescent="0.25">
      <c r="A47">
        <f>+'Raw Data'!B47</f>
        <v>0</v>
      </c>
      <c r="B47" t="e">
        <f>INDEX(player_data,MATCH($A47,'Raw Data'!$B$1:$B$157,0),MATCH(B$1,'Raw Data'!$A$1:$R$1,0))</f>
        <v>#N/A</v>
      </c>
      <c r="C47" t="e">
        <f t="shared" si="2"/>
        <v>#N/A</v>
      </c>
      <c r="D47" t="e">
        <f>INDEX(player_data,MATCH($A47,'Raw Data'!$B$1:$B$157,0),MATCH(D$1,'Raw Data'!$A$1:$R$1,0))</f>
        <v>#N/A</v>
      </c>
      <c r="E47" t="e">
        <f>INDEX(player_data,MATCH($A47,'Raw Data'!$B$1:$B$157,0),MATCH(E$1,'Raw Data'!$A$1:$R$1,0))</f>
        <v>#N/A</v>
      </c>
      <c r="F47" t="e">
        <f>INDEX(player_data,MATCH($A47,'Raw Data'!$B$1:$B$157,0),MATCH(F$1,'Raw Data'!$A$1:$R$1,0))</f>
        <v>#N/A</v>
      </c>
      <c r="G47" t="e">
        <f>INDEX(player_data,MATCH($A47,'Raw Data'!$B$1:$B$157,0),MATCH(G$1,'Raw Data'!$A$1:$R$1,0))</f>
        <v>#N/A</v>
      </c>
      <c r="H47" t="e">
        <f>INDEX(player_data,MATCH($A47,'Raw Data'!$B$1:$B$157,0),MATCH(H$1,'Raw Data'!$A$1:$R$1,0))</f>
        <v>#N/A</v>
      </c>
      <c r="I47" t="e">
        <f>INDEX(player_data,MATCH($A47,'Raw Data'!$B$1:$B$157,0),MATCH(I$1,'Raw Data'!$A$1:$R$1,0))</f>
        <v>#N/A</v>
      </c>
      <c r="J47" t="e">
        <f t="shared" si="3"/>
        <v>#N/A</v>
      </c>
      <c r="K47" t="e">
        <f>INDEX(player_data,MATCH($A47,'Raw Data'!$B$1:$B$157,0),MATCH(K$1,'Raw Data'!$A$1:$R$1,0))</f>
        <v>#N/A</v>
      </c>
      <c r="L47" t="e">
        <f>INDEX(player_data,MATCH($A47,'Raw Data'!$B$1:$B$157,0),MATCH(L$1,'Raw Data'!$A$1:$R$1,0))</f>
        <v>#N/A</v>
      </c>
      <c r="M47" t="e">
        <f>INDEX(player_data,MATCH($A47,'Raw Data'!$B$1:$B$157,0),MATCH(M$1,'Raw Data'!$A$1:$R$1,0))</f>
        <v>#N/A</v>
      </c>
    </row>
    <row r="48" spans="1:13" x14ac:dyDescent="0.25">
      <c r="A48">
        <f>+'Raw Data'!B48</f>
        <v>0</v>
      </c>
      <c r="B48" t="e">
        <f>INDEX(player_data,MATCH($A48,'Raw Data'!$B$1:$B$157,0),MATCH(B$1,'Raw Data'!$A$1:$R$1,0))</f>
        <v>#N/A</v>
      </c>
      <c r="C48" t="e">
        <f t="shared" si="2"/>
        <v>#N/A</v>
      </c>
      <c r="D48" t="e">
        <f>INDEX(player_data,MATCH($A48,'Raw Data'!$B$1:$B$157,0),MATCH(D$1,'Raw Data'!$A$1:$R$1,0))</f>
        <v>#N/A</v>
      </c>
      <c r="E48" t="e">
        <f>INDEX(player_data,MATCH($A48,'Raw Data'!$B$1:$B$157,0),MATCH(E$1,'Raw Data'!$A$1:$R$1,0))</f>
        <v>#N/A</v>
      </c>
      <c r="F48" t="e">
        <f>INDEX(player_data,MATCH($A48,'Raw Data'!$B$1:$B$157,0),MATCH(F$1,'Raw Data'!$A$1:$R$1,0))</f>
        <v>#N/A</v>
      </c>
      <c r="G48" t="e">
        <f>INDEX(player_data,MATCH($A48,'Raw Data'!$B$1:$B$157,0),MATCH(G$1,'Raw Data'!$A$1:$R$1,0))</f>
        <v>#N/A</v>
      </c>
      <c r="H48" t="e">
        <f>INDEX(player_data,MATCH($A48,'Raw Data'!$B$1:$B$157,0),MATCH(H$1,'Raw Data'!$A$1:$R$1,0))</f>
        <v>#N/A</v>
      </c>
      <c r="I48" t="e">
        <f>INDEX(player_data,MATCH($A48,'Raw Data'!$B$1:$B$157,0),MATCH(I$1,'Raw Data'!$A$1:$R$1,0))</f>
        <v>#N/A</v>
      </c>
      <c r="J48" t="e">
        <f t="shared" si="3"/>
        <v>#N/A</v>
      </c>
      <c r="K48" t="e">
        <f>INDEX(player_data,MATCH($A48,'Raw Data'!$B$1:$B$157,0),MATCH(K$1,'Raw Data'!$A$1:$R$1,0))</f>
        <v>#N/A</v>
      </c>
      <c r="L48" t="e">
        <f>INDEX(player_data,MATCH($A48,'Raw Data'!$B$1:$B$157,0),MATCH(L$1,'Raw Data'!$A$1:$R$1,0))</f>
        <v>#N/A</v>
      </c>
      <c r="M48" t="e">
        <f>INDEX(player_data,MATCH($A48,'Raw Data'!$B$1:$B$157,0),MATCH(M$1,'Raw Data'!$A$1:$R$1,0))</f>
        <v>#N/A</v>
      </c>
    </row>
    <row r="49" spans="1:13" x14ac:dyDescent="0.25">
      <c r="A49">
        <f>+'Raw Data'!B49</f>
        <v>0</v>
      </c>
      <c r="B49" t="e">
        <f>INDEX(player_data,MATCH($A49,'Raw Data'!$B$1:$B$157,0),MATCH(B$1,'Raw Data'!$A$1:$R$1,0))</f>
        <v>#N/A</v>
      </c>
      <c r="C49" t="e">
        <f t="shared" si="2"/>
        <v>#N/A</v>
      </c>
      <c r="D49" t="e">
        <f>INDEX(player_data,MATCH($A49,'Raw Data'!$B$1:$B$157,0),MATCH(D$1,'Raw Data'!$A$1:$R$1,0))</f>
        <v>#N/A</v>
      </c>
      <c r="E49" t="e">
        <f>INDEX(player_data,MATCH($A49,'Raw Data'!$B$1:$B$157,0),MATCH(E$1,'Raw Data'!$A$1:$R$1,0))</f>
        <v>#N/A</v>
      </c>
      <c r="F49" t="e">
        <f>INDEX(player_data,MATCH($A49,'Raw Data'!$B$1:$B$157,0),MATCH(F$1,'Raw Data'!$A$1:$R$1,0))</f>
        <v>#N/A</v>
      </c>
      <c r="G49" t="e">
        <f>INDEX(player_data,MATCH($A49,'Raw Data'!$B$1:$B$157,0),MATCH(G$1,'Raw Data'!$A$1:$R$1,0))</f>
        <v>#N/A</v>
      </c>
      <c r="H49" t="e">
        <f>INDEX(player_data,MATCH($A49,'Raw Data'!$B$1:$B$157,0),MATCH(H$1,'Raw Data'!$A$1:$R$1,0))</f>
        <v>#N/A</v>
      </c>
      <c r="I49" t="e">
        <f>INDEX(player_data,MATCH($A49,'Raw Data'!$B$1:$B$157,0),MATCH(I$1,'Raw Data'!$A$1:$R$1,0))</f>
        <v>#N/A</v>
      </c>
      <c r="J49" t="e">
        <f t="shared" si="3"/>
        <v>#N/A</v>
      </c>
      <c r="K49" t="e">
        <f>INDEX(player_data,MATCH($A49,'Raw Data'!$B$1:$B$157,0),MATCH(K$1,'Raw Data'!$A$1:$R$1,0))</f>
        <v>#N/A</v>
      </c>
      <c r="L49" t="e">
        <f>INDEX(player_data,MATCH($A49,'Raw Data'!$B$1:$B$157,0),MATCH(L$1,'Raw Data'!$A$1:$R$1,0))</f>
        <v>#N/A</v>
      </c>
      <c r="M49" t="e">
        <f>INDEX(player_data,MATCH($A49,'Raw Data'!$B$1:$B$157,0),MATCH(M$1,'Raw Data'!$A$1:$R$1,0))</f>
        <v>#N/A</v>
      </c>
    </row>
    <row r="50" spans="1:13" x14ac:dyDescent="0.25">
      <c r="A50">
        <f>+'Raw Data'!B50</f>
        <v>0</v>
      </c>
      <c r="B50" t="e">
        <f>INDEX(player_data,MATCH($A50,'Raw Data'!$B$1:$B$157,0),MATCH(B$1,'Raw Data'!$A$1:$R$1,0))</f>
        <v>#N/A</v>
      </c>
      <c r="C50" t="e">
        <f t="shared" si="2"/>
        <v>#N/A</v>
      </c>
      <c r="D50" t="e">
        <f>INDEX(player_data,MATCH($A50,'Raw Data'!$B$1:$B$157,0),MATCH(D$1,'Raw Data'!$A$1:$R$1,0))</f>
        <v>#N/A</v>
      </c>
      <c r="E50" t="e">
        <f>INDEX(player_data,MATCH($A50,'Raw Data'!$B$1:$B$157,0),MATCH(E$1,'Raw Data'!$A$1:$R$1,0))</f>
        <v>#N/A</v>
      </c>
      <c r="F50" t="e">
        <f>INDEX(player_data,MATCH($A50,'Raw Data'!$B$1:$B$157,0),MATCH(F$1,'Raw Data'!$A$1:$R$1,0))</f>
        <v>#N/A</v>
      </c>
      <c r="G50" t="e">
        <f>INDEX(player_data,MATCH($A50,'Raw Data'!$B$1:$B$157,0),MATCH(G$1,'Raw Data'!$A$1:$R$1,0))</f>
        <v>#N/A</v>
      </c>
      <c r="H50" t="e">
        <f>INDEX(player_data,MATCH($A50,'Raw Data'!$B$1:$B$157,0),MATCH(H$1,'Raw Data'!$A$1:$R$1,0))</f>
        <v>#N/A</v>
      </c>
      <c r="I50" t="e">
        <f>INDEX(player_data,MATCH($A50,'Raw Data'!$B$1:$B$157,0),MATCH(I$1,'Raw Data'!$A$1:$R$1,0))</f>
        <v>#N/A</v>
      </c>
      <c r="J50" t="e">
        <f t="shared" si="3"/>
        <v>#N/A</v>
      </c>
      <c r="K50" t="e">
        <f>INDEX(player_data,MATCH($A50,'Raw Data'!$B$1:$B$157,0),MATCH(K$1,'Raw Data'!$A$1:$R$1,0))</f>
        <v>#N/A</v>
      </c>
      <c r="L50" t="e">
        <f>INDEX(player_data,MATCH($A50,'Raw Data'!$B$1:$B$157,0),MATCH(L$1,'Raw Data'!$A$1:$R$1,0))</f>
        <v>#N/A</v>
      </c>
      <c r="M50" t="e">
        <f>INDEX(player_data,MATCH($A50,'Raw Data'!$B$1:$B$157,0),MATCH(M$1,'Raw Data'!$A$1:$R$1,0))</f>
        <v>#N/A</v>
      </c>
    </row>
    <row r="51" spans="1:13" x14ac:dyDescent="0.25">
      <c r="A51">
        <f>+'Raw Data'!B51</f>
        <v>0</v>
      </c>
      <c r="B51" t="e">
        <f>INDEX(player_data,MATCH($A51,'Raw Data'!$B$1:$B$157,0),MATCH(B$1,'Raw Data'!$A$1:$R$1,0))</f>
        <v>#N/A</v>
      </c>
      <c r="C51" t="e">
        <f t="shared" si="2"/>
        <v>#N/A</v>
      </c>
      <c r="D51" t="e">
        <f>INDEX(player_data,MATCH($A51,'Raw Data'!$B$1:$B$157,0),MATCH(D$1,'Raw Data'!$A$1:$R$1,0))</f>
        <v>#N/A</v>
      </c>
      <c r="E51" t="e">
        <f>INDEX(player_data,MATCH($A51,'Raw Data'!$B$1:$B$157,0),MATCH(E$1,'Raw Data'!$A$1:$R$1,0))</f>
        <v>#N/A</v>
      </c>
      <c r="F51" t="e">
        <f>INDEX(player_data,MATCH($A51,'Raw Data'!$B$1:$B$157,0),MATCH(F$1,'Raw Data'!$A$1:$R$1,0))</f>
        <v>#N/A</v>
      </c>
      <c r="G51" t="e">
        <f>INDEX(player_data,MATCH($A51,'Raw Data'!$B$1:$B$157,0),MATCH(G$1,'Raw Data'!$A$1:$R$1,0))</f>
        <v>#N/A</v>
      </c>
      <c r="H51" t="e">
        <f>INDEX(player_data,MATCH($A51,'Raw Data'!$B$1:$B$157,0),MATCH(H$1,'Raw Data'!$A$1:$R$1,0))</f>
        <v>#N/A</v>
      </c>
      <c r="I51" t="e">
        <f>INDEX(player_data,MATCH($A51,'Raw Data'!$B$1:$B$157,0),MATCH(I$1,'Raw Data'!$A$1:$R$1,0))</f>
        <v>#N/A</v>
      </c>
      <c r="J51" t="e">
        <f t="shared" si="3"/>
        <v>#N/A</v>
      </c>
      <c r="K51" t="e">
        <f>INDEX(player_data,MATCH($A51,'Raw Data'!$B$1:$B$157,0),MATCH(K$1,'Raw Data'!$A$1:$R$1,0))</f>
        <v>#N/A</v>
      </c>
      <c r="L51" t="e">
        <f>INDEX(player_data,MATCH($A51,'Raw Data'!$B$1:$B$157,0),MATCH(L$1,'Raw Data'!$A$1:$R$1,0))</f>
        <v>#N/A</v>
      </c>
      <c r="M51" t="e">
        <f>INDEX(player_data,MATCH($A51,'Raw Data'!$B$1:$B$157,0),MATCH(M$1,'Raw Data'!$A$1:$R$1,0))</f>
        <v>#N/A</v>
      </c>
    </row>
    <row r="52" spans="1:13" x14ac:dyDescent="0.25">
      <c r="A52">
        <f>+'Raw Data'!B52</f>
        <v>0</v>
      </c>
      <c r="B52" t="e">
        <f>INDEX(player_data,MATCH($A52,'Raw Data'!$B$1:$B$157,0),MATCH(B$1,'Raw Data'!$A$1:$R$1,0))</f>
        <v>#N/A</v>
      </c>
      <c r="C52" t="e">
        <f t="shared" si="2"/>
        <v>#N/A</v>
      </c>
      <c r="D52" t="e">
        <f>INDEX(player_data,MATCH($A52,'Raw Data'!$B$1:$B$157,0),MATCH(D$1,'Raw Data'!$A$1:$R$1,0))</f>
        <v>#N/A</v>
      </c>
      <c r="E52" t="e">
        <f>INDEX(player_data,MATCH($A52,'Raw Data'!$B$1:$B$157,0),MATCH(E$1,'Raw Data'!$A$1:$R$1,0))</f>
        <v>#N/A</v>
      </c>
      <c r="F52" t="e">
        <f>INDEX(player_data,MATCH($A52,'Raw Data'!$B$1:$B$157,0),MATCH(F$1,'Raw Data'!$A$1:$R$1,0))</f>
        <v>#N/A</v>
      </c>
      <c r="G52" t="e">
        <f>INDEX(player_data,MATCH($A52,'Raw Data'!$B$1:$B$157,0),MATCH(G$1,'Raw Data'!$A$1:$R$1,0))</f>
        <v>#N/A</v>
      </c>
      <c r="H52" t="e">
        <f>INDEX(player_data,MATCH($A52,'Raw Data'!$B$1:$B$157,0),MATCH(H$1,'Raw Data'!$A$1:$R$1,0))</f>
        <v>#N/A</v>
      </c>
      <c r="I52" t="e">
        <f>INDEX(player_data,MATCH($A52,'Raw Data'!$B$1:$B$157,0),MATCH(I$1,'Raw Data'!$A$1:$R$1,0))</f>
        <v>#N/A</v>
      </c>
      <c r="J52" t="e">
        <f t="shared" si="3"/>
        <v>#N/A</v>
      </c>
      <c r="K52" t="e">
        <f>INDEX(player_data,MATCH($A52,'Raw Data'!$B$1:$B$157,0),MATCH(K$1,'Raw Data'!$A$1:$R$1,0))</f>
        <v>#N/A</v>
      </c>
      <c r="L52" t="e">
        <f>INDEX(player_data,MATCH($A52,'Raw Data'!$B$1:$B$157,0),MATCH(L$1,'Raw Data'!$A$1:$R$1,0))</f>
        <v>#N/A</v>
      </c>
      <c r="M52" t="e">
        <f>INDEX(player_data,MATCH($A52,'Raw Data'!$B$1:$B$157,0),MATCH(M$1,'Raw Data'!$A$1:$R$1,0))</f>
        <v>#N/A</v>
      </c>
    </row>
    <row r="53" spans="1:13" x14ac:dyDescent="0.25">
      <c r="A53">
        <f>+'Raw Data'!B53</f>
        <v>0</v>
      </c>
      <c r="B53" t="e">
        <f>INDEX(player_data,MATCH($A53,'Raw Data'!$B$1:$B$157,0),MATCH(B$1,'Raw Data'!$A$1:$R$1,0))</f>
        <v>#N/A</v>
      </c>
      <c r="C53" t="e">
        <f t="shared" si="2"/>
        <v>#N/A</v>
      </c>
      <c r="D53" t="e">
        <f>INDEX(player_data,MATCH($A53,'Raw Data'!$B$1:$B$157,0),MATCH(D$1,'Raw Data'!$A$1:$R$1,0))</f>
        <v>#N/A</v>
      </c>
      <c r="E53" t="e">
        <f>INDEX(player_data,MATCH($A53,'Raw Data'!$B$1:$B$157,0),MATCH(E$1,'Raw Data'!$A$1:$R$1,0))</f>
        <v>#N/A</v>
      </c>
      <c r="F53" t="e">
        <f>INDEX(player_data,MATCH($A53,'Raw Data'!$B$1:$B$157,0),MATCH(F$1,'Raw Data'!$A$1:$R$1,0))</f>
        <v>#N/A</v>
      </c>
      <c r="G53" t="e">
        <f>INDEX(player_data,MATCH($A53,'Raw Data'!$B$1:$B$157,0),MATCH(G$1,'Raw Data'!$A$1:$R$1,0))</f>
        <v>#N/A</v>
      </c>
      <c r="H53" t="e">
        <f>INDEX(player_data,MATCH($A53,'Raw Data'!$B$1:$B$157,0),MATCH(H$1,'Raw Data'!$A$1:$R$1,0))</f>
        <v>#N/A</v>
      </c>
      <c r="I53" t="e">
        <f>INDEX(player_data,MATCH($A53,'Raw Data'!$B$1:$B$157,0),MATCH(I$1,'Raw Data'!$A$1:$R$1,0))</f>
        <v>#N/A</v>
      </c>
      <c r="J53" t="e">
        <f t="shared" si="3"/>
        <v>#N/A</v>
      </c>
      <c r="K53" t="e">
        <f>INDEX(player_data,MATCH($A53,'Raw Data'!$B$1:$B$157,0),MATCH(K$1,'Raw Data'!$A$1:$R$1,0))</f>
        <v>#N/A</v>
      </c>
      <c r="L53" t="e">
        <f>INDEX(player_data,MATCH($A53,'Raw Data'!$B$1:$B$157,0),MATCH(L$1,'Raw Data'!$A$1:$R$1,0))</f>
        <v>#N/A</v>
      </c>
      <c r="M53" t="e">
        <f>INDEX(player_data,MATCH($A53,'Raw Data'!$B$1:$B$157,0),MATCH(M$1,'Raw Data'!$A$1:$R$1,0))</f>
        <v>#N/A</v>
      </c>
    </row>
    <row r="54" spans="1:13" x14ac:dyDescent="0.25">
      <c r="A54">
        <f>+'Raw Data'!B54</f>
        <v>0</v>
      </c>
      <c r="B54" t="e">
        <f>INDEX(player_data,MATCH($A54,'Raw Data'!$B$1:$B$157,0),MATCH(B$1,'Raw Data'!$A$1:$R$1,0))</f>
        <v>#N/A</v>
      </c>
      <c r="C54" t="e">
        <f t="shared" si="2"/>
        <v>#N/A</v>
      </c>
      <c r="D54" t="e">
        <f>INDEX(player_data,MATCH($A54,'Raw Data'!$B$1:$B$157,0),MATCH(D$1,'Raw Data'!$A$1:$R$1,0))</f>
        <v>#N/A</v>
      </c>
      <c r="E54" t="e">
        <f>INDEX(player_data,MATCH($A54,'Raw Data'!$B$1:$B$157,0),MATCH(E$1,'Raw Data'!$A$1:$R$1,0))</f>
        <v>#N/A</v>
      </c>
      <c r="F54" t="e">
        <f>INDEX(player_data,MATCH($A54,'Raw Data'!$B$1:$B$157,0),MATCH(F$1,'Raw Data'!$A$1:$R$1,0))</f>
        <v>#N/A</v>
      </c>
      <c r="G54" t="e">
        <f>INDEX(player_data,MATCH($A54,'Raw Data'!$B$1:$B$157,0),MATCH(G$1,'Raw Data'!$A$1:$R$1,0))</f>
        <v>#N/A</v>
      </c>
      <c r="H54" t="e">
        <f>INDEX(player_data,MATCH($A54,'Raw Data'!$B$1:$B$157,0),MATCH(H$1,'Raw Data'!$A$1:$R$1,0))</f>
        <v>#N/A</v>
      </c>
      <c r="I54" t="e">
        <f>INDEX(player_data,MATCH($A54,'Raw Data'!$B$1:$B$157,0),MATCH(I$1,'Raw Data'!$A$1:$R$1,0))</f>
        <v>#N/A</v>
      </c>
      <c r="J54" t="e">
        <f t="shared" si="3"/>
        <v>#N/A</v>
      </c>
      <c r="K54" t="e">
        <f>INDEX(player_data,MATCH($A54,'Raw Data'!$B$1:$B$157,0),MATCH(K$1,'Raw Data'!$A$1:$R$1,0))</f>
        <v>#N/A</v>
      </c>
      <c r="L54" t="e">
        <f>INDEX(player_data,MATCH($A54,'Raw Data'!$B$1:$B$157,0),MATCH(L$1,'Raw Data'!$A$1:$R$1,0))</f>
        <v>#N/A</v>
      </c>
      <c r="M54" t="e">
        <f>INDEX(player_data,MATCH($A54,'Raw Data'!$B$1:$B$157,0),MATCH(M$1,'Raw Data'!$A$1:$R$1,0))</f>
        <v>#N/A</v>
      </c>
    </row>
    <row r="55" spans="1:13" x14ac:dyDescent="0.25">
      <c r="A55">
        <f>+'Raw Data'!B55</f>
        <v>0</v>
      </c>
      <c r="B55" t="e">
        <f>INDEX(player_data,MATCH($A55,'Raw Data'!$B$1:$B$157,0),MATCH(B$1,'Raw Data'!$A$1:$R$1,0))</f>
        <v>#N/A</v>
      </c>
      <c r="C55" t="e">
        <f t="shared" si="2"/>
        <v>#N/A</v>
      </c>
      <c r="D55" t="e">
        <f>INDEX(player_data,MATCH($A55,'Raw Data'!$B$1:$B$157,0),MATCH(D$1,'Raw Data'!$A$1:$R$1,0))</f>
        <v>#N/A</v>
      </c>
      <c r="E55" t="e">
        <f>INDEX(player_data,MATCH($A55,'Raw Data'!$B$1:$B$157,0),MATCH(E$1,'Raw Data'!$A$1:$R$1,0))</f>
        <v>#N/A</v>
      </c>
      <c r="F55" t="e">
        <f>INDEX(player_data,MATCH($A55,'Raw Data'!$B$1:$B$157,0),MATCH(F$1,'Raw Data'!$A$1:$R$1,0))</f>
        <v>#N/A</v>
      </c>
      <c r="G55" t="e">
        <f>INDEX(player_data,MATCH($A55,'Raw Data'!$B$1:$B$157,0),MATCH(G$1,'Raw Data'!$A$1:$R$1,0))</f>
        <v>#N/A</v>
      </c>
      <c r="H55" t="e">
        <f>INDEX(player_data,MATCH($A55,'Raw Data'!$B$1:$B$157,0),MATCH(H$1,'Raw Data'!$A$1:$R$1,0))</f>
        <v>#N/A</v>
      </c>
      <c r="I55" t="e">
        <f>INDEX(player_data,MATCH($A55,'Raw Data'!$B$1:$B$157,0),MATCH(I$1,'Raw Data'!$A$1:$R$1,0))</f>
        <v>#N/A</v>
      </c>
      <c r="J55" t="e">
        <f t="shared" si="3"/>
        <v>#N/A</v>
      </c>
      <c r="K55" t="e">
        <f>INDEX(player_data,MATCH($A55,'Raw Data'!$B$1:$B$157,0),MATCH(K$1,'Raw Data'!$A$1:$R$1,0))</f>
        <v>#N/A</v>
      </c>
      <c r="L55" t="e">
        <f>INDEX(player_data,MATCH($A55,'Raw Data'!$B$1:$B$157,0),MATCH(L$1,'Raw Data'!$A$1:$R$1,0))</f>
        <v>#N/A</v>
      </c>
      <c r="M55" t="e">
        <f>INDEX(player_data,MATCH($A55,'Raw Data'!$B$1:$B$157,0),MATCH(M$1,'Raw Data'!$A$1:$R$1,0))</f>
        <v>#N/A</v>
      </c>
    </row>
    <row r="56" spans="1:13" x14ac:dyDescent="0.25">
      <c r="A56">
        <f>+'Raw Data'!B56</f>
        <v>0</v>
      </c>
      <c r="B56" t="e">
        <f>INDEX(player_data,MATCH($A56,'Raw Data'!$B$1:$B$157,0),MATCH(B$1,'Raw Data'!$A$1:$R$1,0))</f>
        <v>#N/A</v>
      </c>
      <c r="C56" t="e">
        <f t="shared" si="2"/>
        <v>#N/A</v>
      </c>
      <c r="D56" t="e">
        <f>INDEX(player_data,MATCH($A56,'Raw Data'!$B$1:$B$157,0),MATCH(D$1,'Raw Data'!$A$1:$R$1,0))</f>
        <v>#N/A</v>
      </c>
      <c r="E56" t="e">
        <f>INDEX(player_data,MATCH($A56,'Raw Data'!$B$1:$B$157,0),MATCH(E$1,'Raw Data'!$A$1:$R$1,0))</f>
        <v>#N/A</v>
      </c>
      <c r="F56" t="e">
        <f>INDEX(player_data,MATCH($A56,'Raw Data'!$B$1:$B$157,0),MATCH(F$1,'Raw Data'!$A$1:$R$1,0))</f>
        <v>#N/A</v>
      </c>
      <c r="G56" t="e">
        <f>INDEX(player_data,MATCH($A56,'Raw Data'!$B$1:$B$157,0),MATCH(G$1,'Raw Data'!$A$1:$R$1,0))</f>
        <v>#N/A</v>
      </c>
      <c r="H56" t="e">
        <f>INDEX(player_data,MATCH($A56,'Raw Data'!$B$1:$B$157,0),MATCH(H$1,'Raw Data'!$A$1:$R$1,0))</f>
        <v>#N/A</v>
      </c>
      <c r="I56" t="e">
        <f>INDEX(player_data,MATCH($A56,'Raw Data'!$B$1:$B$157,0),MATCH(I$1,'Raw Data'!$A$1:$R$1,0))</f>
        <v>#N/A</v>
      </c>
      <c r="J56" t="e">
        <f t="shared" si="3"/>
        <v>#N/A</v>
      </c>
      <c r="K56" t="e">
        <f>INDEX(player_data,MATCH($A56,'Raw Data'!$B$1:$B$157,0),MATCH(K$1,'Raw Data'!$A$1:$R$1,0))</f>
        <v>#N/A</v>
      </c>
      <c r="L56" t="e">
        <f>INDEX(player_data,MATCH($A56,'Raw Data'!$B$1:$B$157,0),MATCH(L$1,'Raw Data'!$A$1:$R$1,0))</f>
        <v>#N/A</v>
      </c>
      <c r="M56" t="e">
        <f>INDEX(player_data,MATCH($A56,'Raw Data'!$B$1:$B$157,0),MATCH(M$1,'Raw Data'!$A$1:$R$1,0))</f>
        <v>#N/A</v>
      </c>
    </row>
    <row r="57" spans="1:13" x14ac:dyDescent="0.25">
      <c r="A57">
        <f>+'Raw Data'!B57</f>
        <v>0</v>
      </c>
      <c r="B57" t="e">
        <f>INDEX(player_data,MATCH($A57,'Raw Data'!$B$1:$B$157,0),MATCH(B$1,'Raw Data'!$A$1:$R$1,0))</f>
        <v>#N/A</v>
      </c>
      <c r="C57" t="e">
        <f t="shared" si="2"/>
        <v>#N/A</v>
      </c>
      <c r="D57" t="e">
        <f>INDEX(player_data,MATCH($A57,'Raw Data'!$B$1:$B$157,0),MATCH(D$1,'Raw Data'!$A$1:$R$1,0))</f>
        <v>#N/A</v>
      </c>
      <c r="E57" t="e">
        <f>INDEX(player_data,MATCH($A57,'Raw Data'!$B$1:$B$157,0),MATCH(E$1,'Raw Data'!$A$1:$R$1,0))</f>
        <v>#N/A</v>
      </c>
      <c r="F57" t="e">
        <f>INDEX(player_data,MATCH($A57,'Raw Data'!$B$1:$B$157,0),MATCH(F$1,'Raw Data'!$A$1:$R$1,0))</f>
        <v>#N/A</v>
      </c>
      <c r="G57" t="e">
        <f>INDEX(player_data,MATCH($A57,'Raw Data'!$B$1:$B$157,0),MATCH(G$1,'Raw Data'!$A$1:$R$1,0))</f>
        <v>#N/A</v>
      </c>
      <c r="H57" t="e">
        <f>INDEX(player_data,MATCH($A57,'Raw Data'!$B$1:$B$157,0),MATCH(H$1,'Raw Data'!$A$1:$R$1,0))</f>
        <v>#N/A</v>
      </c>
      <c r="I57" t="e">
        <f>INDEX(player_data,MATCH($A57,'Raw Data'!$B$1:$B$157,0),MATCH(I$1,'Raw Data'!$A$1:$R$1,0))</f>
        <v>#N/A</v>
      </c>
      <c r="J57" t="e">
        <f t="shared" si="3"/>
        <v>#N/A</v>
      </c>
      <c r="K57" t="e">
        <f>INDEX(player_data,MATCH($A57,'Raw Data'!$B$1:$B$157,0),MATCH(K$1,'Raw Data'!$A$1:$R$1,0))</f>
        <v>#N/A</v>
      </c>
      <c r="L57" t="e">
        <f>INDEX(player_data,MATCH($A57,'Raw Data'!$B$1:$B$157,0),MATCH(L$1,'Raw Data'!$A$1:$R$1,0))</f>
        <v>#N/A</v>
      </c>
      <c r="M57" t="e">
        <f>INDEX(player_data,MATCH($A57,'Raw Data'!$B$1:$B$157,0),MATCH(M$1,'Raw Data'!$A$1:$R$1,0))</f>
        <v>#N/A</v>
      </c>
    </row>
    <row r="58" spans="1:13" x14ac:dyDescent="0.25">
      <c r="A58">
        <f>+'Raw Data'!B58</f>
        <v>0</v>
      </c>
      <c r="B58" t="e">
        <f>INDEX(player_data,MATCH($A58,'Raw Data'!$B$1:$B$157,0),MATCH(B$1,'Raw Data'!$A$1:$R$1,0))</f>
        <v>#N/A</v>
      </c>
      <c r="C58" t="e">
        <f t="shared" si="2"/>
        <v>#N/A</v>
      </c>
      <c r="D58" t="e">
        <f>INDEX(player_data,MATCH($A58,'Raw Data'!$B$1:$B$157,0),MATCH(D$1,'Raw Data'!$A$1:$R$1,0))</f>
        <v>#N/A</v>
      </c>
      <c r="E58" t="e">
        <f>INDEX(player_data,MATCH($A58,'Raw Data'!$B$1:$B$157,0),MATCH(E$1,'Raw Data'!$A$1:$R$1,0))</f>
        <v>#N/A</v>
      </c>
      <c r="F58" t="e">
        <f>INDEX(player_data,MATCH($A58,'Raw Data'!$B$1:$B$157,0),MATCH(F$1,'Raw Data'!$A$1:$R$1,0))</f>
        <v>#N/A</v>
      </c>
      <c r="G58" t="e">
        <f>INDEX(player_data,MATCH($A58,'Raw Data'!$B$1:$B$157,0),MATCH(G$1,'Raw Data'!$A$1:$R$1,0))</f>
        <v>#N/A</v>
      </c>
      <c r="H58" t="e">
        <f>INDEX(player_data,MATCH($A58,'Raw Data'!$B$1:$B$157,0),MATCH(H$1,'Raw Data'!$A$1:$R$1,0))</f>
        <v>#N/A</v>
      </c>
      <c r="I58" t="e">
        <f>INDEX(player_data,MATCH($A58,'Raw Data'!$B$1:$B$157,0),MATCH(I$1,'Raw Data'!$A$1:$R$1,0))</f>
        <v>#N/A</v>
      </c>
      <c r="J58" t="e">
        <f t="shared" si="3"/>
        <v>#N/A</v>
      </c>
      <c r="K58" t="e">
        <f>INDEX(player_data,MATCH($A58,'Raw Data'!$B$1:$B$157,0),MATCH(K$1,'Raw Data'!$A$1:$R$1,0))</f>
        <v>#N/A</v>
      </c>
      <c r="L58" t="e">
        <f>INDEX(player_data,MATCH($A58,'Raw Data'!$B$1:$B$157,0),MATCH(L$1,'Raw Data'!$A$1:$R$1,0))</f>
        <v>#N/A</v>
      </c>
      <c r="M58" t="e">
        <f>INDEX(player_data,MATCH($A58,'Raw Data'!$B$1:$B$157,0),MATCH(M$1,'Raw Data'!$A$1:$R$1,0))</f>
        <v>#N/A</v>
      </c>
    </row>
    <row r="59" spans="1:13" x14ac:dyDescent="0.25">
      <c r="A59">
        <f>+'Raw Data'!B59</f>
        <v>0</v>
      </c>
      <c r="B59" t="e">
        <f>INDEX(player_data,MATCH($A59,'Raw Data'!$B$1:$B$157,0),MATCH(B$1,'Raw Data'!$A$1:$R$1,0))</f>
        <v>#N/A</v>
      </c>
      <c r="C59" t="e">
        <f t="shared" si="2"/>
        <v>#N/A</v>
      </c>
      <c r="D59" t="e">
        <f>INDEX(player_data,MATCH($A59,'Raw Data'!$B$1:$B$157,0),MATCH(D$1,'Raw Data'!$A$1:$R$1,0))</f>
        <v>#N/A</v>
      </c>
      <c r="E59" t="e">
        <f>INDEX(player_data,MATCH($A59,'Raw Data'!$B$1:$B$157,0),MATCH(E$1,'Raw Data'!$A$1:$R$1,0))</f>
        <v>#N/A</v>
      </c>
      <c r="F59" t="e">
        <f>INDEX(player_data,MATCH($A59,'Raw Data'!$B$1:$B$157,0),MATCH(F$1,'Raw Data'!$A$1:$R$1,0))</f>
        <v>#N/A</v>
      </c>
      <c r="G59" t="e">
        <f>INDEX(player_data,MATCH($A59,'Raw Data'!$B$1:$B$157,0),MATCH(G$1,'Raw Data'!$A$1:$R$1,0))</f>
        <v>#N/A</v>
      </c>
      <c r="H59" t="e">
        <f>INDEX(player_data,MATCH($A59,'Raw Data'!$B$1:$B$157,0),MATCH(H$1,'Raw Data'!$A$1:$R$1,0))</f>
        <v>#N/A</v>
      </c>
      <c r="I59" t="e">
        <f>INDEX(player_data,MATCH($A59,'Raw Data'!$B$1:$B$157,0),MATCH(I$1,'Raw Data'!$A$1:$R$1,0))</f>
        <v>#N/A</v>
      </c>
      <c r="J59" t="e">
        <f t="shared" si="3"/>
        <v>#N/A</v>
      </c>
      <c r="K59" t="e">
        <f>INDEX(player_data,MATCH($A59,'Raw Data'!$B$1:$B$157,0),MATCH(K$1,'Raw Data'!$A$1:$R$1,0))</f>
        <v>#N/A</v>
      </c>
      <c r="L59" t="e">
        <f>INDEX(player_data,MATCH($A59,'Raw Data'!$B$1:$B$157,0),MATCH(L$1,'Raw Data'!$A$1:$R$1,0))</f>
        <v>#N/A</v>
      </c>
      <c r="M59" t="e">
        <f>INDEX(player_data,MATCH($A59,'Raw Data'!$B$1:$B$157,0),MATCH(M$1,'Raw Data'!$A$1:$R$1,0))</f>
        <v>#N/A</v>
      </c>
    </row>
    <row r="60" spans="1:13" x14ac:dyDescent="0.25">
      <c r="A60">
        <f>+'Raw Data'!B60</f>
        <v>0</v>
      </c>
      <c r="B60" t="e">
        <f>INDEX(player_data,MATCH($A60,'Raw Data'!$B$1:$B$157,0),MATCH(B$1,'Raw Data'!$A$1:$R$1,0))</f>
        <v>#N/A</v>
      </c>
      <c r="C60" t="e">
        <f t="shared" si="2"/>
        <v>#N/A</v>
      </c>
      <c r="D60" t="e">
        <f>INDEX(player_data,MATCH($A60,'Raw Data'!$B$1:$B$157,0),MATCH(D$1,'Raw Data'!$A$1:$R$1,0))</f>
        <v>#N/A</v>
      </c>
      <c r="E60" t="e">
        <f>INDEX(player_data,MATCH($A60,'Raw Data'!$B$1:$B$157,0),MATCH(E$1,'Raw Data'!$A$1:$R$1,0))</f>
        <v>#N/A</v>
      </c>
      <c r="F60" t="e">
        <f>INDEX(player_data,MATCH($A60,'Raw Data'!$B$1:$B$157,0),MATCH(F$1,'Raw Data'!$A$1:$R$1,0))</f>
        <v>#N/A</v>
      </c>
      <c r="G60" t="e">
        <f>INDEX(player_data,MATCH($A60,'Raw Data'!$B$1:$B$157,0),MATCH(G$1,'Raw Data'!$A$1:$R$1,0))</f>
        <v>#N/A</v>
      </c>
      <c r="H60" t="e">
        <f>INDEX(player_data,MATCH($A60,'Raw Data'!$B$1:$B$157,0),MATCH(H$1,'Raw Data'!$A$1:$R$1,0))</f>
        <v>#N/A</v>
      </c>
      <c r="I60" t="e">
        <f>INDEX(player_data,MATCH($A60,'Raw Data'!$B$1:$B$157,0),MATCH(I$1,'Raw Data'!$A$1:$R$1,0))</f>
        <v>#N/A</v>
      </c>
      <c r="J60" t="e">
        <f t="shared" si="3"/>
        <v>#N/A</v>
      </c>
      <c r="K60" t="e">
        <f>INDEX(player_data,MATCH($A60,'Raw Data'!$B$1:$B$157,0),MATCH(K$1,'Raw Data'!$A$1:$R$1,0))</f>
        <v>#N/A</v>
      </c>
      <c r="L60" t="e">
        <f>INDEX(player_data,MATCH($A60,'Raw Data'!$B$1:$B$157,0),MATCH(L$1,'Raw Data'!$A$1:$R$1,0))</f>
        <v>#N/A</v>
      </c>
      <c r="M60" t="e">
        <f>INDEX(player_data,MATCH($A60,'Raw Data'!$B$1:$B$157,0),MATCH(M$1,'Raw Data'!$A$1:$R$1,0))</f>
        <v>#N/A</v>
      </c>
    </row>
    <row r="61" spans="1:13" x14ac:dyDescent="0.25">
      <c r="A61">
        <f>+'Raw Data'!B61</f>
        <v>0</v>
      </c>
      <c r="B61" t="e">
        <f>INDEX(player_data,MATCH($A61,'Raw Data'!$B$1:$B$157,0),MATCH(B$1,'Raw Data'!$A$1:$R$1,0))</f>
        <v>#N/A</v>
      </c>
      <c r="C61" t="e">
        <f t="shared" si="2"/>
        <v>#N/A</v>
      </c>
      <c r="D61" t="e">
        <f>INDEX(player_data,MATCH($A61,'Raw Data'!$B$1:$B$157,0),MATCH(D$1,'Raw Data'!$A$1:$R$1,0))</f>
        <v>#N/A</v>
      </c>
      <c r="E61" t="e">
        <f>INDEX(player_data,MATCH($A61,'Raw Data'!$B$1:$B$157,0),MATCH(E$1,'Raw Data'!$A$1:$R$1,0))</f>
        <v>#N/A</v>
      </c>
      <c r="F61" t="e">
        <f>INDEX(player_data,MATCH($A61,'Raw Data'!$B$1:$B$157,0),MATCH(F$1,'Raw Data'!$A$1:$R$1,0))</f>
        <v>#N/A</v>
      </c>
      <c r="G61" t="e">
        <f>INDEX(player_data,MATCH($A61,'Raw Data'!$B$1:$B$157,0),MATCH(G$1,'Raw Data'!$A$1:$R$1,0))</f>
        <v>#N/A</v>
      </c>
      <c r="H61" t="e">
        <f>INDEX(player_data,MATCH($A61,'Raw Data'!$B$1:$B$157,0),MATCH(H$1,'Raw Data'!$A$1:$R$1,0))</f>
        <v>#N/A</v>
      </c>
      <c r="I61" t="e">
        <f>INDEX(player_data,MATCH($A61,'Raw Data'!$B$1:$B$157,0),MATCH(I$1,'Raw Data'!$A$1:$R$1,0))</f>
        <v>#N/A</v>
      </c>
      <c r="J61" t="e">
        <f t="shared" si="3"/>
        <v>#N/A</v>
      </c>
      <c r="K61" t="e">
        <f>INDEX(player_data,MATCH($A61,'Raw Data'!$B$1:$B$157,0),MATCH(K$1,'Raw Data'!$A$1:$R$1,0))</f>
        <v>#N/A</v>
      </c>
      <c r="L61" t="e">
        <f>INDEX(player_data,MATCH($A61,'Raw Data'!$B$1:$B$157,0),MATCH(L$1,'Raw Data'!$A$1:$R$1,0))</f>
        <v>#N/A</v>
      </c>
      <c r="M61" t="e">
        <f>INDEX(player_data,MATCH($A61,'Raw Data'!$B$1:$B$157,0),MATCH(M$1,'Raw Data'!$A$1:$R$1,0))</f>
        <v>#N/A</v>
      </c>
    </row>
    <row r="62" spans="1:13" x14ac:dyDescent="0.25">
      <c r="A62">
        <f>+'Raw Data'!B62</f>
        <v>0</v>
      </c>
      <c r="B62" t="e">
        <f>INDEX(player_data,MATCH($A62,'Raw Data'!$B$1:$B$157,0),MATCH(B$1,'Raw Data'!$A$1:$R$1,0))</f>
        <v>#N/A</v>
      </c>
      <c r="C62" t="e">
        <f t="shared" si="2"/>
        <v>#N/A</v>
      </c>
      <c r="D62" t="e">
        <f>INDEX(player_data,MATCH($A62,'Raw Data'!$B$1:$B$157,0),MATCH(D$1,'Raw Data'!$A$1:$R$1,0))</f>
        <v>#N/A</v>
      </c>
      <c r="E62" t="e">
        <f>INDEX(player_data,MATCH($A62,'Raw Data'!$B$1:$B$157,0),MATCH(E$1,'Raw Data'!$A$1:$R$1,0))</f>
        <v>#N/A</v>
      </c>
      <c r="F62" t="e">
        <f>INDEX(player_data,MATCH($A62,'Raw Data'!$B$1:$B$157,0),MATCH(F$1,'Raw Data'!$A$1:$R$1,0))</f>
        <v>#N/A</v>
      </c>
      <c r="G62" t="e">
        <f>INDEX(player_data,MATCH($A62,'Raw Data'!$B$1:$B$157,0),MATCH(G$1,'Raw Data'!$A$1:$R$1,0))</f>
        <v>#N/A</v>
      </c>
      <c r="H62" t="e">
        <f>INDEX(player_data,MATCH($A62,'Raw Data'!$B$1:$B$157,0),MATCH(H$1,'Raw Data'!$A$1:$R$1,0))</f>
        <v>#N/A</v>
      </c>
      <c r="I62" t="e">
        <f>INDEX(player_data,MATCH($A62,'Raw Data'!$B$1:$B$157,0),MATCH(I$1,'Raw Data'!$A$1:$R$1,0))</f>
        <v>#N/A</v>
      </c>
      <c r="J62" t="e">
        <f t="shared" si="3"/>
        <v>#N/A</v>
      </c>
      <c r="K62" t="e">
        <f>INDEX(player_data,MATCH($A62,'Raw Data'!$B$1:$B$157,0),MATCH(K$1,'Raw Data'!$A$1:$R$1,0))</f>
        <v>#N/A</v>
      </c>
      <c r="L62" t="e">
        <f>INDEX(player_data,MATCH($A62,'Raw Data'!$B$1:$B$157,0),MATCH(L$1,'Raw Data'!$A$1:$R$1,0))</f>
        <v>#N/A</v>
      </c>
      <c r="M62" t="e">
        <f>INDEX(player_data,MATCH($A62,'Raw Data'!$B$1:$B$157,0),MATCH(M$1,'Raw Data'!$A$1:$R$1,0))</f>
        <v>#N/A</v>
      </c>
    </row>
    <row r="63" spans="1:13" x14ac:dyDescent="0.25">
      <c r="A63">
        <f>+'Raw Data'!B63</f>
        <v>0</v>
      </c>
      <c r="B63" t="e">
        <f>INDEX(player_data,MATCH($A63,'Raw Data'!$B$1:$B$157,0),MATCH(B$1,'Raw Data'!$A$1:$R$1,0))</f>
        <v>#N/A</v>
      </c>
      <c r="C63" t="e">
        <f t="shared" si="2"/>
        <v>#N/A</v>
      </c>
      <c r="D63" t="e">
        <f>INDEX(player_data,MATCH($A63,'Raw Data'!$B$1:$B$157,0),MATCH(D$1,'Raw Data'!$A$1:$R$1,0))</f>
        <v>#N/A</v>
      </c>
      <c r="E63" t="e">
        <f>INDEX(player_data,MATCH($A63,'Raw Data'!$B$1:$B$157,0),MATCH(E$1,'Raw Data'!$A$1:$R$1,0))</f>
        <v>#N/A</v>
      </c>
      <c r="F63" t="e">
        <f>INDEX(player_data,MATCH($A63,'Raw Data'!$B$1:$B$157,0),MATCH(F$1,'Raw Data'!$A$1:$R$1,0))</f>
        <v>#N/A</v>
      </c>
      <c r="G63" t="e">
        <f>INDEX(player_data,MATCH($A63,'Raw Data'!$B$1:$B$157,0),MATCH(G$1,'Raw Data'!$A$1:$R$1,0))</f>
        <v>#N/A</v>
      </c>
      <c r="H63" t="e">
        <f>INDEX(player_data,MATCH($A63,'Raw Data'!$B$1:$B$157,0),MATCH(H$1,'Raw Data'!$A$1:$R$1,0))</f>
        <v>#N/A</v>
      </c>
      <c r="I63" t="e">
        <f>INDEX(player_data,MATCH($A63,'Raw Data'!$B$1:$B$157,0),MATCH(I$1,'Raw Data'!$A$1:$R$1,0))</f>
        <v>#N/A</v>
      </c>
      <c r="J63" t="e">
        <f t="shared" si="3"/>
        <v>#N/A</v>
      </c>
      <c r="K63" t="e">
        <f>INDEX(player_data,MATCH($A63,'Raw Data'!$B$1:$B$157,0),MATCH(K$1,'Raw Data'!$A$1:$R$1,0))</f>
        <v>#N/A</v>
      </c>
      <c r="L63" t="e">
        <f>INDEX(player_data,MATCH($A63,'Raw Data'!$B$1:$B$157,0),MATCH(L$1,'Raw Data'!$A$1:$R$1,0))</f>
        <v>#N/A</v>
      </c>
      <c r="M63" t="e">
        <f>INDEX(player_data,MATCH($A63,'Raw Data'!$B$1:$B$157,0),MATCH(M$1,'Raw Data'!$A$1:$R$1,0))</f>
        <v>#N/A</v>
      </c>
    </row>
    <row r="64" spans="1:13" x14ac:dyDescent="0.25">
      <c r="A64">
        <f>+'Raw Data'!B64</f>
        <v>0</v>
      </c>
      <c r="B64" t="e">
        <f>INDEX(player_data,MATCH($A64,'Raw Data'!$B$1:$B$157,0),MATCH(B$1,'Raw Data'!$A$1:$R$1,0))</f>
        <v>#N/A</v>
      </c>
      <c r="C64" t="e">
        <f t="shared" si="2"/>
        <v>#N/A</v>
      </c>
      <c r="D64" t="e">
        <f>INDEX(player_data,MATCH($A64,'Raw Data'!$B$1:$B$157,0),MATCH(D$1,'Raw Data'!$A$1:$R$1,0))</f>
        <v>#N/A</v>
      </c>
      <c r="E64" t="e">
        <f>INDEX(player_data,MATCH($A64,'Raw Data'!$B$1:$B$157,0),MATCH(E$1,'Raw Data'!$A$1:$R$1,0))</f>
        <v>#N/A</v>
      </c>
      <c r="F64" t="e">
        <f>INDEX(player_data,MATCH($A64,'Raw Data'!$B$1:$B$157,0),MATCH(F$1,'Raw Data'!$A$1:$R$1,0))</f>
        <v>#N/A</v>
      </c>
      <c r="G64" t="e">
        <f>INDEX(player_data,MATCH($A64,'Raw Data'!$B$1:$B$157,0),MATCH(G$1,'Raw Data'!$A$1:$R$1,0))</f>
        <v>#N/A</v>
      </c>
      <c r="H64" t="e">
        <f>INDEX(player_data,MATCH($A64,'Raw Data'!$B$1:$B$157,0),MATCH(H$1,'Raw Data'!$A$1:$R$1,0))</f>
        <v>#N/A</v>
      </c>
      <c r="I64" t="e">
        <f>INDEX(player_data,MATCH($A64,'Raw Data'!$B$1:$B$157,0),MATCH(I$1,'Raw Data'!$A$1:$R$1,0))</f>
        <v>#N/A</v>
      </c>
      <c r="J64" t="e">
        <f t="shared" si="3"/>
        <v>#N/A</v>
      </c>
      <c r="K64" t="e">
        <f>INDEX(player_data,MATCH($A64,'Raw Data'!$B$1:$B$157,0),MATCH(K$1,'Raw Data'!$A$1:$R$1,0))</f>
        <v>#N/A</v>
      </c>
      <c r="L64" t="e">
        <f>INDEX(player_data,MATCH($A64,'Raw Data'!$B$1:$B$157,0),MATCH(L$1,'Raw Data'!$A$1:$R$1,0))</f>
        <v>#N/A</v>
      </c>
      <c r="M64" t="e">
        <f>INDEX(player_data,MATCH($A64,'Raw Data'!$B$1:$B$157,0),MATCH(M$1,'Raw Data'!$A$1:$R$1,0))</f>
        <v>#N/A</v>
      </c>
    </row>
    <row r="65" spans="1:13" x14ac:dyDescent="0.25">
      <c r="A65">
        <f>+'Raw Data'!B65</f>
        <v>0</v>
      </c>
      <c r="B65" t="e">
        <f>INDEX(player_data,MATCH($A65,'Raw Data'!$B$1:$B$157,0),MATCH(B$1,'Raw Data'!$A$1:$R$1,0))</f>
        <v>#N/A</v>
      </c>
      <c r="C65" t="e">
        <f t="shared" si="2"/>
        <v>#N/A</v>
      </c>
      <c r="D65" t="e">
        <f>INDEX(player_data,MATCH($A65,'Raw Data'!$B$1:$B$157,0),MATCH(D$1,'Raw Data'!$A$1:$R$1,0))</f>
        <v>#N/A</v>
      </c>
      <c r="E65" t="e">
        <f>INDEX(player_data,MATCH($A65,'Raw Data'!$B$1:$B$157,0),MATCH(E$1,'Raw Data'!$A$1:$R$1,0))</f>
        <v>#N/A</v>
      </c>
      <c r="F65" t="e">
        <f>INDEX(player_data,MATCH($A65,'Raw Data'!$B$1:$B$157,0),MATCH(F$1,'Raw Data'!$A$1:$R$1,0))</f>
        <v>#N/A</v>
      </c>
      <c r="G65" t="e">
        <f>INDEX(player_data,MATCH($A65,'Raw Data'!$B$1:$B$157,0),MATCH(G$1,'Raw Data'!$A$1:$R$1,0))</f>
        <v>#N/A</v>
      </c>
      <c r="H65" t="e">
        <f>INDEX(player_data,MATCH($A65,'Raw Data'!$B$1:$B$157,0),MATCH(H$1,'Raw Data'!$A$1:$R$1,0))</f>
        <v>#N/A</v>
      </c>
      <c r="I65" t="e">
        <f>INDEX(player_data,MATCH($A65,'Raw Data'!$B$1:$B$157,0),MATCH(I$1,'Raw Data'!$A$1:$R$1,0))</f>
        <v>#N/A</v>
      </c>
      <c r="J65" t="e">
        <f t="shared" si="3"/>
        <v>#N/A</v>
      </c>
      <c r="K65" t="e">
        <f>INDEX(player_data,MATCH($A65,'Raw Data'!$B$1:$B$157,0),MATCH(K$1,'Raw Data'!$A$1:$R$1,0))</f>
        <v>#N/A</v>
      </c>
      <c r="L65" t="e">
        <f>INDEX(player_data,MATCH($A65,'Raw Data'!$B$1:$B$157,0),MATCH(L$1,'Raw Data'!$A$1:$R$1,0))</f>
        <v>#N/A</v>
      </c>
      <c r="M65" t="e">
        <f>INDEX(player_data,MATCH($A65,'Raw Data'!$B$1:$B$157,0),MATCH(M$1,'Raw Data'!$A$1:$R$1,0))</f>
        <v>#N/A</v>
      </c>
    </row>
    <row r="66" spans="1:13" x14ac:dyDescent="0.25">
      <c r="A66">
        <f>+'Raw Data'!B66</f>
        <v>0</v>
      </c>
      <c r="B66" t="e">
        <f>INDEX(player_data,MATCH($A66,'Raw Data'!$B$1:$B$157,0),MATCH(B$1,'Raw Data'!$A$1:$R$1,0))</f>
        <v>#N/A</v>
      </c>
      <c r="C66" t="e">
        <f t="shared" si="2"/>
        <v>#N/A</v>
      </c>
      <c r="D66" t="e">
        <f>INDEX(player_data,MATCH($A66,'Raw Data'!$B$1:$B$157,0),MATCH(D$1,'Raw Data'!$A$1:$R$1,0))</f>
        <v>#N/A</v>
      </c>
      <c r="E66" t="e">
        <f>INDEX(player_data,MATCH($A66,'Raw Data'!$B$1:$B$157,0),MATCH(E$1,'Raw Data'!$A$1:$R$1,0))</f>
        <v>#N/A</v>
      </c>
      <c r="F66" t="e">
        <f>INDEX(player_data,MATCH($A66,'Raw Data'!$B$1:$B$157,0),MATCH(F$1,'Raw Data'!$A$1:$R$1,0))</f>
        <v>#N/A</v>
      </c>
      <c r="G66" t="e">
        <f>INDEX(player_data,MATCH($A66,'Raw Data'!$B$1:$B$157,0),MATCH(G$1,'Raw Data'!$A$1:$R$1,0))</f>
        <v>#N/A</v>
      </c>
      <c r="H66" t="e">
        <f>INDEX(player_data,MATCH($A66,'Raw Data'!$B$1:$B$157,0),MATCH(H$1,'Raw Data'!$A$1:$R$1,0))</f>
        <v>#N/A</v>
      </c>
      <c r="I66" t="e">
        <f>INDEX(player_data,MATCH($A66,'Raw Data'!$B$1:$B$157,0),MATCH(I$1,'Raw Data'!$A$1:$R$1,0))</f>
        <v>#N/A</v>
      </c>
      <c r="J66" t="e">
        <f t="shared" si="3"/>
        <v>#N/A</v>
      </c>
      <c r="K66" t="e">
        <f>INDEX(player_data,MATCH($A66,'Raw Data'!$B$1:$B$157,0),MATCH(K$1,'Raw Data'!$A$1:$R$1,0))</f>
        <v>#N/A</v>
      </c>
      <c r="L66" t="e">
        <f>INDEX(player_data,MATCH($A66,'Raw Data'!$B$1:$B$157,0),MATCH(L$1,'Raw Data'!$A$1:$R$1,0))</f>
        <v>#N/A</v>
      </c>
      <c r="M66" t="e">
        <f>INDEX(player_data,MATCH($A66,'Raw Data'!$B$1:$B$157,0),MATCH(M$1,'Raw Data'!$A$1:$R$1,0))</f>
        <v>#N/A</v>
      </c>
    </row>
    <row r="67" spans="1:13" x14ac:dyDescent="0.25">
      <c r="A67">
        <f>+'Raw Data'!B67</f>
        <v>0</v>
      </c>
      <c r="B67" t="e">
        <f>INDEX(player_data,MATCH($A67,'Raw Data'!$B$1:$B$157,0),MATCH(B$1,'Raw Data'!$A$1:$R$1,0))</f>
        <v>#N/A</v>
      </c>
      <c r="C67" t="e">
        <f t="shared" si="2"/>
        <v>#N/A</v>
      </c>
      <c r="D67" t="e">
        <f>INDEX(player_data,MATCH($A67,'Raw Data'!$B$1:$B$157,0),MATCH(D$1,'Raw Data'!$A$1:$R$1,0))</f>
        <v>#N/A</v>
      </c>
      <c r="E67" t="e">
        <f>INDEX(player_data,MATCH($A67,'Raw Data'!$B$1:$B$157,0),MATCH(E$1,'Raw Data'!$A$1:$R$1,0))</f>
        <v>#N/A</v>
      </c>
      <c r="F67" t="e">
        <f>INDEX(player_data,MATCH($A67,'Raw Data'!$B$1:$B$157,0),MATCH(F$1,'Raw Data'!$A$1:$R$1,0))</f>
        <v>#N/A</v>
      </c>
      <c r="G67" t="e">
        <f>INDEX(player_data,MATCH($A67,'Raw Data'!$B$1:$B$157,0),MATCH(G$1,'Raw Data'!$A$1:$R$1,0))</f>
        <v>#N/A</v>
      </c>
      <c r="H67" t="e">
        <f>INDEX(player_data,MATCH($A67,'Raw Data'!$B$1:$B$157,0),MATCH(H$1,'Raw Data'!$A$1:$R$1,0))</f>
        <v>#N/A</v>
      </c>
      <c r="I67" t="e">
        <f>INDEX(player_data,MATCH($A67,'Raw Data'!$B$1:$B$157,0),MATCH(I$1,'Raw Data'!$A$1:$R$1,0))</f>
        <v>#N/A</v>
      </c>
      <c r="J67" t="e">
        <f t="shared" si="3"/>
        <v>#N/A</v>
      </c>
      <c r="K67" t="e">
        <f>INDEX(player_data,MATCH($A67,'Raw Data'!$B$1:$B$157,0),MATCH(K$1,'Raw Data'!$A$1:$R$1,0))</f>
        <v>#N/A</v>
      </c>
      <c r="L67" t="e">
        <f>INDEX(player_data,MATCH($A67,'Raw Data'!$B$1:$B$157,0),MATCH(L$1,'Raw Data'!$A$1:$R$1,0))</f>
        <v>#N/A</v>
      </c>
      <c r="M67" t="e">
        <f>INDEX(player_data,MATCH($A67,'Raw Data'!$B$1:$B$157,0),MATCH(M$1,'Raw Data'!$A$1:$R$1,0))</f>
        <v>#N/A</v>
      </c>
    </row>
    <row r="68" spans="1:13" x14ac:dyDescent="0.25">
      <c r="A68">
        <f>+'Raw Data'!B68</f>
        <v>0</v>
      </c>
      <c r="B68" t="e">
        <f>INDEX(player_data,MATCH($A68,'Raw Data'!$B$1:$B$157,0),MATCH(B$1,'Raw Data'!$A$1:$R$1,0))</f>
        <v>#N/A</v>
      </c>
      <c r="C68" t="e">
        <f t="shared" si="2"/>
        <v>#N/A</v>
      </c>
      <c r="D68" t="e">
        <f>INDEX(player_data,MATCH($A68,'Raw Data'!$B$1:$B$157,0),MATCH(D$1,'Raw Data'!$A$1:$R$1,0))</f>
        <v>#N/A</v>
      </c>
      <c r="E68" t="e">
        <f>INDEX(player_data,MATCH($A68,'Raw Data'!$B$1:$B$157,0),MATCH(E$1,'Raw Data'!$A$1:$R$1,0))</f>
        <v>#N/A</v>
      </c>
      <c r="F68" t="e">
        <f>INDEX(player_data,MATCH($A68,'Raw Data'!$B$1:$B$157,0),MATCH(F$1,'Raw Data'!$A$1:$R$1,0))</f>
        <v>#N/A</v>
      </c>
      <c r="G68" t="e">
        <f>INDEX(player_data,MATCH($A68,'Raw Data'!$B$1:$B$157,0),MATCH(G$1,'Raw Data'!$A$1:$R$1,0))</f>
        <v>#N/A</v>
      </c>
      <c r="H68" t="e">
        <f>INDEX(player_data,MATCH($A68,'Raw Data'!$B$1:$B$157,0),MATCH(H$1,'Raw Data'!$A$1:$R$1,0))</f>
        <v>#N/A</v>
      </c>
      <c r="I68" t="e">
        <f>INDEX(player_data,MATCH($A68,'Raw Data'!$B$1:$B$157,0),MATCH(I$1,'Raw Data'!$A$1:$R$1,0))</f>
        <v>#N/A</v>
      </c>
      <c r="J68" t="e">
        <f t="shared" si="3"/>
        <v>#N/A</v>
      </c>
      <c r="K68" t="e">
        <f>INDEX(player_data,MATCH($A68,'Raw Data'!$B$1:$B$157,0),MATCH(K$1,'Raw Data'!$A$1:$R$1,0))</f>
        <v>#N/A</v>
      </c>
      <c r="L68" t="e">
        <f>INDEX(player_data,MATCH($A68,'Raw Data'!$B$1:$B$157,0),MATCH(L$1,'Raw Data'!$A$1:$R$1,0))</f>
        <v>#N/A</v>
      </c>
      <c r="M68" t="e">
        <f>INDEX(player_data,MATCH($A68,'Raw Data'!$B$1:$B$157,0),MATCH(M$1,'Raw Data'!$A$1:$R$1,0))</f>
        <v>#N/A</v>
      </c>
    </row>
    <row r="69" spans="1:13" x14ac:dyDescent="0.25">
      <c r="A69">
        <f>+'Raw Data'!B69</f>
        <v>0</v>
      </c>
      <c r="B69" t="e">
        <f>INDEX(player_data,MATCH($A69,'Raw Data'!$B$1:$B$157,0),MATCH(B$1,'Raw Data'!$A$1:$R$1,0))</f>
        <v>#N/A</v>
      </c>
      <c r="C69" t="e">
        <f t="shared" ref="C69:C132" si="4">J69-(par_total*4)</f>
        <v>#N/A</v>
      </c>
      <c r="D69" t="e">
        <f>INDEX(player_data,MATCH($A69,'Raw Data'!$B$1:$B$157,0),MATCH(D$1,'Raw Data'!$A$1:$R$1,0))</f>
        <v>#N/A</v>
      </c>
      <c r="E69" t="e">
        <f>INDEX(player_data,MATCH($A69,'Raw Data'!$B$1:$B$157,0),MATCH(E$1,'Raw Data'!$A$1:$R$1,0))</f>
        <v>#N/A</v>
      </c>
      <c r="F69" t="e">
        <f>INDEX(player_data,MATCH($A69,'Raw Data'!$B$1:$B$157,0),MATCH(F$1,'Raw Data'!$A$1:$R$1,0))</f>
        <v>#N/A</v>
      </c>
      <c r="G69" t="e">
        <f>INDEX(player_data,MATCH($A69,'Raw Data'!$B$1:$B$157,0),MATCH(G$1,'Raw Data'!$A$1:$R$1,0))</f>
        <v>#N/A</v>
      </c>
      <c r="H69" t="e">
        <f>INDEX(player_data,MATCH($A69,'Raw Data'!$B$1:$B$157,0),MATCH(H$1,'Raw Data'!$A$1:$R$1,0))</f>
        <v>#N/A</v>
      </c>
      <c r="I69" t="e">
        <f>INDEX(player_data,MATCH($A69,'Raw Data'!$B$1:$B$157,0),MATCH(I$1,'Raw Data'!$A$1:$R$1,0))</f>
        <v>#N/A</v>
      </c>
      <c r="J69" t="e">
        <f t="shared" ref="J69:J132" si="5">SUM(F69:I69)</f>
        <v>#N/A</v>
      </c>
      <c r="K69" t="e">
        <f>INDEX(player_data,MATCH($A69,'Raw Data'!$B$1:$B$157,0),MATCH(K$1,'Raw Data'!$A$1:$R$1,0))</f>
        <v>#N/A</v>
      </c>
      <c r="L69" t="e">
        <f>INDEX(player_data,MATCH($A69,'Raw Data'!$B$1:$B$157,0),MATCH(L$1,'Raw Data'!$A$1:$R$1,0))</f>
        <v>#N/A</v>
      </c>
      <c r="M69" t="e">
        <f>INDEX(player_data,MATCH($A69,'Raw Data'!$B$1:$B$157,0),MATCH(M$1,'Raw Data'!$A$1:$R$1,0))</f>
        <v>#N/A</v>
      </c>
    </row>
    <row r="70" spans="1:13" x14ac:dyDescent="0.25">
      <c r="A70">
        <f>+'Raw Data'!B70</f>
        <v>0</v>
      </c>
      <c r="B70" t="e">
        <f>INDEX(player_data,MATCH($A70,'Raw Data'!$B$1:$B$157,0),MATCH(B$1,'Raw Data'!$A$1:$R$1,0))</f>
        <v>#N/A</v>
      </c>
      <c r="C70" t="e">
        <f t="shared" si="4"/>
        <v>#N/A</v>
      </c>
      <c r="D70" t="e">
        <f>INDEX(player_data,MATCH($A70,'Raw Data'!$B$1:$B$157,0),MATCH(D$1,'Raw Data'!$A$1:$R$1,0))</f>
        <v>#N/A</v>
      </c>
      <c r="E70" t="e">
        <f>INDEX(player_data,MATCH($A70,'Raw Data'!$B$1:$B$157,0),MATCH(E$1,'Raw Data'!$A$1:$R$1,0))</f>
        <v>#N/A</v>
      </c>
      <c r="F70" t="e">
        <f>INDEX(player_data,MATCH($A70,'Raw Data'!$B$1:$B$157,0),MATCH(F$1,'Raw Data'!$A$1:$R$1,0))</f>
        <v>#N/A</v>
      </c>
      <c r="G70" t="e">
        <f>INDEX(player_data,MATCH($A70,'Raw Data'!$B$1:$B$157,0),MATCH(G$1,'Raw Data'!$A$1:$R$1,0))</f>
        <v>#N/A</v>
      </c>
      <c r="H70" t="e">
        <f>INDEX(player_data,MATCH($A70,'Raw Data'!$B$1:$B$157,0),MATCH(H$1,'Raw Data'!$A$1:$R$1,0))</f>
        <v>#N/A</v>
      </c>
      <c r="I70" t="e">
        <f>INDEX(player_data,MATCH($A70,'Raw Data'!$B$1:$B$157,0),MATCH(I$1,'Raw Data'!$A$1:$R$1,0))</f>
        <v>#N/A</v>
      </c>
      <c r="J70" t="e">
        <f t="shared" si="5"/>
        <v>#N/A</v>
      </c>
      <c r="K70" t="e">
        <f>INDEX(player_data,MATCH($A70,'Raw Data'!$B$1:$B$157,0),MATCH(K$1,'Raw Data'!$A$1:$R$1,0))</f>
        <v>#N/A</v>
      </c>
      <c r="L70" t="e">
        <f>INDEX(player_data,MATCH($A70,'Raw Data'!$B$1:$B$157,0),MATCH(L$1,'Raw Data'!$A$1:$R$1,0))</f>
        <v>#N/A</v>
      </c>
      <c r="M70" t="e">
        <f>INDEX(player_data,MATCH($A70,'Raw Data'!$B$1:$B$157,0),MATCH(M$1,'Raw Data'!$A$1:$R$1,0))</f>
        <v>#N/A</v>
      </c>
    </row>
    <row r="71" spans="1:13" x14ac:dyDescent="0.25">
      <c r="A71">
        <f>+'Raw Data'!B71</f>
        <v>0</v>
      </c>
      <c r="B71" t="e">
        <f>INDEX(player_data,MATCH($A71,'Raw Data'!$B$1:$B$157,0),MATCH(B$1,'Raw Data'!$A$1:$R$1,0))</f>
        <v>#N/A</v>
      </c>
      <c r="C71" t="e">
        <f t="shared" si="4"/>
        <v>#N/A</v>
      </c>
      <c r="D71" t="e">
        <f>INDEX(player_data,MATCH($A71,'Raw Data'!$B$1:$B$157,0),MATCH(D$1,'Raw Data'!$A$1:$R$1,0))</f>
        <v>#N/A</v>
      </c>
      <c r="E71" t="e">
        <f>INDEX(player_data,MATCH($A71,'Raw Data'!$B$1:$B$157,0),MATCH(E$1,'Raw Data'!$A$1:$R$1,0))</f>
        <v>#N/A</v>
      </c>
      <c r="F71" t="e">
        <f>INDEX(player_data,MATCH($A71,'Raw Data'!$B$1:$B$157,0),MATCH(F$1,'Raw Data'!$A$1:$R$1,0))</f>
        <v>#N/A</v>
      </c>
      <c r="G71" t="e">
        <f>INDEX(player_data,MATCH($A71,'Raw Data'!$B$1:$B$157,0),MATCH(G$1,'Raw Data'!$A$1:$R$1,0))</f>
        <v>#N/A</v>
      </c>
      <c r="H71" t="e">
        <f>INDEX(player_data,MATCH($A71,'Raw Data'!$B$1:$B$157,0),MATCH(H$1,'Raw Data'!$A$1:$R$1,0))</f>
        <v>#N/A</v>
      </c>
      <c r="I71" t="e">
        <f>INDEX(player_data,MATCH($A71,'Raw Data'!$B$1:$B$157,0),MATCH(I$1,'Raw Data'!$A$1:$R$1,0))</f>
        <v>#N/A</v>
      </c>
      <c r="J71" t="e">
        <f t="shared" si="5"/>
        <v>#N/A</v>
      </c>
      <c r="K71" t="e">
        <f>INDEX(player_data,MATCH($A71,'Raw Data'!$B$1:$B$157,0),MATCH(K$1,'Raw Data'!$A$1:$R$1,0))</f>
        <v>#N/A</v>
      </c>
      <c r="L71" t="e">
        <f>INDEX(player_data,MATCH($A71,'Raw Data'!$B$1:$B$157,0),MATCH(L$1,'Raw Data'!$A$1:$R$1,0))</f>
        <v>#N/A</v>
      </c>
      <c r="M71" t="e">
        <f>INDEX(player_data,MATCH($A71,'Raw Data'!$B$1:$B$157,0),MATCH(M$1,'Raw Data'!$A$1:$R$1,0))</f>
        <v>#N/A</v>
      </c>
    </row>
    <row r="72" spans="1:13" x14ac:dyDescent="0.25">
      <c r="A72">
        <f>+'Raw Data'!B72</f>
        <v>0</v>
      </c>
      <c r="B72" t="e">
        <f>INDEX(player_data,MATCH($A72,'Raw Data'!$B$1:$B$157,0),MATCH(B$1,'Raw Data'!$A$1:$R$1,0))</f>
        <v>#N/A</v>
      </c>
      <c r="C72" t="e">
        <f t="shared" si="4"/>
        <v>#N/A</v>
      </c>
      <c r="D72" t="e">
        <f>INDEX(player_data,MATCH($A72,'Raw Data'!$B$1:$B$157,0),MATCH(D$1,'Raw Data'!$A$1:$R$1,0))</f>
        <v>#N/A</v>
      </c>
      <c r="E72" t="e">
        <f>INDEX(player_data,MATCH($A72,'Raw Data'!$B$1:$B$157,0),MATCH(E$1,'Raw Data'!$A$1:$R$1,0))</f>
        <v>#N/A</v>
      </c>
      <c r="F72" t="e">
        <f>INDEX(player_data,MATCH($A72,'Raw Data'!$B$1:$B$157,0),MATCH(F$1,'Raw Data'!$A$1:$R$1,0))</f>
        <v>#N/A</v>
      </c>
      <c r="G72" t="e">
        <f>INDEX(player_data,MATCH($A72,'Raw Data'!$B$1:$B$157,0),MATCH(G$1,'Raw Data'!$A$1:$R$1,0))</f>
        <v>#N/A</v>
      </c>
      <c r="H72" t="e">
        <f>INDEX(player_data,MATCH($A72,'Raw Data'!$B$1:$B$157,0),MATCH(H$1,'Raw Data'!$A$1:$R$1,0))</f>
        <v>#N/A</v>
      </c>
      <c r="I72" t="e">
        <f>INDEX(player_data,MATCH($A72,'Raw Data'!$B$1:$B$157,0),MATCH(I$1,'Raw Data'!$A$1:$R$1,0))</f>
        <v>#N/A</v>
      </c>
      <c r="J72" t="e">
        <f t="shared" si="5"/>
        <v>#N/A</v>
      </c>
      <c r="K72" t="e">
        <f>INDEX(player_data,MATCH($A72,'Raw Data'!$B$1:$B$157,0),MATCH(K$1,'Raw Data'!$A$1:$R$1,0))</f>
        <v>#N/A</v>
      </c>
      <c r="L72" t="e">
        <f>INDEX(player_data,MATCH($A72,'Raw Data'!$B$1:$B$157,0),MATCH(L$1,'Raw Data'!$A$1:$R$1,0))</f>
        <v>#N/A</v>
      </c>
      <c r="M72" t="e">
        <f>INDEX(player_data,MATCH($A72,'Raw Data'!$B$1:$B$157,0),MATCH(M$1,'Raw Data'!$A$1:$R$1,0))</f>
        <v>#N/A</v>
      </c>
    </row>
    <row r="73" spans="1:13" x14ac:dyDescent="0.25">
      <c r="A73">
        <f>+'Raw Data'!B73</f>
        <v>0</v>
      </c>
      <c r="B73" t="e">
        <f>INDEX(player_data,MATCH($A73,'Raw Data'!$B$1:$B$157,0),MATCH(B$1,'Raw Data'!$A$1:$R$1,0))</f>
        <v>#N/A</v>
      </c>
      <c r="C73" t="e">
        <f t="shared" si="4"/>
        <v>#N/A</v>
      </c>
      <c r="D73" t="e">
        <f>INDEX(player_data,MATCH($A73,'Raw Data'!$B$1:$B$157,0),MATCH(D$1,'Raw Data'!$A$1:$R$1,0))</f>
        <v>#N/A</v>
      </c>
      <c r="E73" t="e">
        <f>INDEX(player_data,MATCH($A73,'Raw Data'!$B$1:$B$157,0),MATCH(E$1,'Raw Data'!$A$1:$R$1,0))</f>
        <v>#N/A</v>
      </c>
      <c r="F73" t="e">
        <f>INDEX(player_data,MATCH($A73,'Raw Data'!$B$1:$B$157,0),MATCH(F$1,'Raw Data'!$A$1:$R$1,0))</f>
        <v>#N/A</v>
      </c>
      <c r="G73" t="e">
        <f>INDEX(player_data,MATCH($A73,'Raw Data'!$B$1:$B$157,0),MATCH(G$1,'Raw Data'!$A$1:$R$1,0))</f>
        <v>#N/A</v>
      </c>
      <c r="H73" t="e">
        <f>INDEX(player_data,MATCH($A73,'Raw Data'!$B$1:$B$157,0),MATCH(H$1,'Raw Data'!$A$1:$R$1,0))</f>
        <v>#N/A</v>
      </c>
      <c r="I73" t="e">
        <f>INDEX(player_data,MATCH($A73,'Raw Data'!$B$1:$B$157,0),MATCH(I$1,'Raw Data'!$A$1:$R$1,0))</f>
        <v>#N/A</v>
      </c>
      <c r="J73" t="e">
        <f t="shared" si="5"/>
        <v>#N/A</v>
      </c>
      <c r="K73" t="e">
        <f>INDEX(player_data,MATCH($A73,'Raw Data'!$B$1:$B$157,0),MATCH(K$1,'Raw Data'!$A$1:$R$1,0))</f>
        <v>#N/A</v>
      </c>
      <c r="L73" t="e">
        <f>INDEX(player_data,MATCH($A73,'Raw Data'!$B$1:$B$157,0),MATCH(L$1,'Raw Data'!$A$1:$R$1,0))</f>
        <v>#N/A</v>
      </c>
      <c r="M73" t="e">
        <f>INDEX(player_data,MATCH($A73,'Raw Data'!$B$1:$B$157,0),MATCH(M$1,'Raw Data'!$A$1:$R$1,0))</f>
        <v>#N/A</v>
      </c>
    </row>
    <row r="74" spans="1:13" x14ac:dyDescent="0.25">
      <c r="A74">
        <f>+'Raw Data'!B74</f>
        <v>0</v>
      </c>
      <c r="B74" t="e">
        <f>INDEX(player_data,MATCH($A74,'Raw Data'!$B$1:$B$157,0),MATCH(B$1,'Raw Data'!$A$1:$R$1,0))</f>
        <v>#N/A</v>
      </c>
      <c r="C74" t="e">
        <f t="shared" si="4"/>
        <v>#N/A</v>
      </c>
      <c r="D74" t="e">
        <f>INDEX(player_data,MATCH($A74,'Raw Data'!$B$1:$B$157,0),MATCH(D$1,'Raw Data'!$A$1:$R$1,0))</f>
        <v>#N/A</v>
      </c>
      <c r="E74" t="e">
        <f>INDEX(player_data,MATCH($A74,'Raw Data'!$B$1:$B$157,0),MATCH(E$1,'Raw Data'!$A$1:$R$1,0))</f>
        <v>#N/A</v>
      </c>
      <c r="F74" t="e">
        <f>INDEX(player_data,MATCH($A74,'Raw Data'!$B$1:$B$157,0),MATCH(F$1,'Raw Data'!$A$1:$R$1,0))</f>
        <v>#N/A</v>
      </c>
      <c r="G74" t="e">
        <f>INDEX(player_data,MATCH($A74,'Raw Data'!$B$1:$B$157,0),MATCH(G$1,'Raw Data'!$A$1:$R$1,0))</f>
        <v>#N/A</v>
      </c>
      <c r="H74" t="e">
        <f>INDEX(player_data,MATCH($A74,'Raw Data'!$B$1:$B$157,0),MATCH(H$1,'Raw Data'!$A$1:$R$1,0))</f>
        <v>#N/A</v>
      </c>
      <c r="I74" t="e">
        <f>INDEX(player_data,MATCH($A74,'Raw Data'!$B$1:$B$157,0),MATCH(I$1,'Raw Data'!$A$1:$R$1,0))</f>
        <v>#N/A</v>
      </c>
      <c r="J74" t="e">
        <f t="shared" si="5"/>
        <v>#N/A</v>
      </c>
      <c r="K74" t="e">
        <f>INDEX(player_data,MATCH($A74,'Raw Data'!$B$1:$B$157,0),MATCH(K$1,'Raw Data'!$A$1:$R$1,0))</f>
        <v>#N/A</v>
      </c>
      <c r="L74" t="e">
        <f>INDEX(player_data,MATCH($A74,'Raw Data'!$B$1:$B$157,0),MATCH(L$1,'Raw Data'!$A$1:$R$1,0))</f>
        <v>#N/A</v>
      </c>
      <c r="M74" t="e">
        <f>INDEX(player_data,MATCH($A74,'Raw Data'!$B$1:$B$157,0),MATCH(M$1,'Raw Data'!$A$1:$R$1,0))</f>
        <v>#N/A</v>
      </c>
    </row>
    <row r="75" spans="1:13" x14ac:dyDescent="0.25">
      <c r="A75">
        <f>+'Raw Data'!B75</f>
        <v>0</v>
      </c>
      <c r="B75" t="e">
        <f>INDEX(player_data,MATCH($A75,'Raw Data'!$B$1:$B$157,0),MATCH(B$1,'Raw Data'!$A$1:$R$1,0))</f>
        <v>#N/A</v>
      </c>
      <c r="C75" t="e">
        <f t="shared" si="4"/>
        <v>#N/A</v>
      </c>
      <c r="D75" t="e">
        <f>INDEX(player_data,MATCH($A75,'Raw Data'!$B$1:$B$157,0),MATCH(D$1,'Raw Data'!$A$1:$R$1,0))</f>
        <v>#N/A</v>
      </c>
      <c r="E75" t="e">
        <f>INDEX(player_data,MATCH($A75,'Raw Data'!$B$1:$B$157,0),MATCH(E$1,'Raw Data'!$A$1:$R$1,0))</f>
        <v>#N/A</v>
      </c>
      <c r="F75" t="e">
        <f>INDEX(player_data,MATCH($A75,'Raw Data'!$B$1:$B$157,0),MATCH(F$1,'Raw Data'!$A$1:$R$1,0))</f>
        <v>#N/A</v>
      </c>
      <c r="G75" t="e">
        <f>INDEX(player_data,MATCH($A75,'Raw Data'!$B$1:$B$157,0),MATCH(G$1,'Raw Data'!$A$1:$R$1,0))</f>
        <v>#N/A</v>
      </c>
      <c r="H75" t="e">
        <f>INDEX(player_data,MATCH($A75,'Raw Data'!$B$1:$B$157,0),MATCH(H$1,'Raw Data'!$A$1:$R$1,0))</f>
        <v>#N/A</v>
      </c>
      <c r="I75" t="e">
        <f>INDEX(player_data,MATCH($A75,'Raw Data'!$B$1:$B$157,0),MATCH(I$1,'Raw Data'!$A$1:$R$1,0))</f>
        <v>#N/A</v>
      </c>
      <c r="J75" t="e">
        <f t="shared" si="5"/>
        <v>#N/A</v>
      </c>
      <c r="K75" t="e">
        <f>INDEX(player_data,MATCH($A75,'Raw Data'!$B$1:$B$157,0),MATCH(K$1,'Raw Data'!$A$1:$R$1,0))</f>
        <v>#N/A</v>
      </c>
      <c r="L75" t="e">
        <f>INDEX(player_data,MATCH($A75,'Raw Data'!$B$1:$B$157,0),MATCH(L$1,'Raw Data'!$A$1:$R$1,0))</f>
        <v>#N/A</v>
      </c>
      <c r="M75" t="e">
        <f>INDEX(player_data,MATCH($A75,'Raw Data'!$B$1:$B$157,0),MATCH(M$1,'Raw Data'!$A$1:$R$1,0))</f>
        <v>#N/A</v>
      </c>
    </row>
    <row r="76" spans="1:13" x14ac:dyDescent="0.25">
      <c r="A76">
        <f>+'Raw Data'!B76</f>
        <v>0</v>
      </c>
      <c r="B76" t="e">
        <f>INDEX(player_data,MATCH($A76,'Raw Data'!$B$1:$B$157,0),MATCH(B$1,'Raw Data'!$A$1:$R$1,0))</f>
        <v>#N/A</v>
      </c>
      <c r="C76" t="e">
        <f t="shared" si="4"/>
        <v>#N/A</v>
      </c>
      <c r="D76" t="e">
        <f>INDEX(player_data,MATCH($A76,'Raw Data'!$B$1:$B$157,0),MATCH(D$1,'Raw Data'!$A$1:$R$1,0))</f>
        <v>#N/A</v>
      </c>
      <c r="E76" t="e">
        <f>INDEX(player_data,MATCH($A76,'Raw Data'!$B$1:$B$157,0),MATCH(E$1,'Raw Data'!$A$1:$R$1,0))</f>
        <v>#N/A</v>
      </c>
      <c r="F76" t="e">
        <f>INDEX(player_data,MATCH($A76,'Raw Data'!$B$1:$B$157,0),MATCH(F$1,'Raw Data'!$A$1:$R$1,0))</f>
        <v>#N/A</v>
      </c>
      <c r="G76" t="e">
        <f>INDEX(player_data,MATCH($A76,'Raw Data'!$B$1:$B$157,0),MATCH(G$1,'Raw Data'!$A$1:$R$1,0))</f>
        <v>#N/A</v>
      </c>
      <c r="H76" t="e">
        <f>INDEX(player_data,MATCH($A76,'Raw Data'!$B$1:$B$157,0),MATCH(H$1,'Raw Data'!$A$1:$R$1,0))</f>
        <v>#N/A</v>
      </c>
      <c r="I76" t="e">
        <f>INDEX(player_data,MATCH($A76,'Raw Data'!$B$1:$B$157,0),MATCH(I$1,'Raw Data'!$A$1:$R$1,0))</f>
        <v>#N/A</v>
      </c>
      <c r="J76" t="e">
        <f t="shared" si="5"/>
        <v>#N/A</v>
      </c>
      <c r="K76" t="e">
        <f>INDEX(player_data,MATCH($A76,'Raw Data'!$B$1:$B$157,0),MATCH(K$1,'Raw Data'!$A$1:$R$1,0))</f>
        <v>#N/A</v>
      </c>
      <c r="L76" t="e">
        <f>INDEX(player_data,MATCH($A76,'Raw Data'!$B$1:$B$157,0),MATCH(L$1,'Raw Data'!$A$1:$R$1,0))</f>
        <v>#N/A</v>
      </c>
      <c r="M76" t="e">
        <f>INDEX(player_data,MATCH($A76,'Raw Data'!$B$1:$B$157,0),MATCH(M$1,'Raw Data'!$A$1:$R$1,0))</f>
        <v>#N/A</v>
      </c>
    </row>
    <row r="77" spans="1:13" x14ac:dyDescent="0.25">
      <c r="A77">
        <f>+'Raw Data'!B77</f>
        <v>0</v>
      </c>
      <c r="B77" t="e">
        <f>INDEX(player_data,MATCH($A77,'Raw Data'!$B$1:$B$157,0),MATCH(B$1,'Raw Data'!$A$1:$R$1,0))</f>
        <v>#N/A</v>
      </c>
      <c r="C77" t="e">
        <f t="shared" si="4"/>
        <v>#N/A</v>
      </c>
      <c r="D77" t="e">
        <f>INDEX(player_data,MATCH($A77,'Raw Data'!$B$1:$B$157,0),MATCH(D$1,'Raw Data'!$A$1:$R$1,0))</f>
        <v>#N/A</v>
      </c>
      <c r="E77" t="e">
        <f>INDEX(player_data,MATCH($A77,'Raw Data'!$B$1:$B$157,0),MATCH(E$1,'Raw Data'!$A$1:$R$1,0))</f>
        <v>#N/A</v>
      </c>
      <c r="F77" t="e">
        <f>INDEX(player_data,MATCH($A77,'Raw Data'!$B$1:$B$157,0),MATCH(F$1,'Raw Data'!$A$1:$R$1,0))</f>
        <v>#N/A</v>
      </c>
      <c r="G77" t="e">
        <f>INDEX(player_data,MATCH($A77,'Raw Data'!$B$1:$B$157,0),MATCH(G$1,'Raw Data'!$A$1:$R$1,0))</f>
        <v>#N/A</v>
      </c>
      <c r="H77" t="e">
        <f>INDEX(player_data,MATCH($A77,'Raw Data'!$B$1:$B$157,0),MATCH(H$1,'Raw Data'!$A$1:$R$1,0))</f>
        <v>#N/A</v>
      </c>
      <c r="I77" t="e">
        <f>INDEX(player_data,MATCH($A77,'Raw Data'!$B$1:$B$157,0),MATCH(I$1,'Raw Data'!$A$1:$R$1,0))</f>
        <v>#N/A</v>
      </c>
      <c r="J77" t="e">
        <f t="shared" si="5"/>
        <v>#N/A</v>
      </c>
      <c r="K77" t="e">
        <f>INDEX(player_data,MATCH($A77,'Raw Data'!$B$1:$B$157,0),MATCH(K$1,'Raw Data'!$A$1:$R$1,0))</f>
        <v>#N/A</v>
      </c>
      <c r="L77" t="e">
        <f>INDEX(player_data,MATCH($A77,'Raw Data'!$B$1:$B$157,0),MATCH(L$1,'Raw Data'!$A$1:$R$1,0))</f>
        <v>#N/A</v>
      </c>
      <c r="M77" t="e">
        <f>INDEX(player_data,MATCH($A77,'Raw Data'!$B$1:$B$157,0),MATCH(M$1,'Raw Data'!$A$1:$R$1,0))</f>
        <v>#N/A</v>
      </c>
    </row>
    <row r="78" spans="1:13" x14ac:dyDescent="0.25">
      <c r="A78">
        <f>+'Raw Data'!B78</f>
        <v>0</v>
      </c>
      <c r="B78" t="e">
        <f>INDEX(player_data,MATCH($A78,'Raw Data'!$B$1:$B$157,0),MATCH(B$1,'Raw Data'!$A$1:$R$1,0))</f>
        <v>#N/A</v>
      </c>
      <c r="C78" t="e">
        <f t="shared" si="4"/>
        <v>#N/A</v>
      </c>
      <c r="D78" t="e">
        <f>INDEX(player_data,MATCH($A78,'Raw Data'!$B$1:$B$157,0),MATCH(D$1,'Raw Data'!$A$1:$R$1,0))</f>
        <v>#N/A</v>
      </c>
      <c r="E78" t="e">
        <f>INDEX(player_data,MATCH($A78,'Raw Data'!$B$1:$B$157,0),MATCH(E$1,'Raw Data'!$A$1:$R$1,0))</f>
        <v>#N/A</v>
      </c>
      <c r="F78" t="e">
        <f>INDEX(player_data,MATCH($A78,'Raw Data'!$B$1:$B$157,0),MATCH(F$1,'Raw Data'!$A$1:$R$1,0))</f>
        <v>#N/A</v>
      </c>
      <c r="G78" t="e">
        <f>INDEX(player_data,MATCH($A78,'Raw Data'!$B$1:$B$157,0),MATCH(G$1,'Raw Data'!$A$1:$R$1,0))</f>
        <v>#N/A</v>
      </c>
      <c r="H78" t="e">
        <f>INDEX(player_data,MATCH($A78,'Raw Data'!$B$1:$B$157,0),MATCH(H$1,'Raw Data'!$A$1:$R$1,0))</f>
        <v>#N/A</v>
      </c>
      <c r="I78" t="e">
        <f>INDEX(player_data,MATCH($A78,'Raw Data'!$B$1:$B$157,0),MATCH(I$1,'Raw Data'!$A$1:$R$1,0))</f>
        <v>#N/A</v>
      </c>
      <c r="J78" t="e">
        <f t="shared" si="5"/>
        <v>#N/A</v>
      </c>
      <c r="K78" t="e">
        <f>INDEX(player_data,MATCH($A78,'Raw Data'!$B$1:$B$157,0),MATCH(K$1,'Raw Data'!$A$1:$R$1,0))</f>
        <v>#N/A</v>
      </c>
      <c r="L78" t="e">
        <f>INDEX(player_data,MATCH($A78,'Raw Data'!$B$1:$B$157,0),MATCH(L$1,'Raw Data'!$A$1:$R$1,0))</f>
        <v>#N/A</v>
      </c>
      <c r="M78" t="e">
        <f>INDEX(player_data,MATCH($A78,'Raw Data'!$B$1:$B$157,0),MATCH(M$1,'Raw Data'!$A$1:$R$1,0))</f>
        <v>#N/A</v>
      </c>
    </row>
    <row r="79" spans="1:13" x14ac:dyDescent="0.25">
      <c r="A79">
        <f>+'Raw Data'!B79</f>
        <v>0</v>
      </c>
      <c r="B79" t="e">
        <f>INDEX(player_data,MATCH($A79,'Raw Data'!$B$1:$B$157,0),MATCH(B$1,'Raw Data'!$A$1:$R$1,0))</f>
        <v>#N/A</v>
      </c>
      <c r="C79" t="e">
        <f t="shared" si="4"/>
        <v>#N/A</v>
      </c>
      <c r="D79" t="e">
        <f>INDEX(player_data,MATCH($A79,'Raw Data'!$B$1:$B$157,0),MATCH(D$1,'Raw Data'!$A$1:$R$1,0))</f>
        <v>#N/A</v>
      </c>
      <c r="E79" t="e">
        <f>INDEX(player_data,MATCH($A79,'Raw Data'!$B$1:$B$157,0),MATCH(E$1,'Raw Data'!$A$1:$R$1,0))</f>
        <v>#N/A</v>
      </c>
      <c r="F79" t="e">
        <f>INDEX(player_data,MATCH($A79,'Raw Data'!$B$1:$B$157,0),MATCH(F$1,'Raw Data'!$A$1:$R$1,0))</f>
        <v>#N/A</v>
      </c>
      <c r="G79" t="e">
        <f>INDEX(player_data,MATCH($A79,'Raw Data'!$B$1:$B$157,0),MATCH(G$1,'Raw Data'!$A$1:$R$1,0))</f>
        <v>#N/A</v>
      </c>
      <c r="H79" t="e">
        <f>INDEX(player_data,MATCH($A79,'Raw Data'!$B$1:$B$157,0),MATCH(H$1,'Raw Data'!$A$1:$R$1,0))</f>
        <v>#N/A</v>
      </c>
      <c r="I79" t="e">
        <f>INDEX(player_data,MATCH($A79,'Raw Data'!$B$1:$B$157,0),MATCH(I$1,'Raw Data'!$A$1:$R$1,0))</f>
        <v>#N/A</v>
      </c>
      <c r="J79" t="e">
        <f t="shared" si="5"/>
        <v>#N/A</v>
      </c>
      <c r="K79" t="e">
        <f>INDEX(player_data,MATCH($A79,'Raw Data'!$B$1:$B$157,0),MATCH(K$1,'Raw Data'!$A$1:$R$1,0))</f>
        <v>#N/A</v>
      </c>
      <c r="L79" t="e">
        <f>INDEX(player_data,MATCH($A79,'Raw Data'!$B$1:$B$157,0),MATCH(L$1,'Raw Data'!$A$1:$R$1,0))</f>
        <v>#N/A</v>
      </c>
      <c r="M79" t="e">
        <f>INDEX(player_data,MATCH($A79,'Raw Data'!$B$1:$B$157,0),MATCH(M$1,'Raw Data'!$A$1:$R$1,0))</f>
        <v>#N/A</v>
      </c>
    </row>
    <row r="80" spans="1:13" x14ac:dyDescent="0.25">
      <c r="A80">
        <f>+'Raw Data'!B80</f>
        <v>0</v>
      </c>
      <c r="B80" t="e">
        <f>INDEX(player_data,MATCH($A80,'Raw Data'!$B$1:$B$157,0),MATCH(B$1,'Raw Data'!$A$1:$R$1,0))</f>
        <v>#N/A</v>
      </c>
      <c r="C80" t="e">
        <f t="shared" si="4"/>
        <v>#N/A</v>
      </c>
      <c r="D80" t="e">
        <f>INDEX(player_data,MATCH($A80,'Raw Data'!$B$1:$B$157,0),MATCH(D$1,'Raw Data'!$A$1:$R$1,0))</f>
        <v>#N/A</v>
      </c>
      <c r="E80" t="e">
        <f>INDEX(player_data,MATCH($A80,'Raw Data'!$B$1:$B$157,0),MATCH(E$1,'Raw Data'!$A$1:$R$1,0))</f>
        <v>#N/A</v>
      </c>
      <c r="F80" t="e">
        <f>INDEX(player_data,MATCH($A80,'Raw Data'!$B$1:$B$157,0),MATCH(F$1,'Raw Data'!$A$1:$R$1,0))</f>
        <v>#N/A</v>
      </c>
      <c r="G80" t="e">
        <f>INDEX(player_data,MATCH($A80,'Raw Data'!$B$1:$B$157,0),MATCH(G$1,'Raw Data'!$A$1:$R$1,0))</f>
        <v>#N/A</v>
      </c>
      <c r="H80" t="e">
        <f>INDEX(player_data,MATCH($A80,'Raw Data'!$B$1:$B$157,0),MATCH(H$1,'Raw Data'!$A$1:$R$1,0))</f>
        <v>#N/A</v>
      </c>
      <c r="I80" t="e">
        <f>INDEX(player_data,MATCH($A80,'Raw Data'!$B$1:$B$157,0),MATCH(I$1,'Raw Data'!$A$1:$R$1,0))</f>
        <v>#N/A</v>
      </c>
      <c r="J80" t="e">
        <f t="shared" si="5"/>
        <v>#N/A</v>
      </c>
      <c r="K80" t="e">
        <f>INDEX(player_data,MATCH($A80,'Raw Data'!$B$1:$B$157,0),MATCH(K$1,'Raw Data'!$A$1:$R$1,0))</f>
        <v>#N/A</v>
      </c>
      <c r="L80" t="e">
        <f>INDEX(player_data,MATCH($A80,'Raw Data'!$B$1:$B$157,0),MATCH(L$1,'Raw Data'!$A$1:$R$1,0))</f>
        <v>#N/A</v>
      </c>
      <c r="M80" t="e">
        <f>INDEX(player_data,MATCH($A80,'Raw Data'!$B$1:$B$157,0),MATCH(M$1,'Raw Data'!$A$1:$R$1,0))</f>
        <v>#N/A</v>
      </c>
    </row>
    <row r="81" spans="1:13" x14ac:dyDescent="0.25">
      <c r="A81">
        <f>+'Raw Data'!B81</f>
        <v>0</v>
      </c>
      <c r="B81" t="e">
        <f>INDEX(player_data,MATCH($A81,'Raw Data'!$B$1:$B$157,0),MATCH(B$1,'Raw Data'!$A$1:$R$1,0))</f>
        <v>#N/A</v>
      </c>
      <c r="C81" t="e">
        <f t="shared" si="4"/>
        <v>#N/A</v>
      </c>
      <c r="D81" t="e">
        <f>INDEX(player_data,MATCH($A81,'Raw Data'!$B$1:$B$157,0),MATCH(D$1,'Raw Data'!$A$1:$R$1,0))</f>
        <v>#N/A</v>
      </c>
      <c r="E81" t="e">
        <f>INDEX(player_data,MATCH($A81,'Raw Data'!$B$1:$B$157,0),MATCH(E$1,'Raw Data'!$A$1:$R$1,0))</f>
        <v>#N/A</v>
      </c>
      <c r="F81" t="e">
        <f>INDEX(player_data,MATCH($A81,'Raw Data'!$B$1:$B$157,0),MATCH(F$1,'Raw Data'!$A$1:$R$1,0))</f>
        <v>#N/A</v>
      </c>
      <c r="G81" t="e">
        <f>INDEX(player_data,MATCH($A81,'Raw Data'!$B$1:$B$157,0),MATCH(G$1,'Raw Data'!$A$1:$R$1,0))</f>
        <v>#N/A</v>
      </c>
      <c r="H81" t="e">
        <f>INDEX(player_data,MATCH($A81,'Raw Data'!$B$1:$B$157,0),MATCH(H$1,'Raw Data'!$A$1:$R$1,0))</f>
        <v>#N/A</v>
      </c>
      <c r="I81" t="e">
        <f>INDEX(player_data,MATCH($A81,'Raw Data'!$B$1:$B$157,0),MATCH(I$1,'Raw Data'!$A$1:$R$1,0))</f>
        <v>#N/A</v>
      </c>
      <c r="J81" t="e">
        <f t="shared" si="5"/>
        <v>#N/A</v>
      </c>
      <c r="K81" t="e">
        <f>INDEX(player_data,MATCH($A81,'Raw Data'!$B$1:$B$157,0),MATCH(K$1,'Raw Data'!$A$1:$R$1,0))</f>
        <v>#N/A</v>
      </c>
      <c r="L81" t="e">
        <f>INDEX(player_data,MATCH($A81,'Raw Data'!$B$1:$B$157,0),MATCH(L$1,'Raw Data'!$A$1:$R$1,0))</f>
        <v>#N/A</v>
      </c>
      <c r="M81" t="e">
        <f>INDEX(player_data,MATCH($A81,'Raw Data'!$B$1:$B$157,0),MATCH(M$1,'Raw Data'!$A$1:$R$1,0))</f>
        <v>#N/A</v>
      </c>
    </row>
    <row r="82" spans="1:13" x14ac:dyDescent="0.25">
      <c r="A82">
        <f>+'Raw Data'!B82</f>
        <v>0</v>
      </c>
      <c r="B82" t="e">
        <f>INDEX(player_data,MATCH($A82,'Raw Data'!$B$1:$B$157,0),MATCH(B$1,'Raw Data'!$A$1:$R$1,0))</f>
        <v>#N/A</v>
      </c>
      <c r="C82" t="e">
        <f t="shared" si="4"/>
        <v>#N/A</v>
      </c>
      <c r="D82" t="e">
        <f>INDEX(player_data,MATCH($A82,'Raw Data'!$B$1:$B$157,0),MATCH(D$1,'Raw Data'!$A$1:$R$1,0))</f>
        <v>#N/A</v>
      </c>
      <c r="E82" t="e">
        <f>INDEX(player_data,MATCH($A82,'Raw Data'!$B$1:$B$157,0),MATCH(E$1,'Raw Data'!$A$1:$R$1,0))</f>
        <v>#N/A</v>
      </c>
      <c r="F82" t="e">
        <f>INDEX(player_data,MATCH($A82,'Raw Data'!$B$1:$B$157,0),MATCH(F$1,'Raw Data'!$A$1:$R$1,0))</f>
        <v>#N/A</v>
      </c>
      <c r="G82" t="e">
        <f>INDEX(player_data,MATCH($A82,'Raw Data'!$B$1:$B$157,0),MATCH(G$1,'Raw Data'!$A$1:$R$1,0))</f>
        <v>#N/A</v>
      </c>
      <c r="H82" t="e">
        <f>INDEX(player_data,MATCH($A82,'Raw Data'!$B$1:$B$157,0),MATCH(H$1,'Raw Data'!$A$1:$R$1,0))</f>
        <v>#N/A</v>
      </c>
      <c r="I82" t="e">
        <f>INDEX(player_data,MATCH($A82,'Raw Data'!$B$1:$B$157,0),MATCH(I$1,'Raw Data'!$A$1:$R$1,0))</f>
        <v>#N/A</v>
      </c>
      <c r="J82" t="e">
        <f t="shared" si="5"/>
        <v>#N/A</v>
      </c>
      <c r="K82" t="e">
        <f>INDEX(player_data,MATCH($A82,'Raw Data'!$B$1:$B$157,0),MATCH(K$1,'Raw Data'!$A$1:$R$1,0))</f>
        <v>#N/A</v>
      </c>
      <c r="L82" t="e">
        <f>INDEX(player_data,MATCH($A82,'Raw Data'!$B$1:$B$157,0),MATCH(L$1,'Raw Data'!$A$1:$R$1,0))</f>
        <v>#N/A</v>
      </c>
      <c r="M82" t="e">
        <f>INDEX(player_data,MATCH($A82,'Raw Data'!$B$1:$B$157,0),MATCH(M$1,'Raw Data'!$A$1:$R$1,0))</f>
        <v>#N/A</v>
      </c>
    </row>
    <row r="83" spans="1:13" x14ac:dyDescent="0.25">
      <c r="A83">
        <f>+'Raw Data'!B83</f>
        <v>0</v>
      </c>
      <c r="B83" t="e">
        <f>INDEX(player_data,MATCH($A83,'Raw Data'!$B$1:$B$157,0),MATCH(B$1,'Raw Data'!$A$1:$R$1,0))</f>
        <v>#N/A</v>
      </c>
      <c r="C83" t="e">
        <f t="shared" si="4"/>
        <v>#N/A</v>
      </c>
      <c r="D83" t="e">
        <f>INDEX(player_data,MATCH($A83,'Raw Data'!$B$1:$B$157,0),MATCH(D$1,'Raw Data'!$A$1:$R$1,0))</f>
        <v>#N/A</v>
      </c>
      <c r="E83" t="e">
        <f>INDEX(player_data,MATCH($A83,'Raw Data'!$B$1:$B$157,0),MATCH(E$1,'Raw Data'!$A$1:$R$1,0))</f>
        <v>#N/A</v>
      </c>
      <c r="F83" t="e">
        <f>INDEX(player_data,MATCH($A83,'Raw Data'!$B$1:$B$157,0),MATCH(F$1,'Raw Data'!$A$1:$R$1,0))</f>
        <v>#N/A</v>
      </c>
      <c r="G83" t="e">
        <f>INDEX(player_data,MATCH($A83,'Raw Data'!$B$1:$B$157,0),MATCH(G$1,'Raw Data'!$A$1:$R$1,0))</f>
        <v>#N/A</v>
      </c>
      <c r="H83" t="e">
        <f>INDEX(player_data,MATCH($A83,'Raw Data'!$B$1:$B$157,0),MATCH(H$1,'Raw Data'!$A$1:$R$1,0))</f>
        <v>#N/A</v>
      </c>
      <c r="I83" t="e">
        <f>INDEX(player_data,MATCH($A83,'Raw Data'!$B$1:$B$157,0),MATCH(I$1,'Raw Data'!$A$1:$R$1,0))</f>
        <v>#N/A</v>
      </c>
      <c r="J83" t="e">
        <f t="shared" si="5"/>
        <v>#N/A</v>
      </c>
      <c r="K83" t="e">
        <f>INDEX(player_data,MATCH($A83,'Raw Data'!$B$1:$B$157,0),MATCH(K$1,'Raw Data'!$A$1:$R$1,0))</f>
        <v>#N/A</v>
      </c>
      <c r="L83" t="e">
        <f>INDEX(player_data,MATCH($A83,'Raw Data'!$B$1:$B$157,0),MATCH(L$1,'Raw Data'!$A$1:$R$1,0))</f>
        <v>#N/A</v>
      </c>
      <c r="M83" t="e">
        <f>INDEX(player_data,MATCH($A83,'Raw Data'!$B$1:$B$157,0),MATCH(M$1,'Raw Data'!$A$1:$R$1,0))</f>
        <v>#N/A</v>
      </c>
    </row>
    <row r="84" spans="1:13" x14ac:dyDescent="0.25">
      <c r="A84">
        <f>+'Raw Data'!B84</f>
        <v>0</v>
      </c>
      <c r="B84" t="e">
        <f>INDEX(player_data,MATCH($A84,'Raw Data'!$B$1:$B$157,0),MATCH(B$1,'Raw Data'!$A$1:$R$1,0))</f>
        <v>#N/A</v>
      </c>
      <c r="C84" t="e">
        <f t="shared" si="4"/>
        <v>#N/A</v>
      </c>
      <c r="D84" t="e">
        <f>INDEX(player_data,MATCH($A84,'Raw Data'!$B$1:$B$157,0),MATCH(D$1,'Raw Data'!$A$1:$R$1,0))</f>
        <v>#N/A</v>
      </c>
      <c r="E84" t="e">
        <f>INDEX(player_data,MATCH($A84,'Raw Data'!$B$1:$B$157,0),MATCH(E$1,'Raw Data'!$A$1:$R$1,0))</f>
        <v>#N/A</v>
      </c>
      <c r="F84" t="e">
        <f>INDEX(player_data,MATCH($A84,'Raw Data'!$B$1:$B$157,0),MATCH(F$1,'Raw Data'!$A$1:$R$1,0))</f>
        <v>#N/A</v>
      </c>
      <c r="G84" t="e">
        <f>INDEX(player_data,MATCH($A84,'Raw Data'!$B$1:$B$157,0),MATCH(G$1,'Raw Data'!$A$1:$R$1,0))</f>
        <v>#N/A</v>
      </c>
      <c r="H84" t="e">
        <f>INDEX(player_data,MATCH($A84,'Raw Data'!$B$1:$B$157,0),MATCH(H$1,'Raw Data'!$A$1:$R$1,0))</f>
        <v>#N/A</v>
      </c>
      <c r="I84" t="e">
        <f>INDEX(player_data,MATCH($A84,'Raw Data'!$B$1:$B$157,0),MATCH(I$1,'Raw Data'!$A$1:$R$1,0))</f>
        <v>#N/A</v>
      </c>
      <c r="J84" t="e">
        <f t="shared" si="5"/>
        <v>#N/A</v>
      </c>
      <c r="K84" t="e">
        <f>INDEX(player_data,MATCH($A84,'Raw Data'!$B$1:$B$157,0),MATCH(K$1,'Raw Data'!$A$1:$R$1,0))</f>
        <v>#N/A</v>
      </c>
      <c r="L84" t="e">
        <f>INDEX(player_data,MATCH($A84,'Raw Data'!$B$1:$B$157,0),MATCH(L$1,'Raw Data'!$A$1:$R$1,0))</f>
        <v>#N/A</v>
      </c>
      <c r="M84" t="e">
        <f>INDEX(player_data,MATCH($A84,'Raw Data'!$B$1:$B$157,0),MATCH(M$1,'Raw Data'!$A$1:$R$1,0))</f>
        <v>#N/A</v>
      </c>
    </row>
    <row r="85" spans="1:13" x14ac:dyDescent="0.25">
      <c r="A85">
        <f>+'Raw Data'!B85</f>
        <v>0</v>
      </c>
      <c r="B85" t="e">
        <f>INDEX(player_data,MATCH($A85,'Raw Data'!$B$1:$B$157,0),MATCH(B$1,'Raw Data'!$A$1:$R$1,0))</f>
        <v>#N/A</v>
      </c>
      <c r="C85" t="e">
        <f t="shared" si="4"/>
        <v>#N/A</v>
      </c>
      <c r="D85" t="e">
        <f>INDEX(player_data,MATCH($A85,'Raw Data'!$B$1:$B$157,0),MATCH(D$1,'Raw Data'!$A$1:$R$1,0))</f>
        <v>#N/A</v>
      </c>
      <c r="E85" t="e">
        <f>INDEX(player_data,MATCH($A85,'Raw Data'!$B$1:$B$157,0),MATCH(E$1,'Raw Data'!$A$1:$R$1,0))</f>
        <v>#N/A</v>
      </c>
      <c r="F85" t="e">
        <f>INDEX(player_data,MATCH($A85,'Raw Data'!$B$1:$B$157,0),MATCH(F$1,'Raw Data'!$A$1:$R$1,0))</f>
        <v>#N/A</v>
      </c>
      <c r="G85" t="e">
        <f>INDEX(player_data,MATCH($A85,'Raw Data'!$B$1:$B$157,0),MATCH(G$1,'Raw Data'!$A$1:$R$1,0))</f>
        <v>#N/A</v>
      </c>
      <c r="H85" t="e">
        <f>INDEX(player_data,MATCH($A85,'Raw Data'!$B$1:$B$157,0),MATCH(H$1,'Raw Data'!$A$1:$R$1,0))</f>
        <v>#N/A</v>
      </c>
      <c r="I85" t="e">
        <f>INDEX(player_data,MATCH($A85,'Raw Data'!$B$1:$B$157,0),MATCH(I$1,'Raw Data'!$A$1:$R$1,0))</f>
        <v>#N/A</v>
      </c>
      <c r="J85" t="e">
        <f t="shared" si="5"/>
        <v>#N/A</v>
      </c>
      <c r="K85" t="e">
        <f>INDEX(player_data,MATCH($A85,'Raw Data'!$B$1:$B$157,0),MATCH(K$1,'Raw Data'!$A$1:$R$1,0))</f>
        <v>#N/A</v>
      </c>
      <c r="L85" t="e">
        <f>INDEX(player_data,MATCH($A85,'Raw Data'!$B$1:$B$157,0),MATCH(L$1,'Raw Data'!$A$1:$R$1,0))</f>
        <v>#N/A</v>
      </c>
      <c r="M85" t="e">
        <f>INDEX(player_data,MATCH($A85,'Raw Data'!$B$1:$B$157,0),MATCH(M$1,'Raw Data'!$A$1:$R$1,0))</f>
        <v>#N/A</v>
      </c>
    </row>
    <row r="86" spans="1:13" x14ac:dyDescent="0.25">
      <c r="A86">
        <f>+'Raw Data'!B86</f>
        <v>0</v>
      </c>
      <c r="B86" t="e">
        <f>INDEX(player_data,MATCH($A86,'Raw Data'!$B$1:$B$157,0),MATCH(B$1,'Raw Data'!$A$1:$R$1,0))</f>
        <v>#N/A</v>
      </c>
      <c r="C86" t="e">
        <f t="shared" si="4"/>
        <v>#N/A</v>
      </c>
      <c r="D86" t="e">
        <f>INDEX(player_data,MATCH($A86,'Raw Data'!$B$1:$B$157,0),MATCH(D$1,'Raw Data'!$A$1:$R$1,0))</f>
        <v>#N/A</v>
      </c>
      <c r="E86" t="e">
        <f>INDEX(player_data,MATCH($A86,'Raw Data'!$B$1:$B$157,0),MATCH(E$1,'Raw Data'!$A$1:$R$1,0))</f>
        <v>#N/A</v>
      </c>
      <c r="F86" t="e">
        <f>INDEX(player_data,MATCH($A86,'Raw Data'!$B$1:$B$157,0),MATCH(F$1,'Raw Data'!$A$1:$R$1,0))</f>
        <v>#N/A</v>
      </c>
      <c r="G86" t="e">
        <f>INDEX(player_data,MATCH($A86,'Raw Data'!$B$1:$B$157,0),MATCH(G$1,'Raw Data'!$A$1:$R$1,0))</f>
        <v>#N/A</v>
      </c>
      <c r="H86" t="e">
        <f>INDEX(player_data,MATCH($A86,'Raw Data'!$B$1:$B$157,0),MATCH(H$1,'Raw Data'!$A$1:$R$1,0))</f>
        <v>#N/A</v>
      </c>
      <c r="I86" t="e">
        <f>INDEX(player_data,MATCH($A86,'Raw Data'!$B$1:$B$157,0),MATCH(I$1,'Raw Data'!$A$1:$R$1,0))</f>
        <v>#N/A</v>
      </c>
      <c r="J86" t="e">
        <f t="shared" si="5"/>
        <v>#N/A</v>
      </c>
      <c r="K86" t="e">
        <f>INDEX(player_data,MATCH($A86,'Raw Data'!$B$1:$B$157,0),MATCH(K$1,'Raw Data'!$A$1:$R$1,0))</f>
        <v>#N/A</v>
      </c>
      <c r="L86" t="e">
        <f>INDEX(player_data,MATCH($A86,'Raw Data'!$B$1:$B$157,0),MATCH(L$1,'Raw Data'!$A$1:$R$1,0))</f>
        <v>#N/A</v>
      </c>
      <c r="M86" t="e">
        <f>INDEX(player_data,MATCH($A86,'Raw Data'!$B$1:$B$157,0),MATCH(M$1,'Raw Data'!$A$1:$R$1,0))</f>
        <v>#N/A</v>
      </c>
    </row>
    <row r="87" spans="1:13" x14ac:dyDescent="0.25">
      <c r="A87">
        <f>+'Raw Data'!B87</f>
        <v>0</v>
      </c>
      <c r="B87" t="e">
        <f>INDEX(player_data,MATCH($A87,'Raw Data'!$B$1:$B$157,0),MATCH(B$1,'Raw Data'!$A$1:$R$1,0))</f>
        <v>#N/A</v>
      </c>
      <c r="C87" t="e">
        <f t="shared" si="4"/>
        <v>#N/A</v>
      </c>
      <c r="D87" t="e">
        <f>INDEX(player_data,MATCH($A87,'Raw Data'!$B$1:$B$157,0),MATCH(D$1,'Raw Data'!$A$1:$R$1,0))</f>
        <v>#N/A</v>
      </c>
      <c r="E87" t="e">
        <f>INDEX(player_data,MATCH($A87,'Raw Data'!$B$1:$B$157,0),MATCH(E$1,'Raw Data'!$A$1:$R$1,0))</f>
        <v>#N/A</v>
      </c>
      <c r="F87" t="e">
        <f>INDEX(player_data,MATCH($A87,'Raw Data'!$B$1:$B$157,0),MATCH(F$1,'Raw Data'!$A$1:$R$1,0))</f>
        <v>#N/A</v>
      </c>
      <c r="G87" t="e">
        <f>INDEX(player_data,MATCH($A87,'Raw Data'!$B$1:$B$157,0),MATCH(G$1,'Raw Data'!$A$1:$R$1,0))</f>
        <v>#N/A</v>
      </c>
      <c r="H87" t="e">
        <f>INDEX(player_data,MATCH($A87,'Raw Data'!$B$1:$B$157,0),MATCH(H$1,'Raw Data'!$A$1:$R$1,0))</f>
        <v>#N/A</v>
      </c>
      <c r="I87" t="e">
        <f>INDEX(player_data,MATCH($A87,'Raw Data'!$B$1:$B$157,0),MATCH(I$1,'Raw Data'!$A$1:$R$1,0))</f>
        <v>#N/A</v>
      </c>
      <c r="J87" t="e">
        <f t="shared" si="5"/>
        <v>#N/A</v>
      </c>
      <c r="K87" t="e">
        <f>INDEX(player_data,MATCH($A87,'Raw Data'!$B$1:$B$157,0),MATCH(K$1,'Raw Data'!$A$1:$R$1,0))</f>
        <v>#N/A</v>
      </c>
      <c r="L87" t="e">
        <f>INDEX(player_data,MATCH($A87,'Raw Data'!$B$1:$B$157,0),MATCH(L$1,'Raw Data'!$A$1:$R$1,0))</f>
        <v>#N/A</v>
      </c>
      <c r="M87" t="e">
        <f>INDEX(player_data,MATCH($A87,'Raw Data'!$B$1:$B$157,0),MATCH(M$1,'Raw Data'!$A$1:$R$1,0))</f>
        <v>#N/A</v>
      </c>
    </row>
    <row r="88" spans="1:13" x14ac:dyDescent="0.25">
      <c r="A88">
        <f>+'Raw Data'!B88</f>
        <v>0</v>
      </c>
      <c r="B88" t="e">
        <f>INDEX(player_data,MATCH($A88,'Raw Data'!$B$1:$B$157,0),MATCH(B$1,'Raw Data'!$A$1:$R$1,0))</f>
        <v>#N/A</v>
      </c>
      <c r="C88" t="e">
        <f t="shared" si="4"/>
        <v>#N/A</v>
      </c>
      <c r="D88" t="e">
        <f>INDEX(player_data,MATCH($A88,'Raw Data'!$B$1:$B$157,0),MATCH(D$1,'Raw Data'!$A$1:$R$1,0))</f>
        <v>#N/A</v>
      </c>
      <c r="E88" t="e">
        <f>INDEX(player_data,MATCH($A88,'Raw Data'!$B$1:$B$157,0),MATCH(E$1,'Raw Data'!$A$1:$R$1,0))</f>
        <v>#N/A</v>
      </c>
      <c r="F88" t="e">
        <f>INDEX(player_data,MATCH($A88,'Raw Data'!$B$1:$B$157,0),MATCH(F$1,'Raw Data'!$A$1:$R$1,0))</f>
        <v>#N/A</v>
      </c>
      <c r="G88" t="e">
        <f>INDEX(player_data,MATCH($A88,'Raw Data'!$B$1:$B$157,0),MATCH(G$1,'Raw Data'!$A$1:$R$1,0))</f>
        <v>#N/A</v>
      </c>
      <c r="H88" t="e">
        <f>INDEX(player_data,MATCH($A88,'Raw Data'!$B$1:$B$157,0),MATCH(H$1,'Raw Data'!$A$1:$R$1,0))</f>
        <v>#N/A</v>
      </c>
      <c r="I88" t="e">
        <f>INDEX(player_data,MATCH($A88,'Raw Data'!$B$1:$B$157,0),MATCH(I$1,'Raw Data'!$A$1:$R$1,0))</f>
        <v>#N/A</v>
      </c>
      <c r="J88" t="e">
        <f t="shared" si="5"/>
        <v>#N/A</v>
      </c>
      <c r="K88" t="e">
        <f>INDEX(player_data,MATCH($A88,'Raw Data'!$B$1:$B$157,0),MATCH(K$1,'Raw Data'!$A$1:$R$1,0))</f>
        <v>#N/A</v>
      </c>
      <c r="L88" t="e">
        <f>INDEX(player_data,MATCH($A88,'Raw Data'!$B$1:$B$157,0),MATCH(L$1,'Raw Data'!$A$1:$R$1,0))</f>
        <v>#N/A</v>
      </c>
      <c r="M88" t="e">
        <f>INDEX(player_data,MATCH($A88,'Raw Data'!$B$1:$B$157,0),MATCH(M$1,'Raw Data'!$A$1:$R$1,0))</f>
        <v>#N/A</v>
      </c>
    </row>
    <row r="89" spans="1:13" x14ac:dyDescent="0.25">
      <c r="A89">
        <f>+'Raw Data'!B89</f>
        <v>0</v>
      </c>
      <c r="B89" t="e">
        <f>INDEX(player_data,MATCH($A89,'Raw Data'!$B$1:$B$157,0),MATCH(B$1,'Raw Data'!$A$1:$R$1,0))</f>
        <v>#N/A</v>
      </c>
      <c r="C89" t="e">
        <f t="shared" si="4"/>
        <v>#N/A</v>
      </c>
      <c r="D89" t="e">
        <f>INDEX(player_data,MATCH($A89,'Raw Data'!$B$1:$B$157,0),MATCH(D$1,'Raw Data'!$A$1:$R$1,0))</f>
        <v>#N/A</v>
      </c>
      <c r="E89" t="e">
        <f>INDEX(player_data,MATCH($A89,'Raw Data'!$B$1:$B$157,0),MATCH(E$1,'Raw Data'!$A$1:$R$1,0))</f>
        <v>#N/A</v>
      </c>
      <c r="F89" t="e">
        <f>INDEX(player_data,MATCH($A89,'Raw Data'!$B$1:$B$157,0),MATCH(F$1,'Raw Data'!$A$1:$R$1,0))</f>
        <v>#N/A</v>
      </c>
      <c r="G89" t="e">
        <f>INDEX(player_data,MATCH($A89,'Raw Data'!$B$1:$B$157,0),MATCH(G$1,'Raw Data'!$A$1:$R$1,0))</f>
        <v>#N/A</v>
      </c>
      <c r="H89" t="e">
        <f>INDEX(player_data,MATCH($A89,'Raw Data'!$B$1:$B$157,0),MATCH(H$1,'Raw Data'!$A$1:$R$1,0))</f>
        <v>#N/A</v>
      </c>
      <c r="I89" t="e">
        <f>INDEX(player_data,MATCH($A89,'Raw Data'!$B$1:$B$157,0),MATCH(I$1,'Raw Data'!$A$1:$R$1,0))</f>
        <v>#N/A</v>
      </c>
      <c r="J89" t="e">
        <f t="shared" si="5"/>
        <v>#N/A</v>
      </c>
      <c r="K89" t="e">
        <f>INDEX(player_data,MATCH($A89,'Raw Data'!$B$1:$B$157,0),MATCH(K$1,'Raw Data'!$A$1:$R$1,0))</f>
        <v>#N/A</v>
      </c>
      <c r="L89" t="e">
        <f>INDEX(player_data,MATCH($A89,'Raw Data'!$B$1:$B$157,0),MATCH(L$1,'Raw Data'!$A$1:$R$1,0))</f>
        <v>#N/A</v>
      </c>
      <c r="M89" t="e">
        <f>INDEX(player_data,MATCH($A89,'Raw Data'!$B$1:$B$157,0),MATCH(M$1,'Raw Data'!$A$1:$R$1,0))</f>
        <v>#N/A</v>
      </c>
    </row>
    <row r="90" spans="1:13" x14ac:dyDescent="0.25">
      <c r="A90">
        <f>+'Raw Data'!B90</f>
        <v>0</v>
      </c>
      <c r="B90" t="e">
        <f>INDEX(player_data,MATCH($A90,'Raw Data'!$B$1:$B$157,0),MATCH(B$1,'Raw Data'!$A$1:$R$1,0))</f>
        <v>#N/A</v>
      </c>
      <c r="C90" t="e">
        <f t="shared" si="4"/>
        <v>#N/A</v>
      </c>
      <c r="D90" t="e">
        <f>INDEX(player_data,MATCH($A90,'Raw Data'!$B$1:$B$157,0),MATCH(D$1,'Raw Data'!$A$1:$R$1,0))</f>
        <v>#N/A</v>
      </c>
      <c r="E90" t="e">
        <f>INDEX(player_data,MATCH($A90,'Raw Data'!$B$1:$B$157,0),MATCH(E$1,'Raw Data'!$A$1:$R$1,0))</f>
        <v>#N/A</v>
      </c>
      <c r="F90" t="e">
        <f>INDEX(player_data,MATCH($A90,'Raw Data'!$B$1:$B$157,0),MATCH(F$1,'Raw Data'!$A$1:$R$1,0))</f>
        <v>#N/A</v>
      </c>
      <c r="G90" t="e">
        <f>INDEX(player_data,MATCH($A90,'Raw Data'!$B$1:$B$157,0),MATCH(G$1,'Raw Data'!$A$1:$R$1,0))</f>
        <v>#N/A</v>
      </c>
      <c r="H90" t="e">
        <f>INDEX(player_data,MATCH($A90,'Raw Data'!$B$1:$B$157,0),MATCH(H$1,'Raw Data'!$A$1:$R$1,0))</f>
        <v>#N/A</v>
      </c>
      <c r="I90" t="e">
        <f>INDEX(player_data,MATCH($A90,'Raw Data'!$B$1:$B$157,0),MATCH(I$1,'Raw Data'!$A$1:$R$1,0))</f>
        <v>#N/A</v>
      </c>
      <c r="J90" t="e">
        <f t="shared" si="5"/>
        <v>#N/A</v>
      </c>
      <c r="K90" t="e">
        <f>INDEX(player_data,MATCH($A90,'Raw Data'!$B$1:$B$157,0),MATCH(K$1,'Raw Data'!$A$1:$R$1,0))</f>
        <v>#N/A</v>
      </c>
      <c r="L90" t="e">
        <f>INDEX(player_data,MATCH($A90,'Raw Data'!$B$1:$B$157,0),MATCH(L$1,'Raw Data'!$A$1:$R$1,0))</f>
        <v>#N/A</v>
      </c>
      <c r="M90" t="e">
        <f>INDEX(player_data,MATCH($A90,'Raw Data'!$B$1:$B$157,0),MATCH(M$1,'Raw Data'!$A$1:$R$1,0))</f>
        <v>#N/A</v>
      </c>
    </row>
    <row r="91" spans="1:13" x14ac:dyDescent="0.25">
      <c r="A91">
        <f>+'Raw Data'!B91</f>
        <v>0</v>
      </c>
      <c r="B91" t="e">
        <f>INDEX(player_data,MATCH($A91,'Raw Data'!$B$1:$B$157,0),MATCH(B$1,'Raw Data'!$A$1:$R$1,0))</f>
        <v>#N/A</v>
      </c>
      <c r="C91" t="e">
        <f t="shared" si="4"/>
        <v>#N/A</v>
      </c>
      <c r="D91" t="e">
        <f>INDEX(player_data,MATCH($A91,'Raw Data'!$B$1:$B$157,0),MATCH(D$1,'Raw Data'!$A$1:$R$1,0))</f>
        <v>#N/A</v>
      </c>
      <c r="E91" t="e">
        <f>INDEX(player_data,MATCH($A91,'Raw Data'!$B$1:$B$157,0),MATCH(E$1,'Raw Data'!$A$1:$R$1,0))</f>
        <v>#N/A</v>
      </c>
      <c r="F91" t="e">
        <f>INDEX(player_data,MATCH($A91,'Raw Data'!$B$1:$B$157,0),MATCH(F$1,'Raw Data'!$A$1:$R$1,0))</f>
        <v>#N/A</v>
      </c>
      <c r="G91" t="e">
        <f>INDEX(player_data,MATCH($A91,'Raw Data'!$B$1:$B$157,0),MATCH(G$1,'Raw Data'!$A$1:$R$1,0))</f>
        <v>#N/A</v>
      </c>
      <c r="H91" t="e">
        <f>INDEX(player_data,MATCH($A91,'Raw Data'!$B$1:$B$157,0),MATCH(H$1,'Raw Data'!$A$1:$R$1,0))</f>
        <v>#N/A</v>
      </c>
      <c r="I91" t="e">
        <f>INDEX(player_data,MATCH($A91,'Raw Data'!$B$1:$B$157,0),MATCH(I$1,'Raw Data'!$A$1:$R$1,0))</f>
        <v>#N/A</v>
      </c>
      <c r="J91" t="e">
        <f t="shared" si="5"/>
        <v>#N/A</v>
      </c>
      <c r="K91" t="e">
        <f>INDEX(player_data,MATCH($A91,'Raw Data'!$B$1:$B$157,0),MATCH(K$1,'Raw Data'!$A$1:$R$1,0))</f>
        <v>#N/A</v>
      </c>
      <c r="L91" t="e">
        <f>INDEX(player_data,MATCH($A91,'Raw Data'!$B$1:$B$157,0),MATCH(L$1,'Raw Data'!$A$1:$R$1,0))</f>
        <v>#N/A</v>
      </c>
      <c r="M91" t="e">
        <f>INDEX(player_data,MATCH($A91,'Raw Data'!$B$1:$B$157,0),MATCH(M$1,'Raw Data'!$A$1:$R$1,0))</f>
        <v>#N/A</v>
      </c>
    </row>
    <row r="92" spans="1:13" x14ac:dyDescent="0.25">
      <c r="A92">
        <f>+'Raw Data'!B92</f>
        <v>0</v>
      </c>
      <c r="B92" t="e">
        <f>INDEX(player_data,MATCH($A92,'Raw Data'!$B$1:$B$157,0),MATCH(B$1,'Raw Data'!$A$1:$R$1,0))</f>
        <v>#N/A</v>
      </c>
      <c r="C92" t="e">
        <f t="shared" si="4"/>
        <v>#N/A</v>
      </c>
      <c r="D92" t="e">
        <f>INDEX(player_data,MATCH($A92,'Raw Data'!$B$1:$B$157,0),MATCH(D$1,'Raw Data'!$A$1:$R$1,0))</f>
        <v>#N/A</v>
      </c>
      <c r="E92" t="e">
        <f>INDEX(player_data,MATCH($A92,'Raw Data'!$B$1:$B$157,0),MATCH(E$1,'Raw Data'!$A$1:$R$1,0))</f>
        <v>#N/A</v>
      </c>
      <c r="F92" t="e">
        <f>INDEX(player_data,MATCH($A92,'Raw Data'!$B$1:$B$157,0),MATCH(F$1,'Raw Data'!$A$1:$R$1,0))</f>
        <v>#N/A</v>
      </c>
      <c r="G92" t="e">
        <f>INDEX(player_data,MATCH($A92,'Raw Data'!$B$1:$B$157,0),MATCH(G$1,'Raw Data'!$A$1:$R$1,0))</f>
        <v>#N/A</v>
      </c>
      <c r="H92" t="e">
        <f>INDEX(player_data,MATCH($A92,'Raw Data'!$B$1:$B$157,0),MATCH(H$1,'Raw Data'!$A$1:$R$1,0))</f>
        <v>#N/A</v>
      </c>
      <c r="I92" t="e">
        <f>INDEX(player_data,MATCH($A92,'Raw Data'!$B$1:$B$157,0),MATCH(I$1,'Raw Data'!$A$1:$R$1,0))</f>
        <v>#N/A</v>
      </c>
      <c r="J92" t="e">
        <f t="shared" si="5"/>
        <v>#N/A</v>
      </c>
      <c r="K92" t="e">
        <f>INDEX(player_data,MATCH($A92,'Raw Data'!$B$1:$B$157,0),MATCH(K$1,'Raw Data'!$A$1:$R$1,0))</f>
        <v>#N/A</v>
      </c>
      <c r="L92" t="e">
        <f>INDEX(player_data,MATCH($A92,'Raw Data'!$B$1:$B$157,0),MATCH(L$1,'Raw Data'!$A$1:$R$1,0))</f>
        <v>#N/A</v>
      </c>
      <c r="M92" t="e">
        <f>INDEX(player_data,MATCH($A92,'Raw Data'!$B$1:$B$157,0),MATCH(M$1,'Raw Data'!$A$1:$R$1,0))</f>
        <v>#N/A</v>
      </c>
    </row>
    <row r="93" spans="1:13" x14ac:dyDescent="0.25">
      <c r="A93">
        <f>+'Raw Data'!B93</f>
        <v>0</v>
      </c>
      <c r="B93" t="e">
        <f>INDEX(player_data,MATCH($A93,'Raw Data'!$B$1:$B$157,0),MATCH(B$1,'Raw Data'!$A$1:$R$1,0))</f>
        <v>#N/A</v>
      </c>
      <c r="C93" t="e">
        <f t="shared" si="4"/>
        <v>#N/A</v>
      </c>
      <c r="D93" t="e">
        <f>INDEX(player_data,MATCH($A93,'Raw Data'!$B$1:$B$157,0),MATCH(D$1,'Raw Data'!$A$1:$R$1,0))</f>
        <v>#N/A</v>
      </c>
      <c r="E93" t="e">
        <f>INDEX(player_data,MATCH($A93,'Raw Data'!$B$1:$B$157,0),MATCH(E$1,'Raw Data'!$A$1:$R$1,0))</f>
        <v>#N/A</v>
      </c>
      <c r="F93" t="e">
        <f>INDEX(player_data,MATCH($A93,'Raw Data'!$B$1:$B$157,0),MATCH(F$1,'Raw Data'!$A$1:$R$1,0))</f>
        <v>#N/A</v>
      </c>
      <c r="G93" t="e">
        <f>INDEX(player_data,MATCH($A93,'Raw Data'!$B$1:$B$157,0),MATCH(G$1,'Raw Data'!$A$1:$R$1,0))</f>
        <v>#N/A</v>
      </c>
      <c r="H93" t="e">
        <f>INDEX(player_data,MATCH($A93,'Raw Data'!$B$1:$B$157,0),MATCH(H$1,'Raw Data'!$A$1:$R$1,0))</f>
        <v>#N/A</v>
      </c>
      <c r="I93" t="e">
        <f>INDEX(player_data,MATCH($A93,'Raw Data'!$B$1:$B$157,0),MATCH(I$1,'Raw Data'!$A$1:$R$1,0))</f>
        <v>#N/A</v>
      </c>
      <c r="J93" t="e">
        <f t="shared" si="5"/>
        <v>#N/A</v>
      </c>
      <c r="K93" t="e">
        <f>INDEX(player_data,MATCH($A93,'Raw Data'!$B$1:$B$157,0),MATCH(K$1,'Raw Data'!$A$1:$R$1,0))</f>
        <v>#N/A</v>
      </c>
      <c r="L93" t="e">
        <f>INDEX(player_data,MATCH($A93,'Raw Data'!$B$1:$B$157,0),MATCH(L$1,'Raw Data'!$A$1:$R$1,0))</f>
        <v>#N/A</v>
      </c>
      <c r="M93" t="e">
        <f>INDEX(player_data,MATCH($A93,'Raw Data'!$B$1:$B$157,0),MATCH(M$1,'Raw Data'!$A$1:$R$1,0))</f>
        <v>#N/A</v>
      </c>
    </row>
    <row r="94" spans="1:13" x14ac:dyDescent="0.25">
      <c r="A94">
        <f>+'Raw Data'!B94</f>
        <v>0</v>
      </c>
      <c r="B94" t="e">
        <f>INDEX(player_data,MATCH($A94,'Raw Data'!$B$1:$B$157,0),MATCH(B$1,'Raw Data'!$A$1:$R$1,0))</f>
        <v>#N/A</v>
      </c>
      <c r="C94" t="e">
        <f t="shared" si="4"/>
        <v>#N/A</v>
      </c>
      <c r="D94" t="e">
        <f>INDEX(player_data,MATCH($A94,'Raw Data'!$B$1:$B$157,0),MATCH(D$1,'Raw Data'!$A$1:$R$1,0))</f>
        <v>#N/A</v>
      </c>
      <c r="E94" t="e">
        <f>INDEX(player_data,MATCH($A94,'Raw Data'!$B$1:$B$157,0),MATCH(E$1,'Raw Data'!$A$1:$R$1,0))</f>
        <v>#N/A</v>
      </c>
      <c r="F94" t="e">
        <f>INDEX(player_data,MATCH($A94,'Raw Data'!$B$1:$B$157,0),MATCH(F$1,'Raw Data'!$A$1:$R$1,0))</f>
        <v>#N/A</v>
      </c>
      <c r="G94" t="e">
        <f>INDEX(player_data,MATCH($A94,'Raw Data'!$B$1:$B$157,0),MATCH(G$1,'Raw Data'!$A$1:$R$1,0))</f>
        <v>#N/A</v>
      </c>
      <c r="H94" t="e">
        <f>INDEX(player_data,MATCH($A94,'Raw Data'!$B$1:$B$157,0),MATCH(H$1,'Raw Data'!$A$1:$R$1,0))</f>
        <v>#N/A</v>
      </c>
      <c r="I94" t="e">
        <f>INDEX(player_data,MATCH($A94,'Raw Data'!$B$1:$B$157,0),MATCH(I$1,'Raw Data'!$A$1:$R$1,0))</f>
        <v>#N/A</v>
      </c>
      <c r="J94" t="e">
        <f t="shared" si="5"/>
        <v>#N/A</v>
      </c>
      <c r="K94" t="e">
        <f>INDEX(player_data,MATCH($A94,'Raw Data'!$B$1:$B$157,0),MATCH(K$1,'Raw Data'!$A$1:$R$1,0))</f>
        <v>#N/A</v>
      </c>
      <c r="L94" t="e">
        <f>INDEX(player_data,MATCH($A94,'Raw Data'!$B$1:$B$157,0),MATCH(L$1,'Raw Data'!$A$1:$R$1,0))</f>
        <v>#N/A</v>
      </c>
      <c r="M94" t="e">
        <f>INDEX(player_data,MATCH($A94,'Raw Data'!$B$1:$B$157,0),MATCH(M$1,'Raw Data'!$A$1:$R$1,0))</f>
        <v>#N/A</v>
      </c>
    </row>
    <row r="95" spans="1:13" x14ac:dyDescent="0.25">
      <c r="A95">
        <f>+'Raw Data'!B95</f>
        <v>0</v>
      </c>
      <c r="B95" t="e">
        <f>INDEX(player_data,MATCH($A95,'Raw Data'!$B$1:$B$157,0),MATCH(B$1,'Raw Data'!$A$1:$R$1,0))</f>
        <v>#N/A</v>
      </c>
      <c r="C95" t="e">
        <f t="shared" si="4"/>
        <v>#N/A</v>
      </c>
      <c r="D95" t="e">
        <f>INDEX(player_data,MATCH($A95,'Raw Data'!$B$1:$B$157,0),MATCH(D$1,'Raw Data'!$A$1:$R$1,0))</f>
        <v>#N/A</v>
      </c>
      <c r="E95" t="e">
        <f>INDEX(player_data,MATCH($A95,'Raw Data'!$B$1:$B$157,0),MATCH(E$1,'Raw Data'!$A$1:$R$1,0))</f>
        <v>#N/A</v>
      </c>
      <c r="F95" t="e">
        <f>INDEX(player_data,MATCH($A95,'Raw Data'!$B$1:$B$157,0),MATCH(F$1,'Raw Data'!$A$1:$R$1,0))</f>
        <v>#N/A</v>
      </c>
      <c r="G95" t="e">
        <f>INDEX(player_data,MATCH($A95,'Raw Data'!$B$1:$B$157,0),MATCH(G$1,'Raw Data'!$A$1:$R$1,0))</f>
        <v>#N/A</v>
      </c>
      <c r="H95" t="e">
        <f>INDEX(player_data,MATCH($A95,'Raw Data'!$B$1:$B$157,0),MATCH(H$1,'Raw Data'!$A$1:$R$1,0))</f>
        <v>#N/A</v>
      </c>
      <c r="I95" t="e">
        <f>INDEX(player_data,MATCH($A95,'Raw Data'!$B$1:$B$157,0),MATCH(I$1,'Raw Data'!$A$1:$R$1,0))</f>
        <v>#N/A</v>
      </c>
      <c r="J95" t="e">
        <f t="shared" si="5"/>
        <v>#N/A</v>
      </c>
      <c r="K95" t="e">
        <f>INDEX(player_data,MATCH($A95,'Raw Data'!$B$1:$B$157,0),MATCH(K$1,'Raw Data'!$A$1:$R$1,0))</f>
        <v>#N/A</v>
      </c>
      <c r="L95" t="e">
        <f>INDEX(player_data,MATCH($A95,'Raw Data'!$B$1:$B$157,0),MATCH(L$1,'Raw Data'!$A$1:$R$1,0))</f>
        <v>#N/A</v>
      </c>
      <c r="M95" t="e">
        <f>INDEX(player_data,MATCH($A95,'Raw Data'!$B$1:$B$157,0),MATCH(M$1,'Raw Data'!$A$1:$R$1,0))</f>
        <v>#N/A</v>
      </c>
    </row>
    <row r="96" spans="1:13" x14ac:dyDescent="0.25">
      <c r="A96">
        <f>+'Raw Data'!B96</f>
        <v>0</v>
      </c>
      <c r="B96" t="e">
        <f>INDEX(player_data,MATCH($A96,'Raw Data'!$B$1:$B$157,0),MATCH(B$1,'Raw Data'!$A$1:$R$1,0))</f>
        <v>#N/A</v>
      </c>
      <c r="C96" t="e">
        <f t="shared" si="4"/>
        <v>#N/A</v>
      </c>
      <c r="D96" t="e">
        <f>INDEX(player_data,MATCH($A96,'Raw Data'!$B$1:$B$157,0),MATCH(D$1,'Raw Data'!$A$1:$R$1,0))</f>
        <v>#N/A</v>
      </c>
      <c r="E96" t="e">
        <f>INDEX(player_data,MATCH($A96,'Raw Data'!$B$1:$B$157,0),MATCH(E$1,'Raw Data'!$A$1:$R$1,0))</f>
        <v>#N/A</v>
      </c>
      <c r="F96" t="e">
        <f>INDEX(player_data,MATCH($A96,'Raw Data'!$B$1:$B$157,0),MATCH(F$1,'Raw Data'!$A$1:$R$1,0))</f>
        <v>#N/A</v>
      </c>
      <c r="G96" t="e">
        <f>INDEX(player_data,MATCH($A96,'Raw Data'!$B$1:$B$157,0),MATCH(G$1,'Raw Data'!$A$1:$R$1,0))</f>
        <v>#N/A</v>
      </c>
      <c r="H96" t="e">
        <f>INDEX(player_data,MATCH($A96,'Raw Data'!$B$1:$B$157,0),MATCH(H$1,'Raw Data'!$A$1:$R$1,0))</f>
        <v>#N/A</v>
      </c>
      <c r="I96" t="e">
        <f>INDEX(player_data,MATCH($A96,'Raw Data'!$B$1:$B$157,0),MATCH(I$1,'Raw Data'!$A$1:$R$1,0))</f>
        <v>#N/A</v>
      </c>
      <c r="J96" t="e">
        <f t="shared" si="5"/>
        <v>#N/A</v>
      </c>
      <c r="K96" t="e">
        <f>INDEX(player_data,MATCH($A96,'Raw Data'!$B$1:$B$157,0),MATCH(K$1,'Raw Data'!$A$1:$R$1,0))</f>
        <v>#N/A</v>
      </c>
      <c r="L96" t="e">
        <f>INDEX(player_data,MATCH($A96,'Raw Data'!$B$1:$B$157,0),MATCH(L$1,'Raw Data'!$A$1:$R$1,0))</f>
        <v>#N/A</v>
      </c>
      <c r="M96" t="e">
        <f>INDEX(player_data,MATCH($A96,'Raw Data'!$B$1:$B$157,0),MATCH(M$1,'Raw Data'!$A$1:$R$1,0))</f>
        <v>#N/A</v>
      </c>
    </row>
    <row r="97" spans="1:13" x14ac:dyDescent="0.25">
      <c r="A97">
        <f>+'Raw Data'!B97</f>
        <v>0</v>
      </c>
      <c r="B97" t="e">
        <f>INDEX(player_data,MATCH($A97,'Raw Data'!$B$1:$B$157,0),MATCH(B$1,'Raw Data'!$A$1:$R$1,0))</f>
        <v>#N/A</v>
      </c>
      <c r="C97" t="e">
        <f t="shared" si="4"/>
        <v>#N/A</v>
      </c>
      <c r="D97" t="e">
        <f>INDEX(player_data,MATCH($A97,'Raw Data'!$B$1:$B$157,0),MATCH(D$1,'Raw Data'!$A$1:$R$1,0))</f>
        <v>#N/A</v>
      </c>
      <c r="E97" t="e">
        <f>INDEX(player_data,MATCH($A97,'Raw Data'!$B$1:$B$157,0),MATCH(E$1,'Raw Data'!$A$1:$R$1,0))</f>
        <v>#N/A</v>
      </c>
      <c r="F97" t="e">
        <f>INDEX(player_data,MATCH($A97,'Raw Data'!$B$1:$B$157,0),MATCH(F$1,'Raw Data'!$A$1:$R$1,0))</f>
        <v>#N/A</v>
      </c>
      <c r="G97" t="e">
        <f>INDEX(player_data,MATCH($A97,'Raw Data'!$B$1:$B$157,0),MATCH(G$1,'Raw Data'!$A$1:$R$1,0))</f>
        <v>#N/A</v>
      </c>
      <c r="H97" t="e">
        <f>INDEX(player_data,MATCH($A97,'Raw Data'!$B$1:$B$157,0),MATCH(H$1,'Raw Data'!$A$1:$R$1,0))</f>
        <v>#N/A</v>
      </c>
      <c r="I97" t="e">
        <f>INDEX(player_data,MATCH($A97,'Raw Data'!$B$1:$B$157,0),MATCH(I$1,'Raw Data'!$A$1:$R$1,0))</f>
        <v>#N/A</v>
      </c>
      <c r="J97" t="e">
        <f t="shared" si="5"/>
        <v>#N/A</v>
      </c>
      <c r="K97" t="e">
        <f>INDEX(player_data,MATCH($A97,'Raw Data'!$B$1:$B$157,0),MATCH(K$1,'Raw Data'!$A$1:$R$1,0))</f>
        <v>#N/A</v>
      </c>
      <c r="L97" t="e">
        <f>INDEX(player_data,MATCH($A97,'Raw Data'!$B$1:$B$157,0),MATCH(L$1,'Raw Data'!$A$1:$R$1,0))</f>
        <v>#N/A</v>
      </c>
      <c r="M97" t="e">
        <f>INDEX(player_data,MATCH($A97,'Raw Data'!$B$1:$B$157,0),MATCH(M$1,'Raw Data'!$A$1:$R$1,0))</f>
        <v>#N/A</v>
      </c>
    </row>
    <row r="98" spans="1:13" x14ac:dyDescent="0.25">
      <c r="A98">
        <f>+'Raw Data'!B98</f>
        <v>0</v>
      </c>
      <c r="B98" t="e">
        <f>INDEX(player_data,MATCH($A98,'Raw Data'!$B$1:$B$157,0),MATCH(B$1,'Raw Data'!$A$1:$R$1,0))</f>
        <v>#N/A</v>
      </c>
      <c r="C98" t="e">
        <f t="shared" si="4"/>
        <v>#N/A</v>
      </c>
      <c r="D98" t="e">
        <f>INDEX(player_data,MATCH($A98,'Raw Data'!$B$1:$B$157,0),MATCH(D$1,'Raw Data'!$A$1:$R$1,0))</f>
        <v>#N/A</v>
      </c>
      <c r="E98" t="e">
        <f>INDEX(player_data,MATCH($A98,'Raw Data'!$B$1:$B$157,0),MATCH(E$1,'Raw Data'!$A$1:$R$1,0))</f>
        <v>#N/A</v>
      </c>
      <c r="F98" t="e">
        <f>INDEX(player_data,MATCH($A98,'Raw Data'!$B$1:$B$157,0),MATCH(F$1,'Raw Data'!$A$1:$R$1,0))</f>
        <v>#N/A</v>
      </c>
      <c r="G98" t="e">
        <f>INDEX(player_data,MATCH($A98,'Raw Data'!$B$1:$B$157,0),MATCH(G$1,'Raw Data'!$A$1:$R$1,0))</f>
        <v>#N/A</v>
      </c>
      <c r="H98" t="e">
        <f>INDEX(player_data,MATCH($A98,'Raw Data'!$B$1:$B$157,0),MATCH(H$1,'Raw Data'!$A$1:$R$1,0))</f>
        <v>#N/A</v>
      </c>
      <c r="I98" t="e">
        <f>INDEX(player_data,MATCH($A98,'Raw Data'!$B$1:$B$157,0),MATCH(I$1,'Raw Data'!$A$1:$R$1,0))</f>
        <v>#N/A</v>
      </c>
      <c r="J98" t="e">
        <f t="shared" si="5"/>
        <v>#N/A</v>
      </c>
      <c r="K98" t="e">
        <f>INDEX(player_data,MATCH($A98,'Raw Data'!$B$1:$B$157,0),MATCH(K$1,'Raw Data'!$A$1:$R$1,0))</f>
        <v>#N/A</v>
      </c>
      <c r="L98" t="e">
        <f>INDEX(player_data,MATCH($A98,'Raw Data'!$B$1:$B$157,0),MATCH(L$1,'Raw Data'!$A$1:$R$1,0))</f>
        <v>#N/A</v>
      </c>
      <c r="M98" t="e">
        <f>INDEX(player_data,MATCH($A98,'Raw Data'!$B$1:$B$157,0),MATCH(M$1,'Raw Data'!$A$1:$R$1,0))</f>
        <v>#N/A</v>
      </c>
    </row>
    <row r="99" spans="1:13" x14ac:dyDescent="0.25">
      <c r="A99">
        <f>+'Raw Data'!B99</f>
        <v>0</v>
      </c>
      <c r="B99" t="e">
        <f>INDEX(player_data,MATCH($A99,'Raw Data'!$B$1:$B$157,0),MATCH(B$1,'Raw Data'!$A$1:$R$1,0))</f>
        <v>#N/A</v>
      </c>
      <c r="C99" t="e">
        <f t="shared" si="4"/>
        <v>#N/A</v>
      </c>
      <c r="D99" t="e">
        <f>INDEX(player_data,MATCH($A99,'Raw Data'!$B$1:$B$157,0),MATCH(D$1,'Raw Data'!$A$1:$R$1,0))</f>
        <v>#N/A</v>
      </c>
      <c r="E99" t="e">
        <f>INDEX(player_data,MATCH($A99,'Raw Data'!$B$1:$B$157,0),MATCH(E$1,'Raw Data'!$A$1:$R$1,0))</f>
        <v>#N/A</v>
      </c>
      <c r="F99" t="e">
        <f>INDEX(player_data,MATCH($A99,'Raw Data'!$B$1:$B$157,0),MATCH(F$1,'Raw Data'!$A$1:$R$1,0))</f>
        <v>#N/A</v>
      </c>
      <c r="G99" t="e">
        <f>INDEX(player_data,MATCH($A99,'Raw Data'!$B$1:$B$157,0),MATCH(G$1,'Raw Data'!$A$1:$R$1,0))</f>
        <v>#N/A</v>
      </c>
      <c r="H99" t="e">
        <f>INDEX(player_data,MATCH($A99,'Raw Data'!$B$1:$B$157,0),MATCH(H$1,'Raw Data'!$A$1:$R$1,0))</f>
        <v>#N/A</v>
      </c>
      <c r="I99" t="e">
        <f>INDEX(player_data,MATCH($A99,'Raw Data'!$B$1:$B$157,0),MATCH(I$1,'Raw Data'!$A$1:$R$1,0))</f>
        <v>#N/A</v>
      </c>
      <c r="J99" t="e">
        <f t="shared" si="5"/>
        <v>#N/A</v>
      </c>
      <c r="K99" t="e">
        <f>INDEX(player_data,MATCH($A99,'Raw Data'!$B$1:$B$157,0),MATCH(K$1,'Raw Data'!$A$1:$R$1,0))</f>
        <v>#N/A</v>
      </c>
      <c r="L99" t="e">
        <f>INDEX(player_data,MATCH($A99,'Raw Data'!$B$1:$B$157,0),MATCH(L$1,'Raw Data'!$A$1:$R$1,0))</f>
        <v>#N/A</v>
      </c>
      <c r="M99" t="e">
        <f>INDEX(player_data,MATCH($A99,'Raw Data'!$B$1:$B$157,0),MATCH(M$1,'Raw Data'!$A$1:$R$1,0))</f>
        <v>#N/A</v>
      </c>
    </row>
    <row r="100" spans="1:13" x14ac:dyDescent="0.25">
      <c r="A100">
        <f>+'Raw Data'!B100</f>
        <v>0</v>
      </c>
      <c r="B100" t="e">
        <f>INDEX(player_data,MATCH($A100,'Raw Data'!$B$1:$B$157,0),MATCH(B$1,'Raw Data'!$A$1:$R$1,0))</f>
        <v>#N/A</v>
      </c>
      <c r="C100" t="e">
        <f t="shared" si="4"/>
        <v>#N/A</v>
      </c>
      <c r="D100" t="e">
        <f>INDEX(player_data,MATCH($A100,'Raw Data'!$B$1:$B$157,0),MATCH(D$1,'Raw Data'!$A$1:$R$1,0))</f>
        <v>#N/A</v>
      </c>
      <c r="E100" t="e">
        <f>INDEX(player_data,MATCH($A100,'Raw Data'!$B$1:$B$157,0),MATCH(E$1,'Raw Data'!$A$1:$R$1,0))</f>
        <v>#N/A</v>
      </c>
      <c r="F100" t="e">
        <f>INDEX(player_data,MATCH($A100,'Raw Data'!$B$1:$B$157,0),MATCH(F$1,'Raw Data'!$A$1:$R$1,0))</f>
        <v>#N/A</v>
      </c>
      <c r="G100" t="e">
        <f>INDEX(player_data,MATCH($A100,'Raw Data'!$B$1:$B$157,0),MATCH(G$1,'Raw Data'!$A$1:$R$1,0))</f>
        <v>#N/A</v>
      </c>
      <c r="H100" t="e">
        <f>INDEX(player_data,MATCH($A100,'Raw Data'!$B$1:$B$157,0),MATCH(H$1,'Raw Data'!$A$1:$R$1,0))</f>
        <v>#N/A</v>
      </c>
      <c r="I100" t="e">
        <f>INDEX(player_data,MATCH($A100,'Raw Data'!$B$1:$B$157,0),MATCH(I$1,'Raw Data'!$A$1:$R$1,0))</f>
        <v>#N/A</v>
      </c>
      <c r="J100" t="e">
        <f t="shared" si="5"/>
        <v>#N/A</v>
      </c>
      <c r="K100" t="e">
        <f>INDEX(player_data,MATCH($A100,'Raw Data'!$B$1:$B$157,0),MATCH(K$1,'Raw Data'!$A$1:$R$1,0))</f>
        <v>#N/A</v>
      </c>
      <c r="L100" t="e">
        <f>INDEX(player_data,MATCH($A100,'Raw Data'!$B$1:$B$157,0),MATCH(L$1,'Raw Data'!$A$1:$R$1,0))</f>
        <v>#N/A</v>
      </c>
      <c r="M100" t="e">
        <f>INDEX(player_data,MATCH($A100,'Raw Data'!$B$1:$B$157,0),MATCH(M$1,'Raw Data'!$A$1:$R$1,0))</f>
        <v>#N/A</v>
      </c>
    </row>
    <row r="101" spans="1:13" x14ac:dyDescent="0.25">
      <c r="A101">
        <f>+'Raw Data'!B101</f>
        <v>0</v>
      </c>
      <c r="B101" t="e">
        <f>INDEX(player_data,MATCH($A101,'Raw Data'!$B$1:$B$157,0),MATCH(B$1,'Raw Data'!$A$1:$R$1,0))</f>
        <v>#N/A</v>
      </c>
      <c r="C101" t="e">
        <f t="shared" si="4"/>
        <v>#N/A</v>
      </c>
      <c r="D101" t="e">
        <f>INDEX(player_data,MATCH($A101,'Raw Data'!$B$1:$B$157,0),MATCH(D$1,'Raw Data'!$A$1:$R$1,0))</f>
        <v>#N/A</v>
      </c>
      <c r="E101" t="e">
        <f>INDEX(player_data,MATCH($A101,'Raw Data'!$B$1:$B$157,0),MATCH(E$1,'Raw Data'!$A$1:$R$1,0))</f>
        <v>#N/A</v>
      </c>
      <c r="F101" t="e">
        <f>INDEX(player_data,MATCH($A101,'Raw Data'!$B$1:$B$157,0),MATCH(F$1,'Raw Data'!$A$1:$R$1,0))</f>
        <v>#N/A</v>
      </c>
      <c r="G101" t="e">
        <f>INDEX(player_data,MATCH($A101,'Raw Data'!$B$1:$B$157,0),MATCH(G$1,'Raw Data'!$A$1:$R$1,0))</f>
        <v>#N/A</v>
      </c>
      <c r="H101" t="e">
        <f>INDEX(player_data,MATCH($A101,'Raw Data'!$B$1:$B$157,0),MATCH(H$1,'Raw Data'!$A$1:$R$1,0))</f>
        <v>#N/A</v>
      </c>
      <c r="I101" t="e">
        <f>INDEX(player_data,MATCH($A101,'Raw Data'!$B$1:$B$157,0),MATCH(I$1,'Raw Data'!$A$1:$R$1,0))</f>
        <v>#N/A</v>
      </c>
      <c r="J101" t="e">
        <f t="shared" si="5"/>
        <v>#N/A</v>
      </c>
      <c r="K101" t="e">
        <f>INDEX(player_data,MATCH($A101,'Raw Data'!$B$1:$B$157,0),MATCH(K$1,'Raw Data'!$A$1:$R$1,0))</f>
        <v>#N/A</v>
      </c>
      <c r="L101" t="e">
        <f>INDEX(player_data,MATCH($A101,'Raw Data'!$B$1:$B$157,0),MATCH(L$1,'Raw Data'!$A$1:$R$1,0))</f>
        <v>#N/A</v>
      </c>
      <c r="M101" t="e">
        <f>INDEX(player_data,MATCH($A101,'Raw Data'!$B$1:$B$157,0),MATCH(M$1,'Raw Data'!$A$1:$R$1,0))</f>
        <v>#N/A</v>
      </c>
    </row>
    <row r="102" spans="1:13" x14ac:dyDescent="0.25">
      <c r="A102">
        <f>+'Raw Data'!B102</f>
        <v>0</v>
      </c>
      <c r="B102" t="e">
        <f>INDEX(player_data,MATCH($A102,'Raw Data'!$B$1:$B$157,0),MATCH(B$1,'Raw Data'!$A$1:$R$1,0))</f>
        <v>#N/A</v>
      </c>
      <c r="C102" t="e">
        <f t="shared" si="4"/>
        <v>#N/A</v>
      </c>
      <c r="D102" t="e">
        <f>INDEX(player_data,MATCH($A102,'Raw Data'!$B$1:$B$157,0),MATCH(D$1,'Raw Data'!$A$1:$R$1,0))</f>
        <v>#N/A</v>
      </c>
      <c r="E102" t="e">
        <f>INDEX(player_data,MATCH($A102,'Raw Data'!$B$1:$B$157,0),MATCH(E$1,'Raw Data'!$A$1:$R$1,0))</f>
        <v>#N/A</v>
      </c>
      <c r="F102" t="e">
        <f>INDEX(player_data,MATCH($A102,'Raw Data'!$B$1:$B$157,0),MATCH(F$1,'Raw Data'!$A$1:$R$1,0))</f>
        <v>#N/A</v>
      </c>
      <c r="G102" t="e">
        <f>INDEX(player_data,MATCH($A102,'Raw Data'!$B$1:$B$157,0),MATCH(G$1,'Raw Data'!$A$1:$R$1,0))</f>
        <v>#N/A</v>
      </c>
      <c r="H102" t="e">
        <f>INDEX(player_data,MATCH($A102,'Raw Data'!$B$1:$B$157,0),MATCH(H$1,'Raw Data'!$A$1:$R$1,0))</f>
        <v>#N/A</v>
      </c>
      <c r="I102" t="e">
        <f>INDEX(player_data,MATCH($A102,'Raw Data'!$B$1:$B$157,0),MATCH(I$1,'Raw Data'!$A$1:$R$1,0))</f>
        <v>#N/A</v>
      </c>
      <c r="J102" t="e">
        <f t="shared" si="5"/>
        <v>#N/A</v>
      </c>
      <c r="K102" t="e">
        <f>INDEX(player_data,MATCH($A102,'Raw Data'!$B$1:$B$157,0),MATCH(K$1,'Raw Data'!$A$1:$R$1,0))</f>
        <v>#N/A</v>
      </c>
      <c r="L102" t="e">
        <f>INDEX(player_data,MATCH($A102,'Raw Data'!$B$1:$B$157,0),MATCH(L$1,'Raw Data'!$A$1:$R$1,0))</f>
        <v>#N/A</v>
      </c>
      <c r="M102" t="e">
        <f>INDEX(player_data,MATCH($A102,'Raw Data'!$B$1:$B$157,0),MATCH(M$1,'Raw Data'!$A$1:$R$1,0))</f>
        <v>#N/A</v>
      </c>
    </row>
    <row r="103" spans="1:13" x14ac:dyDescent="0.25">
      <c r="A103">
        <f>+'Raw Data'!B103</f>
        <v>0</v>
      </c>
      <c r="B103" t="e">
        <f>INDEX(player_data,MATCH($A103,'Raw Data'!$B$1:$B$157,0),MATCH(B$1,'Raw Data'!$A$1:$R$1,0))</f>
        <v>#N/A</v>
      </c>
      <c r="C103" t="e">
        <f t="shared" si="4"/>
        <v>#N/A</v>
      </c>
      <c r="D103" t="e">
        <f>INDEX(player_data,MATCH($A103,'Raw Data'!$B$1:$B$157,0),MATCH(D$1,'Raw Data'!$A$1:$R$1,0))</f>
        <v>#N/A</v>
      </c>
      <c r="E103" t="e">
        <f>INDEX(player_data,MATCH($A103,'Raw Data'!$B$1:$B$157,0),MATCH(E$1,'Raw Data'!$A$1:$R$1,0))</f>
        <v>#N/A</v>
      </c>
      <c r="F103" t="e">
        <f>INDEX(player_data,MATCH($A103,'Raw Data'!$B$1:$B$157,0),MATCH(F$1,'Raw Data'!$A$1:$R$1,0))</f>
        <v>#N/A</v>
      </c>
      <c r="G103" t="e">
        <f>INDEX(player_data,MATCH($A103,'Raw Data'!$B$1:$B$157,0),MATCH(G$1,'Raw Data'!$A$1:$R$1,0))</f>
        <v>#N/A</v>
      </c>
      <c r="H103" t="e">
        <f>INDEX(player_data,MATCH($A103,'Raw Data'!$B$1:$B$157,0),MATCH(H$1,'Raw Data'!$A$1:$R$1,0))</f>
        <v>#N/A</v>
      </c>
      <c r="I103" t="e">
        <f>INDEX(player_data,MATCH($A103,'Raw Data'!$B$1:$B$157,0),MATCH(I$1,'Raw Data'!$A$1:$R$1,0))</f>
        <v>#N/A</v>
      </c>
      <c r="J103" t="e">
        <f t="shared" si="5"/>
        <v>#N/A</v>
      </c>
      <c r="K103" t="e">
        <f>INDEX(player_data,MATCH($A103,'Raw Data'!$B$1:$B$157,0),MATCH(K$1,'Raw Data'!$A$1:$R$1,0))</f>
        <v>#N/A</v>
      </c>
      <c r="L103" t="e">
        <f>INDEX(player_data,MATCH($A103,'Raw Data'!$B$1:$B$157,0),MATCH(L$1,'Raw Data'!$A$1:$R$1,0))</f>
        <v>#N/A</v>
      </c>
      <c r="M103" t="e">
        <f>INDEX(player_data,MATCH($A103,'Raw Data'!$B$1:$B$157,0),MATCH(M$1,'Raw Data'!$A$1:$R$1,0))</f>
        <v>#N/A</v>
      </c>
    </row>
    <row r="104" spans="1:13" x14ac:dyDescent="0.25">
      <c r="A104">
        <f>+'Raw Data'!B104</f>
        <v>0</v>
      </c>
      <c r="B104" t="e">
        <f>INDEX(player_data,MATCH($A104,'Raw Data'!$B$1:$B$157,0),MATCH(B$1,'Raw Data'!$A$1:$R$1,0))</f>
        <v>#N/A</v>
      </c>
      <c r="C104" t="e">
        <f t="shared" si="4"/>
        <v>#N/A</v>
      </c>
      <c r="D104" t="e">
        <f>INDEX(player_data,MATCH($A104,'Raw Data'!$B$1:$B$157,0),MATCH(D$1,'Raw Data'!$A$1:$R$1,0))</f>
        <v>#N/A</v>
      </c>
      <c r="E104" t="e">
        <f>INDEX(player_data,MATCH($A104,'Raw Data'!$B$1:$B$157,0),MATCH(E$1,'Raw Data'!$A$1:$R$1,0))</f>
        <v>#N/A</v>
      </c>
      <c r="F104" t="e">
        <f>INDEX(player_data,MATCH($A104,'Raw Data'!$B$1:$B$157,0),MATCH(F$1,'Raw Data'!$A$1:$R$1,0))</f>
        <v>#N/A</v>
      </c>
      <c r="G104" t="e">
        <f>INDEX(player_data,MATCH($A104,'Raw Data'!$B$1:$B$157,0),MATCH(G$1,'Raw Data'!$A$1:$R$1,0))</f>
        <v>#N/A</v>
      </c>
      <c r="H104" t="e">
        <f>INDEX(player_data,MATCH($A104,'Raw Data'!$B$1:$B$157,0),MATCH(H$1,'Raw Data'!$A$1:$R$1,0))</f>
        <v>#N/A</v>
      </c>
      <c r="I104" t="e">
        <f>INDEX(player_data,MATCH($A104,'Raw Data'!$B$1:$B$157,0),MATCH(I$1,'Raw Data'!$A$1:$R$1,0))</f>
        <v>#N/A</v>
      </c>
      <c r="J104" t="e">
        <f t="shared" si="5"/>
        <v>#N/A</v>
      </c>
      <c r="K104" t="e">
        <f>INDEX(player_data,MATCH($A104,'Raw Data'!$B$1:$B$157,0),MATCH(K$1,'Raw Data'!$A$1:$R$1,0))</f>
        <v>#N/A</v>
      </c>
      <c r="L104" t="e">
        <f>INDEX(player_data,MATCH($A104,'Raw Data'!$B$1:$B$157,0),MATCH(L$1,'Raw Data'!$A$1:$R$1,0))</f>
        <v>#N/A</v>
      </c>
      <c r="M104" t="e">
        <f>INDEX(player_data,MATCH($A104,'Raw Data'!$B$1:$B$157,0),MATCH(M$1,'Raw Data'!$A$1:$R$1,0))</f>
        <v>#N/A</v>
      </c>
    </row>
    <row r="105" spans="1:13" x14ac:dyDescent="0.25">
      <c r="A105">
        <f>+'Raw Data'!B105</f>
        <v>0</v>
      </c>
      <c r="B105" t="e">
        <f>INDEX(player_data,MATCH($A105,'Raw Data'!$B$1:$B$157,0),MATCH(B$1,'Raw Data'!$A$1:$R$1,0))</f>
        <v>#N/A</v>
      </c>
      <c r="C105" t="e">
        <f t="shared" si="4"/>
        <v>#N/A</v>
      </c>
      <c r="D105" t="e">
        <f>INDEX(player_data,MATCH($A105,'Raw Data'!$B$1:$B$157,0),MATCH(D$1,'Raw Data'!$A$1:$R$1,0))</f>
        <v>#N/A</v>
      </c>
      <c r="E105" t="e">
        <f>INDEX(player_data,MATCH($A105,'Raw Data'!$B$1:$B$157,0),MATCH(E$1,'Raw Data'!$A$1:$R$1,0))</f>
        <v>#N/A</v>
      </c>
      <c r="F105" t="e">
        <f>INDEX(player_data,MATCH($A105,'Raw Data'!$B$1:$B$157,0),MATCH(F$1,'Raw Data'!$A$1:$R$1,0))</f>
        <v>#N/A</v>
      </c>
      <c r="G105" t="e">
        <f>INDEX(player_data,MATCH($A105,'Raw Data'!$B$1:$B$157,0),MATCH(G$1,'Raw Data'!$A$1:$R$1,0))</f>
        <v>#N/A</v>
      </c>
      <c r="H105" t="e">
        <f>INDEX(player_data,MATCH($A105,'Raw Data'!$B$1:$B$157,0),MATCH(H$1,'Raw Data'!$A$1:$R$1,0))</f>
        <v>#N/A</v>
      </c>
      <c r="I105" t="e">
        <f>INDEX(player_data,MATCH($A105,'Raw Data'!$B$1:$B$157,0),MATCH(I$1,'Raw Data'!$A$1:$R$1,0))</f>
        <v>#N/A</v>
      </c>
      <c r="J105" t="e">
        <f t="shared" si="5"/>
        <v>#N/A</v>
      </c>
      <c r="K105" t="e">
        <f>INDEX(player_data,MATCH($A105,'Raw Data'!$B$1:$B$157,0),MATCH(K$1,'Raw Data'!$A$1:$R$1,0))</f>
        <v>#N/A</v>
      </c>
      <c r="L105" t="e">
        <f>INDEX(player_data,MATCH($A105,'Raw Data'!$B$1:$B$157,0),MATCH(L$1,'Raw Data'!$A$1:$R$1,0))</f>
        <v>#N/A</v>
      </c>
      <c r="M105" t="e">
        <f>INDEX(player_data,MATCH($A105,'Raw Data'!$B$1:$B$157,0),MATCH(M$1,'Raw Data'!$A$1:$R$1,0))</f>
        <v>#N/A</v>
      </c>
    </row>
    <row r="106" spans="1:13" x14ac:dyDescent="0.25">
      <c r="A106">
        <f>+'Raw Data'!B106</f>
        <v>0</v>
      </c>
      <c r="B106" t="e">
        <f>INDEX(player_data,MATCH($A106,'Raw Data'!$B$1:$B$157,0),MATCH(B$1,'Raw Data'!$A$1:$R$1,0))</f>
        <v>#N/A</v>
      </c>
      <c r="C106" t="e">
        <f t="shared" si="4"/>
        <v>#N/A</v>
      </c>
      <c r="D106" t="e">
        <f>INDEX(player_data,MATCH($A106,'Raw Data'!$B$1:$B$157,0),MATCH(D$1,'Raw Data'!$A$1:$R$1,0))</f>
        <v>#N/A</v>
      </c>
      <c r="E106" t="e">
        <f>INDEX(player_data,MATCH($A106,'Raw Data'!$B$1:$B$157,0),MATCH(E$1,'Raw Data'!$A$1:$R$1,0))</f>
        <v>#N/A</v>
      </c>
      <c r="F106" t="e">
        <f>INDEX(player_data,MATCH($A106,'Raw Data'!$B$1:$B$157,0),MATCH(F$1,'Raw Data'!$A$1:$R$1,0))</f>
        <v>#N/A</v>
      </c>
      <c r="G106" t="e">
        <f>INDEX(player_data,MATCH($A106,'Raw Data'!$B$1:$B$157,0),MATCH(G$1,'Raw Data'!$A$1:$R$1,0))</f>
        <v>#N/A</v>
      </c>
      <c r="H106" t="e">
        <f>INDEX(player_data,MATCH($A106,'Raw Data'!$B$1:$B$157,0),MATCH(H$1,'Raw Data'!$A$1:$R$1,0))</f>
        <v>#N/A</v>
      </c>
      <c r="I106" t="e">
        <f>INDEX(player_data,MATCH($A106,'Raw Data'!$B$1:$B$157,0),MATCH(I$1,'Raw Data'!$A$1:$R$1,0))</f>
        <v>#N/A</v>
      </c>
      <c r="J106" t="e">
        <f t="shared" si="5"/>
        <v>#N/A</v>
      </c>
      <c r="K106" t="e">
        <f>INDEX(player_data,MATCH($A106,'Raw Data'!$B$1:$B$157,0),MATCH(K$1,'Raw Data'!$A$1:$R$1,0))</f>
        <v>#N/A</v>
      </c>
      <c r="L106" t="e">
        <f>INDEX(player_data,MATCH($A106,'Raw Data'!$B$1:$B$157,0),MATCH(L$1,'Raw Data'!$A$1:$R$1,0))</f>
        <v>#N/A</v>
      </c>
      <c r="M106" t="e">
        <f>INDEX(player_data,MATCH($A106,'Raw Data'!$B$1:$B$157,0),MATCH(M$1,'Raw Data'!$A$1:$R$1,0))</f>
        <v>#N/A</v>
      </c>
    </row>
    <row r="107" spans="1:13" x14ac:dyDescent="0.25">
      <c r="A107">
        <f>+'Raw Data'!B107</f>
        <v>0</v>
      </c>
      <c r="B107" t="e">
        <f>INDEX(player_data,MATCH($A107,'Raw Data'!$B$1:$B$157,0),MATCH(B$1,'Raw Data'!$A$1:$R$1,0))</f>
        <v>#N/A</v>
      </c>
      <c r="C107" t="e">
        <f t="shared" si="4"/>
        <v>#N/A</v>
      </c>
      <c r="D107" t="e">
        <f>INDEX(player_data,MATCH($A107,'Raw Data'!$B$1:$B$157,0),MATCH(D$1,'Raw Data'!$A$1:$R$1,0))</f>
        <v>#N/A</v>
      </c>
      <c r="E107" t="e">
        <f>INDEX(player_data,MATCH($A107,'Raw Data'!$B$1:$B$157,0),MATCH(E$1,'Raw Data'!$A$1:$R$1,0))</f>
        <v>#N/A</v>
      </c>
      <c r="F107" t="e">
        <f>INDEX(player_data,MATCH($A107,'Raw Data'!$B$1:$B$157,0),MATCH(F$1,'Raw Data'!$A$1:$R$1,0))</f>
        <v>#N/A</v>
      </c>
      <c r="G107" t="e">
        <f>INDEX(player_data,MATCH($A107,'Raw Data'!$B$1:$B$157,0),MATCH(G$1,'Raw Data'!$A$1:$R$1,0))</f>
        <v>#N/A</v>
      </c>
      <c r="H107" t="e">
        <f>INDEX(player_data,MATCH($A107,'Raw Data'!$B$1:$B$157,0),MATCH(H$1,'Raw Data'!$A$1:$R$1,0))</f>
        <v>#N/A</v>
      </c>
      <c r="I107" t="e">
        <f>INDEX(player_data,MATCH($A107,'Raw Data'!$B$1:$B$157,0),MATCH(I$1,'Raw Data'!$A$1:$R$1,0))</f>
        <v>#N/A</v>
      </c>
      <c r="J107" t="e">
        <f t="shared" si="5"/>
        <v>#N/A</v>
      </c>
      <c r="K107" t="e">
        <f>INDEX(player_data,MATCH($A107,'Raw Data'!$B$1:$B$157,0),MATCH(K$1,'Raw Data'!$A$1:$R$1,0))</f>
        <v>#N/A</v>
      </c>
      <c r="L107" t="e">
        <f>INDEX(player_data,MATCH($A107,'Raw Data'!$B$1:$B$157,0),MATCH(L$1,'Raw Data'!$A$1:$R$1,0))</f>
        <v>#N/A</v>
      </c>
      <c r="M107" t="e">
        <f>INDEX(player_data,MATCH($A107,'Raw Data'!$B$1:$B$157,0),MATCH(M$1,'Raw Data'!$A$1:$R$1,0))</f>
        <v>#N/A</v>
      </c>
    </row>
    <row r="108" spans="1:13" x14ac:dyDescent="0.25">
      <c r="A108">
        <f>+'Raw Data'!B108</f>
        <v>0</v>
      </c>
      <c r="B108" t="e">
        <f>INDEX(player_data,MATCH($A108,'Raw Data'!$B$1:$B$157,0),MATCH(B$1,'Raw Data'!$A$1:$R$1,0))</f>
        <v>#N/A</v>
      </c>
      <c r="C108" t="e">
        <f t="shared" si="4"/>
        <v>#N/A</v>
      </c>
      <c r="D108" t="e">
        <f>INDEX(player_data,MATCH($A108,'Raw Data'!$B$1:$B$157,0),MATCH(D$1,'Raw Data'!$A$1:$R$1,0))</f>
        <v>#N/A</v>
      </c>
      <c r="E108" t="e">
        <f>INDEX(player_data,MATCH($A108,'Raw Data'!$B$1:$B$157,0),MATCH(E$1,'Raw Data'!$A$1:$R$1,0))</f>
        <v>#N/A</v>
      </c>
      <c r="F108" t="e">
        <f>INDEX(player_data,MATCH($A108,'Raw Data'!$B$1:$B$157,0),MATCH(F$1,'Raw Data'!$A$1:$R$1,0))</f>
        <v>#N/A</v>
      </c>
      <c r="G108" t="e">
        <f>INDEX(player_data,MATCH($A108,'Raw Data'!$B$1:$B$157,0),MATCH(G$1,'Raw Data'!$A$1:$R$1,0))</f>
        <v>#N/A</v>
      </c>
      <c r="H108" t="e">
        <f>INDEX(player_data,MATCH($A108,'Raw Data'!$B$1:$B$157,0),MATCH(H$1,'Raw Data'!$A$1:$R$1,0))</f>
        <v>#N/A</v>
      </c>
      <c r="I108" t="e">
        <f>INDEX(player_data,MATCH($A108,'Raw Data'!$B$1:$B$157,0),MATCH(I$1,'Raw Data'!$A$1:$R$1,0))</f>
        <v>#N/A</v>
      </c>
      <c r="J108" t="e">
        <f t="shared" si="5"/>
        <v>#N/A</v>
      </c>
      <c r="K108" t="e">
        <f>INDEX(player_data,MATCH($A108,'Raw Data'!$B$1:$B$157,0),MATCH(K$1,'Raw Data'!$A$1:$R$1,0))</f>
        <v>#N/A</v>
      </c>
      <c r="L108" t="e">
        <f>INDEX(player_data,MATCH($A108,'Raw Data'!$B$1:$B$157,0),MATCH(L$1,'Raw Data'!$A$1:$R$1,0))</f>
        <v>#N/A</v>
      </c>
      <c r="M108" t="e">
        <f>INDEX(player_data,MATCH($A108,'Raw Data'!$B$1:$B$157,0),MATCH(M$1,'Raw Data'!$A$1:$R$1,0))</f>
        <v>#N/A</v>
      </c>
    </row>
    <row r="109" spans="1:13" x14ac:dyDescent="0.25">
      <c r="A109">
        <f>+'Raw Data'!B109</f>
        <v>0</v>
      </c>
      <c r="B109" t="e">
        <f>INDEX(player_data,MATCH($A109,'Raw Data'!$B$1:$B$157,0),MATCH(B$1,'Raw Data'!$A$1:$R$1,0))</f>
        <v>#N/A</v>
      </c>
      <c r="C109" t="e">
        <f t="shared" si="4"/>
        <v>#N/A</v>
      </c>
      <c r="D109" t="e">
        <f>INDEX(player_data,MATCH($A109,'Raw Data'!$B$1:$B$157,0),MATCH(D$1,'Raw Data'!$A$1:$R$1,0))</f>
        <v>#N/A</v>
      </c>
      <c r="E109" t="e">
        <f>INDEX(player_data,MATCH($A109,'Raw Data'!$B$1:$B$157,0),MATCH(E$1,'Raw Data'!$A$1:$R$1,0))</f>
        <v>#N/A</v>
      </c>
      <c r="F109" t="e">
        <f>INDEX(player_data,MATCH($A109,'Raw Data'!$B$1:$B$157,0),MATCH(F$1,'Raw Data'!$A$1:$R$1,0))</f>
        <v>#N/A</v>
      </c>
      <c r="G109" t="e">
        <f>INDEX(player_data,MATCH($A109,'Raw Data'!$B$1:$B$157,0),MATCH(G$1,'Raw Data'!$A$1:$R$1,0))</f>
        <v>#N/A</v>
      </c>
      <c r="H109" t="e">
        <f>INDEX(player_data,MATCH($A109,'Raw Data'!$B$1:$B$157,0),MATCH(H$1,'Raw Data'!$A$1:$R$1,0))</f>
        <v>#N/A</v>
      </c>
      <c r="I109" t="e">
        <f>INDEX(player_data,MATCH($A109,'Raw Data'!$B$1:$B$157,0),MATCH(I$1,'Raw Data'!$A$1:$R$1,0))</f>
        <v>#N/A</v>
      </c>
      <c r="J109" t="e">
        <f t="shared" si="5"/>
        <v>#N/A</v>
      </c>
      <c r="K109" t="e">
        <f>INDEX(player_data,MATCH($A109,'Raw Data'!$B$1:$B$157,0),MATCH(K$1,'Raw Data'!$A$1:$R$1,0))</f>
        <v>#N/A</v>
      </c>
      <c r="L109" t="e">
        <f>INDEX(player_data,MATCH($A109,'Raw Data'!$B$1:$B$157,0),MATCH(L$1,'Raw Data'!$A$1:$R$1,0))</f>
        <v>#N/A</v>
      </c>
      <c r="M109" t="e">
        <f>INDEX(player_data,MATCH($A109,'Raw Data'!$B$1:$B$157,0),MATCH(M$1,'Raw Data'!$A$1:$R$1,0))</f>
        <v>#N/A</v>
      </c>
    </row>
    <row r="110" spans="1:13" x14ac:dyDescent="0.25">
      <c r="A110">
        <f>+'Raw Data'!B110</f>
        <v>0</v>
      </c>
      <c r="B110" t="e">
        <f>INDEX(player_data,MATCH($A110,'Raw Data'!$B$1:$B$157,0),MATCH(B$1,'Raw Data'!$A$1:$R$1,0))</f>
        <v>#N/A</v>
      </c>
      <c r="C110" t="e">
        <f t="shared" si="4"/>
        <v>#N/A</v>
      </c>
      <c r="D110" t="e">
        <f>INDEX(player_data,MATCH($A110,'Raw Data'!$B$1:$B$157,0),MATCH(D$1,'Raw Data'!$A$1:$R$1,0))</f>
        <v>#N/A</v>
      </c>
      <c r="E110" t="e">
        <f>INDEX(player_data,MATCH($A110,'Raw Data'!$B$1:$B$157,0),MATCH(E$1,'Raw Data'!$A$1:$R$1,0))</f>
        <v>#N/A</v>
      </c>
      <c r="F110" t="e">
        <f>INDEX(player_data,MATCH($A110,'Raw Data'!$B$1:$B$157,0),MATCH(F$1,'Raw Data'!$A$1:$R$1,0))</f>
        <v>#N/A</v>
      </c>
      <c r="G110" t="e">
        <f>INDEX(player_data,MATCH($A110,'Raw Data'!$B$1:$B$157,0),MATCH(G$1,'Raw Data'!$A$1:$R$1,0))</f>
        <v>#N/A</v>
      </c>
      <c r="H110" t="e">
        <f>INDEX(player_data,MATCH($A110,'Raw Data'!$B$1:$B$157,0),MATCH(H$1,'Raw Data'!$A$1:$R$1,0))</f>
        <v>#N/A</v>
      </c>
      <c r="I110" t="e">
        <f>INDEX(player_data,MATCH($A110,'Raw Data'!$B$1:$B$157,0),MATCH(I$1,'Raw Data'!$A$1:$R$1,0))</f>
        <v>#N/A</v>
      </c>
      <c r="J110" t="e">
        <f t="shared" si="5"/>
        <v>#N/A</v>
      </c>
      <c r="K110" t="e">
        <f>INDEX(player_data,MATCH($A110,'Raw Data'!$B$1:$B$157,0),MATCH(K$1,'Raw Data'!$A$1:$R$1,0))</f>
        <v>#N/A</v>
      </c>
      <c r="L110" t="e">
        <f>INDEX(player_data,MATCH($A110,'Raw Data'!$B$1:$B$157,0),MATCH(L$1,'Raw Data'!$A$1:$R$1,0))</f>
        <v>#N/A</v>
      </c>
      <c r="M110" t="e">
        <f>INDEX(player_data,MATCH($A110,'Raw Data'!$B$1:$B$157,0),MATCH(M$1,'Raw Data'!$A$1:$R$1,0))</f>
        <v>#N/A</v>
      </c>
    </row>
    <row r="111" spans="1:13" x14ac:dyDescent="0.25">
      <c r="A111">
        <f>+'Raw Data'!B111</f>
        <v>0</v>
      </c>
      <c r="B111" t="e">
        <f>INDEX(player_data,MATCH($A111,'Raw Data'!$B$1:$B$157,0),MATCH(B$1,'Raw Data'!$A$1:$R$1,0))</f>
        <v>#N/A</v>
      </c>
      <c r="C111" t="e">
        <f t="shared" si="4"/>
        <v>#N/A</v>
      </c>
      <c r="D111" t="e">
        <f>INDEX(player_data,MATCH($A111,'Raw Data'!$B$1:$B$157,0),MATCH(D$1,'Raw Data'!$A$1:$R$1,0))</f>
        <v>#N/A</v>
      </c>
      <c r="E111" t="e">
        <f>INDEX(player_data,MATCH($A111,'Raw Data'!$B$1:$B$157,0),MATCH(E$1,'Raw Data'!$A$1:$R$1,0))</f>
        <v>#N/A</v>
      </c>
      <c r="F111" t="e">
        <f>INDEX(player_data,MATCH($A111,'Raw Data'!$B$1:$B$157,0),MATCH(F$1,'Raw Data'!$A$1:$R$1,0))</f>
        <v>#N/A</v>
      </c>
      <c r="G111" t="e">
        <f>INDEX(player_data,MATCH($A111,'Raw Data'!$B$1:$B$157,0),MATCH(G$1,'Raw Data'!$A$1:$R$1,0))</f>
        <v>#N/A</v>
      </c>
      <c r="H111" t="e">
        <f>INDEX(player_data,MATCH($A111,'Raw Data'!$B$1:$B$157,0),MATCH(H$1,'Raw Data'!$A$1:$R$1,0))</f>
        <v>#N/A</v>
      </c>
      <c r="I111" t="e">
        <f>INDEX(player_data,MATCH($A111,'Raw Data'!$B$1:$B$157,0),MATCH(I$1,'Raw Data'!$A$1:$R$1,0))</f>
        <v>#N/A</v>
      </c>
      <c r="J111" t="e">
        <f t="shared" si="5"/>
        <v>#N/A</v>
      </c>
      <c r="K111" t="e">
        <f>INDEX(player_data,MATCH($A111,'Raw Data'!$B$1:$B$157,0),MATCH(K$1,'Raw Data'!$A$1:$R$1,0))</f>
        <v>#N/A</v>
      </c>
      <c r="L111" t="e">
        <f>INDEX(player_data,MATCH($A111,'Raw Data'!$B$1:$B$157,0),MATCH(L$1,'Raw Data'!$A$1:$R$1,0))</f>
        <v>#N/A</v>
      </c>
      <c r="M111" t="e">
        <f>INDEX(player_data,MATCH($A111,'Raw Data'!$B$1:$B$157,0),MATCH(M$1,'Raw Data'!$A$1:$R$1,0))</f>
        <v>#N/A</v>
      </c>
    </row>
    <row r="112" spans="1:13" x14ac:dyDescent="0.25">
      <c r="A112">
        <f>+'Raw Data'!B112</f>
        <v>0</v>
      </c>
      <c r="B112" t="e">
        <f>INDEX(player_data,MATCH($A112,'Raw Data'!$B$1:$B$157,0),MATCH(B$1,'Raw Data'!$A$1:$R$1,0))</f>
        <v>#N/A</v>
      </c>
      <c r="C112" t="e">
        <f t="shared" si="4"/>
        <v>#N/A</v>
      </c>
      <c r="D112" t="e">
        <f>INDEX(player_data,MATCH($A112,'Raw Data'!$B$1:$B$157,0),MATCH(D$1,'Raw Data'!$A$1:$R$1,0))</f>
        <v>#N/A</v>
      </c>
      <c r="E112" t="e">
        <f>INDEX(player_data,MATCH($A112,'Raw Data'!$B$1:$B$157,0),MATCH(E$1,'Raw Data'!$A$1:$R$1,0))</f>
        <v>#N/A</v>
      </c>
      <c r="F112" t="e">
        <f>INDEX(player_data,MATCH($A112,'Raw Data'!$B$1:$B$157,0),MATCH(F$1,'Raw Data'!$A$1:$R$1,0))</f>
        <v>#N/A</v>
      </c>
      <c r="G112" t="e">
        <f>INDEX(player_data,MATCH($A112,'Raw Data'!$B$1:$B$157,0),MATCH(G$1,'Raw Data'!$A$1:$R$1,0))</f>
        <v>#N/A</v>
      </c>
      <c r="H112" t="e">
        <f>INDEX(player_data,MATCH($A112,'Raw Data'!$B$1:$B$157,0),MATCH(H$1,'Raw Data'!$A$1:$R$1,0))</f>
        <v>#N/A</v>
      </c>
      <c r="I112" t="e">
        <f>INDEX(player_data,MATCH($A112,'Raw Data'!$B$1:$B$157,0),MATCH(I$1,'Raw Data'!$A$1:$R$1,0))</f>
        <v>#N/A</v>
      </c>
      <c r="J112" t="e">
        <f t="shared" si="5"/>
        <v>#N/A</v>
      </c>
      <c r="K112" t="e">
        <f>INDEX(player_data,MATCH($A112,'Raw Data'!$B$1:$B$157,0),MATCH(K$1,'Raw Data'!$A$1:$R$1,0))</f>
        <v>#N/A</v>
      </c>
      <c r="L112" t="e">
        <f>INDEX(player_data,MATCH($A112,'Raw Data'!$B$1:$B$157,0),MATCH(L$1,'Raw Data'!$A$1:$R$1,0))</f>
        <v>#N/A</v>
      </c>
      <c r="M112" t="e">
        <f>INDEX(player_data,MATCH($A112,'Raw Data'!$B$1:$B$157,0),MATCH(M$1,'Raw Data'!$A$1:$R$1,0))</f>
        <v>#N/A</v>
      </c>
    </row>
    <row r="113" spans="1:13" x14ac:dyDescent="0.25">
      <c r="A113">
        <f>+'Raw Data'!B113</f>
        <v>0</v>
      </c>
      <c r="B113" t="e">
        <f>INDEX(player_data,MATCH($A113,'Raw Data'!$B$1:$B$157,0),MATCH(B$1,'Raw Data'!$A$1:$R$1,0))</f>
        <v>#N/A</v>
      </c>
      <c r="C113" t="e">
        <f t="shared" si="4"/>
        <v>#N/A</v>
      </c>
      <c r="D113" t="e">
        <f>INDEX(player_data,MATCH($A113,'Raw Data'!$B$1:$B$157,0),MATCH(D$1,'Raw Data'!$A$1:$R$1,0))</f>
        <v>#N/A</v>
      </c>
      <c r="E113" t="e">
        <f>INDEX(player_data,MATCH($A113,'Raw Data'!$B$1:$B$157,0),MATCH(E$1,'Raw Data'!$A$1:$R$1,0))</f>
        <v>#N/A</v>
      </c>
      <c r="F113" t="e">
        <f>INDEX(player_data,MATCH($A113,'Raw Data'!$B$1:$B$157,0),MATCH(F$1,'Raw Data'!$A$1:$R$1,0))</f>
        <v>#N/A</v>
      </c>
      <c r="G113" t="e">
        <f>INDEX(player_data,MATCH($A113,'Raw Data'!$B$1:$B$157,0),MATCH(G$1,'Raw Data'!$A$1:$R$1,0))</f>
        <v>#N/A</v>
      </c>
      <c r="H113" t="e">
        <f>INDEX(player_data,MATCH($A113,'Raw Data'!$B$1:$B$157,0),MATCH(H$1,'Raw Data'!$A$1:$R$1,0))</f>
        <v>#N/A</v>
      </c>
      <c r="I113" t="e">
        <f>INDEX(player_data,MATCH($A113,'Raw Data'!$B$1:$B$157,0),MATCH(I$1,'Raw Data'!$A$1:$R$1,0))</f>
        <v>#N/A</v>
      </c>
      <c r="J113" t="e">
        <f t="shared" si="5"/>
        <v>#N/A</v>
      </c>
      <c r="K113" t="e">
        <f>INDEX(player_data,MATCH($A113,'Raw Data'!$B$1:$B$157,0),MATCH(K$1,'Raw Data'!$A$1:$R$1,0))</f>
        <v>#N/A</v>
      </c>
      <c r="L113" t="e">
        <f>INDEX(player_data,MATCH($A113,'Raw Data'!$B$1:$B$157,0),MATCH(L$1,'Raw Data'!$A$1:$R$1,0))</f>
        <v>#N/A</v>
      </c>
      <c r="M113" t="e">
        <f>INDEX(player_data,MATCH($A113,'Raw Data'!$B$1:$B$157,0),MATCH(M$1,'Raw Data'!$A$1:$R$1,0))</f>
        <v>#N/A</v>
      </c>
    </row>
    <row r="114" spans="1:13" x14ac:dyDescent="0.25">
      <c r="A114">
        <f>+'Raw Data'!B114</f>
        <v>0</v>
      </c>
      <c r="B114" t="e">
        <f>INDEX(player_data,MATCH($A114,'Raw Data'!$B$1:$B$157,0),MATCH(B$1,'Raw Data'!$A$1:$R$1,0))</f>
        <v>#N/A</v>
      </c>
      <c r="C114" t="e">
        <f t="shared" si="4"/>
        <v>#N/A</v>
      </c>
      <c r="D114" t="e">
        <f>INDEX(player_data,MATCH($A114,'Raw Data'!$B$1:$B$157,0),MATCH(D$1,'Raw Data'!$A$1:$R$1,0))</f>
        <v>#N/A</v>
      </c>
      <c r="E114" t="e">
        <f>INDEX(player_data,MATCH($A114,'Raw Data'!$B$1:$B$157,0),MATCH(E$1,'Raw Data'!$A$1:$R$1,0))</f>
        <v>#N/A</v>
      </c>
      <c r="F114" t="e">
        <f>INDEX(player_data,MATCH($A114,'Raw Data'!$B$1:$B$157,0),MATCH(F$1,'Raw Data'!$A$1:$R$1,0))</f>
        <v>#N/A</v>
      </c>
      <c r="G114" t="e">
        <f>INDEX(player_data,MATCH($A114,'Raw Data'!$B$1:$B$157,0),MATCH(G$1,'Raw Data'!$A$1:$R$1,0))</f>
        <v>#N/A</v>
      </c>
      <c r="H114" t="e">
        <f>INDEX(player_data,MATCH($A114,'Raw Data'!$B$1:$B$157,0),MATCH(H$1,'Raw Data'!$A$1:$R$1,0))</f>
        <v>#N/A</v>
      </c>
      <c r="I114" t="e">
        <f>INDEX(player_data,MATCH($A114,'Raw Data'!$B$1:$B$157,0),MATCH(I$1,'Raw Data'!$A$1:$R$1,0))</f>
        <v>#N/A</v>
      </c>
      <c r="J114" t="e">
        <f t="shared" si="5"/>
        <v>#N/A</v>
      </c>
      <c r="K114" t="e">
        <f>INDEX(player_data,MATCH($A114,'Raw Data'!$B$1:$B$157,0),MATCH(K$1,'Raw Data'!$A$1:$R$1,0))</f>
        <v>#N/A</v>
      </c>
      <c r="L114" t="e">
        <f>INDEX(player_data,MATCH($A114,'Raw Data'!$B$1:$B$157,0),MATCH(L$1,'Raw Data'!$A$1:$R$1,0))</f>
        <v>#N/A</v>
      </c>
      <c r="M114" t="e">
        <f>INDEX(player_data,MATCH($A114,'Raw Data'!$B$1:$B$157,0),MATCH(M$1,'Raw Data'!$A$1:$R$1,0))</f>
        <v>#N/A</v>
      </c>
    </row>
    <row r="115" spans="1:13" x14ac:dyDescent="0.25">
      <c r="A115">
        <f>+'Raw Data'!B115</f>
        <v>0</v>
      </c>
      <c r="B115" t="e">
        <f>INDEX(player_data,MATCH($A115,'Raw Data'!$B$1:$B$157,0),MATCH(B$1,'Raw Data'!$A$1:$R$1,0))</f>
        <v>#N/A</v>
      </c>
      <c r="C115" t="e">
        <f t="shared" si="4"/>
        <v>#N/A</v>
      </c>
      <c r="D115" t="e">
        <f>INDEX(player_data,MATCH($A115,'Raw Data'!$B$1:$B$157,0),MATCH(D$1,'Raw Data'!$A$1:$R$1,0))</f>
        <v>#N/A</v>
      </c>
      <c r="E115" t="e">
        <f>INDEX(player_data,MATCH($A115,'Raw Data'!$B$1:$B$157,0),MATCH(E$1,'Raw Data'!$A$1:$R$1,0))</f>
        <v>#N/A</v>
      </c>
      <c r="F115" t="e">
        <f>INDEX(player_data,MATCH($A115,'Raw Data'!$B$1:$B$157,0),MATCH(F$1,'Raw Data'!$A$1:$R$1,0))</f>
        <v>#N/A</v>
      </c>
      <c r="G115" t="e">
        <f>INDEX(player_data,MATCH($A115,'Raw Data'!$B$1:$B$157,0),MATCH(G$1,'Raw Data'!$A$1:$R$1,0))</f>
        <v>#N/A</v>
      </c>
      <c r="H115" t="e">
        <f>INDEX(player_data,MATCH($A115,'Raw Data'!$B$1:$B$157,0),MATCH(H$1,'Raw Data'!$A$1:$R$1,0))</f>
        <v>#N/A</v>
      </c>
      <c r="I115" t="e">
        <f>INDEX(player_data,MATCH($A115,'Raw Data'!$B$1:$B$157,0),MATCH(I$1,'Raw Data'!$A$1:$R$1,0))</f>
        <v>#N/A</v>
      </c>
      <c r="J115" t="e">
        <f t="shared" si="5"/>
        <v>#N/A</v>
      </c>
      <c r="K115" t="e">
        <f>INDEX(player_data,MATCH($A115,'Raw Data'!$B$1:$B$157,0),MATCH(K$1,'Raw Data'!$A$1:$R$1,0))</f>
        <v>#N/A</v>
      </c>
      <c r="L115" t="e">
        <f>INDEX(player_data,MATCH($A115,'Raw Data'!$B$1:$B$157,0),MATCH(L$1,'Raw Data'!$A$1:$R$1,0))</f>
        <v>#N/A</v>
      </c>
      <c r="M115" t="e">
        <f>INDEX(player_data,MATCH($A115,'Raw Data'!$B$1:$B$157,0),MATCH(M$1,'Raw Data'!$A$1:$R$1,0))</f>
        <v>#N/A</v>
      </c>
    </row>
    <row r="116" spans="1:13" x14ac:dyDescent="0.25">
      <c r="A116">
        <f>+'Raw Data'!B116</f>
        <v>0</v>
      </c>
      <c r="B116" t="e">
        <f>INDEX(player_data,MATCH($A116,'Raw Data'!$B$1:$B$157,0),MATCH(B$1,'Raw Data'!$A$1:$R$1,0))</f>
        <v>#N/A</v>
      </c>
      <c r="C116" t="e">
        <f t="shared" si="4"/>
        <v>#N/A</v>
      </c>
      <c r="D116" t="e">
        <f>INDEX(player_data,MATCH($A116,'Raw Data'!$B$1:$B$157,0),MATCH(D$1,'Raw Data'!$A$1:$R$1,0))</f>
        <v>#N/A</v>
      </c>
      <c r="E116" t="e">
        <f>INDEX(player_data,MATCH($A116,'Raw Data'!$B$1:$B$157,0),MATCH(E$1,'Raw Data'!$A$1:$R$1,0))</f>
        <v>#N/A</v>
      </c>
      <c r="F116" t="e">
        <f>INDEX(player_data,MATCH($A116,'Raw Data'!$B$1:$B$157,0),MATCH(F$1,'Raw Data'!$A$1:$R$1,0))</f>
        <v>#N/A</v>
      </c>
      <c r="G116" t="e">
        <f>INDEX(player_data,MATCH($A116,'Raw Data'!$B$1:$B$157,0),MATCH(G$1,'Raw Data'!$A$1:$R$1,0))</f>
        <v>#N/A</v>
      </c>
      <c r="H116" t="e">
        <f>INDEX(player_data,MATCH($A116,'Raw Data'!$B$1:$B$157,0),MATCH(H$1,'Raw Data'!$A$1:$R$1,0))</f>
        <v>#N/A</v>
      </c>
      <c r="I116" t="e">
        <f>INDEX(player_data,MATCH($A116,'Raw Data'!$B$1:$B$157,0),MATCH(I$1,'Raw Data'!$A$1:$R$1,0))</f>
        <v>#N/A</v>
      </c>
      <c r="J116" t="e">
        <f t="shared" si="5"/>
        <v>#N/A</v>
      </c>
      <c r="K116" t="e">
        <f>INDEX(player_data,MATCH($A116,'Raw Data'!$B$1:$B$157,0),MATCH(K$1,'Raw Data'!$A$1:$R$1,0))</f>
        <v>#N/A</v>
      </c>
      <c r="L116" t="e">
        <f>INDEX(player_data,MATCH($A116,'Raw Data'!$B$1:$B$157,0),MATCH(L$1,'Raw Data'!$A$1:$R$1,0))</f>
        <v>#N/A</v>
      </c>
      <c r="M116" t="e">
        <f>INDEX(player_data,MATCH($A116,'Raw Data'!$B$1:$B$157,0),MATCH(M$1,'Raw Data'!$A$1:$R$1,0))</f>
        <v>#N/A</v>
      </c>
    </row>
    <row r="117" spans="1:13" x14ac:dyDescent="0.25">
      <c r="A117">
        <f>+'Raw Data'!B117</f>
        <v>0</v>
      </c>
      <c r="B117" t="e">
        <f>INDEX(player_data,MATCH($A117,'Raw Data'!$B$1:$B$157,0),MATCH(B$1,'Raw Data'!$A$1:$R$1,0))</f>
        <v>#N/A</v>
      </c>
      <c r="C117" t="e">
        <f t="shared" si="4"/>
        <v>#N/A</v>
      </c>
      <c r="D117" t="e">
        <f>INDEX(player_data,MATCH($A117,'Raw Data'!$B$1:$B$157,0),MATCH(D$1,'Raw Data'!$A$1:$R$1,0))</f>
        <v>#N/A</v>
      </c>
      <c r="E117" t="e">
        <f>INDEX(player_data,MATCH($A117,'Raw Data'!$B$1:$B$157,0),MATCH(E$1,'Raw Data'!$A$1:$R$1,0))</f>
        <v>#N/A</v>
      </c>
      <c r="F117" t="e">
        <f>INDEX(player_data,MATCH($A117,'Raw Data'!$B$1:$B$157,0),MATCH(F$1,'Raw Data'!$A$1:$R$1,0))</f>
        <v>#N/A</v>
      </c>
      <c r="G117" t="e">
        <f>INDEX(player_data,MATCH($A117,'Raw Data'!$B$1:$B$157,0),MATCH(G$1,'Raw Data'!$A$1:$R$1,0))</f>
        <v>#N/A</v>
      </c>
      <c r="H117" t="e">
        <f>INDEX(player_data,MATCH($A117,'Raw Data'!$B$1:$B$157,0),MATCH(H$1,'Raw Data'!$A$1:$R$1,0))</f>
        <v>#N/A</v>
      </c>
      <c r="I117" t="e">
        <f>INDEX(player_data,MATCH($A117,'Raw Data'!$B$1:$B$157,0),MATCH(I$1,'Raw Data'!$A$1:$R$1,0))</f>
        <v>#N/A</v>
      </c>
      <c r="J117" t="e">
        <f t="shared" si="5"/>
        <v>#N/A</v>
      </c>
      <c r="K117" t="e">
        <f>INDEX(player_data,MATCH($A117,'Raw Data'!$B$1:$B$157,0),MATCH(K$1,'Raw Data'!$A$1:$R$1,0))</f>
        <v>#N/A</v>
      </c>
      <c r="L117" t="e">
        <f>INDEX(player_data,MATCH($A117,'Raw Data'!$B$1:$B$157,0),MATCH(L$1,'Raw Data'!$A$1:$R$1,0))</f>
        <v>#N/A</v>
      </c>
      <c r="M117" t="e">
        <f>INDEX(player_data,MATCH($A117,'Raw Data'!$B$1:$B$157,0),MATCH(M$1,'Raw Data'!$A$1:$R$1,0))</f>
        <v>#N/A</v>
      </c>
    </row>
    <row r="118" spans="1:13" x14ac:dyDescent="0.25">
      <c r="A118">
        <f>+'Raw Data'!B118</f>
        <v>0</v>
      </c>
      <c r="B118" t="e">
        <f>INDEX(player_data,MATCH($A118,'Raw Data'!$B$1:$B$157,0),MATCH(B$1,'Raw Data'!$A$1:$R$1,0))</f>
        <v>#N/A</v>
      </c>
      <c r="C118" t="e">
        <f t="shared" si="4"/>
        <v>#N/A</v>
      </c>
      <c r="D118" t="e">
        <f>INDEX(player_data,MATCH($A118,'Raw Data'!$B$1:$B$157,0),MATCH(D$1,'Raw Data'!$A$1:$R$1,0))</f>
        <v>#N/A</v>
      </c>
      <c r="E118" t="e">
        <f>INDEX(player_data,MATCH($A118,'Raw Data'!$B$1:$B$157,0),MATCH(E$1,'Raw Data'!$A$1:$R$1,0))</f>
        <v>#N/A</v>
      </c>
      <c r="F118" t="e">
        <f>INDEX(player_data,MATCH($A118,'Raw Data'!$B$1:$B$157,0),MATCH(F$1,'Raw Data'!$A$1:$R$1,0))</f>
        <v>#N/A</v>
      </c>
      <c r="G118" t="e">
        <f>INDEX(player_data,MATCH($A118,'Raw Data'!$B$1:$B$157,0),MATCH(G$1,'Raw Data'!$A$1:$R$1,0))</f>
        <v>#N/A</v>
      </c>
      <c r="H118" t="e">
        <f>INDEX(player_data,MATCH($A118,'Raw Data'!$B$1:$B$157,0),MATCH(H$1,'Raw Data'!$A$1:$R$1,0))</f>
        <v>#N/A</v>
      </c>
      <c r="I118" t="e">
        <f>INDEX(player_data,MATCH($A118,'Raw Data'!$B$1:$B$157,0),MATCH(I$1,'Raw Data'!$A$1:$R$1,0))</f>
        <v>#N/A</v>
      </c>
      <c r="J118" t="e">
        <f t="shared" si="5"/>
        <v>#N/A</v>
      </c>
      <c r="K118" t="e">
        <f>INDEX(player_data,MATCH($A118,'Raw Data'!$B$1:$B$157,0),MATCH(K$1,'Raw Data'!$A$1:$R$1,0))</f>
        <v>#N/A</v>
      </c>
      <c r="L118" t="e">
        <f>INDEX(player_data,MATCH($A118,'Raw Data'!$B$1:$B$157,0),MATCH(L$1,'Raw Data'!$A$1:$R$1,0))</f>
        <v>#N/A</v>
      </c>
      <c r="M118" t="e">
        <f>INDEX(player_data,MATCH($A118,'Raw Data'!$B$1:$B$157,0),MATCH(M$1,'Raw Data'!$A$1:$R$1,0))</f>
        <v>#N/A</v>
      </c>
    </row>
    <row r="119" spans="1:13" x14ac:dyDescent="0.25">
      <c r="A119">
        <f>+'Raw Data'!B119</f>
        <v>0</v>
      </c>
      <c r="B119" t="e">
        <f>INDEX(player_data,MATCH($A119,'Raw Data'!$B$1:$B$157,0),MATCH(B$1,'Raw Data'!$A$1:$R$1,0))</f>
        <v>#N/A</v>
      </c>
      <c r="C119" t="e">
        <f t="shared" si="4"/>
        <v>#N/A</v>
      </c>
      <c r="D119" t="e">
        <f>INDEX(player_data,MATCH($A119,'Raw Data'!$B$1:$B$157,0),MATCH(D$1,'Raw Data'!$A$1:$R$1,0))</f>
        <v>#N/A</v>
      </c>
      <c r="E119" t="e">
        <f>INDEX(player_data,MATCH($A119,'Raw Data'!$B$1:$B$157,0),MATCH(E$1,'Raw Data'!$A$1:$R$1,0))</f>
        <v>#N/A</v>
      </c>
      <c r="F119" t="e">
        <f>INDEX(player_data,MATCH($A119,'Raw Data'!$B$1:$B$157,0),MATCH(F$1,'Raw Data'!$A$1:$R$1,0))</f>
        <v>#N/A</v>
      </c>
      <c r="G119" t="e">
        <f>INDEX(player_data,MATCH($A119,'Raw Data'!$B$1:$B$157,0),MATCH(G$1,'Raw Data'!$A$1:$R$1,0))</f>
        <v>#N/A</v>
      </c>
      <c r="H119" t="e">
        <f>INDEX(player_data,MATCH($A119,'Raw Data'!$B$1:$B$157,0),MATCH(H$1,'Raw Data'!$A$1:$R$1,0))</f>
        <v>#N/A</v>
      </c>
      <c r="I119" t="e">
        <f>INDEX(player_data,MATCH($A119,'Raw Data'!$B$1:$B$157,0),MATCH(I$1,'Raw Data'!$A$1:$R$1,0))</f>
        <v>#N/A</v>
      </c>
      <c r="J119" t="e">
        <f t="shared" si="5"/>
        <v>#N/A</v>
      </c>
      <c r="K119" t="e">
        <f>INDEX(player_data,MATCH($A119,'Raw Data'!$B$1:$B$157,0),MATCH(K$1,'Raw Data'!$A$1:$R$1,0))</f>
        <v>#N/A</v>
      </c>
      <c r="L119" t="e">
        <f>INDEX(player_data,MATCH($A119,'Raw Data'!$B$1:$B$157,0),MATCH(L$1,'Raw Data'!$A$1:$R$1,0))</f>
        <v>#N/A</v>
      </c>
      <c r="M119" t="e">
        <f>INDEX(player_data,MATCH($A119,'Raw Data'!$B$1:$B$157,0),MATCH(M$1,'Raw Data'!$A$1:$R$1,0))</f>
        <v>#N/A</v>
      </c>
    </row>
    <row r="120" spans="1:13" x14ac:dyDescent="0.25">
      <c r="A120">
        <f>+'Raw Data'!B120</f>
        <v>0</v>
      </c>
      <c r="B120" t="e">
        <f>INDEX(player_data,MATCH($A120,'Raw Data'!$B$1:$B$157,0),MATCH(B$1,'Raw Data'!$A$1:$R$1,0))</f>
        <v>#N/A</v>
      </c>
      <c r="C120" t="e">
        <f t="shared" si="4"/>
        <v>#N/A</v>
      </c>
      <c r="D120" t="e">
        <f>INDEX(player_data,MATCH($A120,'Raw Data'!$B$1:$B$157,0),MATCH(D$1,'Raw Data'!$A$1:$R$1,0))</f>
        <v>#N/A</v>
      </c>
      <c r="E120" t="e">
        <f>INDEX(player_data,MATCH($A120,'Raw Data'!$B$1:$B$157,0),MATCH(E$1,'Raw Data'!$A$1:$R$1,0))</f>
        <v>#N/A</v>
      </c>
      <c r="F120" t="e">
        <f>INDEX(player_data,MATCH($A120,'Raw Data'!$B$1:$B$157,0),MATCH(F$1,'Raw Data'!$A$1:$R$1,0))</f>
        <v>#N/A</v>
      </c>
      <c r="G120" t="e">
        <f>INDEX(player_data,MATCH($A120,'Raw Data'!$B$1:$B$157,0),MATCH(G$1,'Raw Data'!$A$1:$R$1,0))</f>
        <v>#N/A</v>
      </c>
      <c r="H120" t="e">
        <f>INDEX(player_data,MATCH($A120,'Raw Data'!$B$1:$B$157,0),MATCH(H$1,'Raw Data'!$A$1:$R$1,0))</f>
        <v>#N/A</v>
      </c>
      <c r="I120" t="e">
        <f>INDEX(player_data,MATCH($A120,'Raw Data'!$B$1:$B$157,0),MATCH(I$1,'Raw Data'!$A$1:$R$1,0))</f>
        <v>#N/A</v>
      </c>
      <c r="J120" t="e">
        <f t="shared" si="5"/>
        <v>#N/A</v>
      </c>
      <c r="K120" t="e">
        <f>INDEX(player_data,MATCH($A120,'Raw Data'!$B$1:$B$157,0),MATCH(K$1,'Raw Data'!$A$1:$R$1,0))</f>
        <v>#N/A</v>
      </c>
      <c r="L120" t="e">
        <f>INDEX(player_data,MATCH($A120,'Raw Data'!$B$1:$B$157,0),MATCH(L$1,'Raw Data'!$A$1:$R$1,0))</f>
        <v>#N/A</v>
      </c>
      <c r="M120" t="e">
        <f>INDEX(player_data,MATCH($A120,'Raw Data'!$B$1:$B$157,0),MATCH(M$1,'Raw Data'!$A$1:$R$1,0))</f>
        <v>#N/A</v>
      </c>
    </row>
    <row r="121" spans="1:13" x14ac:dyDescent="0.25">
      <c r="A121">
        <f>+'Raw Data'!B121</f>
        <v>0</v>
      </c>
      <c r="B121" t="e">
        <f>INDEX(player_data,MATCH($A121,'Raw Data'!$B$1:$B$157,0),MATCH(B$1,'Raw Data'!$A$1:$R$1,0))</f>
        <v>#N/A</v>
      </c>
      <c r="C121" t="e">
        <f t="shared" si="4"/>
        <v>#N/A</v>
      </c>
      <c r="D121" t="e">
        <f>INDEX(player_data,MATCH($A121,'Raw Data'!$B$1:$B$157,0),MATCH(D$1,'Raw Data'!$A$1:$R$1,0))</f>
        <v>#N/A</v>
      </c>
      <c r="E121" t="e">
        <f>INDEX(player_data,MATCH($A121,'Raw Data'!$B$1:$B$157,0),MATCH(E$1,'Raw Data'!$A$1:$R$1,0))</f>
        <v>#N/A</v>
      </c>
      <c r="F121" t="e">
        <f>INDEX(player_data,MATCH($A121,'Raw Data'!$B$1:$B$157,0),MATCH(F$1,'Raw Data'!$A$1:$R$1,0))</f>
        <v>#N/A</v>
      </c>
      <c r="G121" t="e">
        <f>INDEX(player_data,MATCH($A121,'Raw Data'!$B$1:$B$157,0),MATCH(G$1,'Raw Data'!$A$1:$R$1,0))</f>
        <v>#N/A</v>
      </c>
      <c r="H121" t="e">
        <f>INDEX(player_data,MATCH($A121,'Raw Data'!$B$1:$B$157,0),MATCH(H$1,'Raw Data'!$A$1:$R$1,0))</f>
        <v>#N/A</v>
      </c>
      <c r="I121" t="e">
        <f>INDEX(player_data,MATCH($A121,'Raw Data'!$B$1:$B$157,0),MATCH(I$1,'Raw Data'!$A$1:$R$1,0))</f>
        <v>#N/A</v>
      </c>
      <c r="J121" t="e">
        <f t="shared" si="5"/>
        <v>#N/A</v>
      </c>
      <c r="K121" t="e">
        <f>INDEX(player_data,MATCH($A121,'Raw Data'!$B$1:$B$157,0),MATCH(K$1,'Raw Data'!$A$1:$R$1,0))</f>
        <v>#N/A</v>
      </c>
      <c r="L121" t="e">
        <f>INDEX(player_data,MATCH($A121,'Raw Data'!$B$1:$B$157,0),MATCH(L$1,'Raw Data'!$A$1:$R$1,0))</f>
        <v>#N/A</v>
      </c>
      <c r="M121" t="e">
        <f>INDEX(player_data,MATCH($A121,'Raw Data'!$B$1:$B$157,0),MATCH(M$1,'Raw Data'!$A$1:$R$1,0))</f>
        <v>#N/A</v>
      </c>
    </row>
    <row r="122" spans="1:13" x14ac:dyDescent="0.25">
      <c r="A122">
        <f>+'Raw Data'!B122</f>
        <v>0</v>
      </c>
      <c r="B122" t="e">
        <f>INDEX(player_data,MATCH($A122,'Raw Data'!$B$1:$B$157,0),MATCH(B$1,'Raw Data'!$A$1:$R$1,0))</f>
        <v>#N/A</v>
      </c>
      <c r="C122" t="e">
        <f t="shared" si="4"/>
        <v>#N/A</v>
      </c>
      <c r="D122" t="e">
        <f>INDEX(player_data,MATCH($A122,'Raw Data'!$B$1:$B$157,0),MATCH(D$1,'Raw Data'!$A$1:$R$1,0))</f>
        <v>#N/A</v>
      </c>
      <c r="E122" t="e">
        <f>INDEX(player_data,MATCH($A122,'Raw Data'!$B$1:$B$157,0),MATCH(E$1,'Raw Data'!$A$1:$R$1,0))</f>
        <v>#N/A</v>
      </c>
      <c r="F122" t="e">
        <f>INDEX(player_data,MATCH($A122,'Raw Data'!$B$1:$B$157,0),MATCH(F$1,'Raw Data'!$A$1:$R$1,0))</f>
        <v>#N/A</v>
      </c>
      <c r="G122" t="e">
        <f>INDEX(player_data,MATCH($A122,'Raw Data'!$B$1:$B$157,0),MATCH(G$1,'Raw Data'!$A$1:$R$1,0))</f>
        <v>#N/A</v>
      </c>
      <c r="H122" t="e">
        <f>INDEX(player_data,MATCH($A122,'Raw Data'!$B$1:$B$157,0),MATCH(H$1,'Raw Data'!$A$1:$R$1,0))</f>
        <v>#N/A</v>
      </c>
      <c r="I122" t="e">
        <f>INDEX(player_data,MATCH($A122,'Raw Data'!$B$1:$B$157,0),MATCH(I$1,'Raw Data'!$A$1:$R$1,0))</f>
        <v>#N/A</v>
      </c>
      <c r="J122" t="e">
        <f t="shared" si="5"/>
        <v>#N/A</v>
      </c>
      <c r="K122" t="e">
        <f>INDEX(player_data,MATCH($A122,'Raw Data'!$B$1:$B$157,0),MATCH(K$1,'Raw Data'!$A$1:$R$1,0))</f>
        <v>#N/A</v>
      </c>
      <c r="L122" t="e">
        <f>INDEX(player_data,MATCH($A122,'Raw Data'!$B$1:$B$157,0),MATCH(L$1,'Raw Data'!$A$1:$R$1,0))</f>
        <v>#N/A</v>
      </c>
      <c r="M122" t="e">
        <f>INDEX(player_data,MATCH($A122,'Raw Data'!$B$1:$B$157,0),MATCH(M$1,'Raw Data'!$A$1:$R$1,0))</f>
        <v>#N/A</v>
      </c>
    </row>
    <row r="123" spans="1:13" x14ac:dyDescent="0.25">
      <c r="A123">
        <f>+'Raw Data'!B123</f>
        <v>0</v>
      </c>
      <c r="B123" t="e">
        <f>INDEX(player_data,MATCH($A123,'Raw Data'!$B$1:$B$157,0),MATCH(B$1,'Raw Data'!$A$1:$R$1,0))</f>
        <v>#N/A</v>
      </c>
      <c r="C123" t="e">
        <f t="shared" si="4"/>
        <v>#N/A</v>
      </c>
      <c r="D123" t="e">
        <f>INDEX(player_data,MATCH($A123,'Raw Data'!$B$1:$B$157,0),MATCH(D$1,'Raw Data'!$A$1:$R$1,0))</f>
        <v>#N/A</v>
      </c>
      <c r="E123" t="e">
        <f>INDEX(player_data,MATCH($A123,'Raw Data'!$B$1:$B$157,0),MATCH(E$1,'Raw Data'!$A$1:$R$1,0))</f>
        <v>#N/A</v>
      </c>
      <c r="F123" t="e">
        <f>INDEX(player_data,MATCH($A123,'Raw Data'!$B$1:$B$157,0),MATCH(F$1,'Raw Data'!$A$1:$R$1,0))</f>
        <v>#N/A</v>
      </c>
      <c r="G123" t="e">
        <f>INDEX(player_data,MATCH($A123,'Raw Data'!$B$1:$B$157,0),MATCH(G$1,'Raw Data'!$A$1:$R$1,0))</f>
        <v>#N/A</v>
      </c>
      <c r="H123" t="e">
        <f>INDEX(player_data,MATCH($A123,'Raw Data'!$B$1:$B$157,0),MATCH(H$1,'Raw Data'!$A$1:$R$1,0))</f>
        <v>#N/A</v>
      </c>
      <c r="I123" t="e">
        <f>INDEX(player_data,MATCH($A123,'Raw Data'!$B$1:$B$157,0),MATCH(I$1,'Raw Data'!$A$1:$R$1,0))</f>
        <v>#N/A</v>
      </c>
      <c r="J123" t="e">
        <f t="shared" si="5"/>
        <v>#N/A</v>
      </c>
      <c r="K123" t="e">
        <f>INDEX(player_data,MATCH($A123,'Raw Data'!$B$1:$B$157,0),MATCH(K$1,'Raw Data'!$A$1:$R$1,0))</f>
        <v>#N/A</v>
      </c>
      <c r="L123" t="e">
        <f>INDEX(player_data,MATCH($A123,'Raw Data'!$B$1:$B$157,0),MATCH(L$1,'Raw Data'!$A$1:$R$1,0))</f>
        <v>#N/A</v>
      </c>
      <c r="M123" t="e">
        <f>INDEX(player_data,MATCH($A123,'Raw Data'!$B$1:$B$157,0),MATCH(M$1,'Raw Data'!$A$1:$R$1,0))</f>
        <v>#N/A</v>
      </c>
    </row>
    <row r="124" spans="1:13" x14ac:dyDescent="0.25">
      <c r="A124">
        <f>+'Raw Data'!B124</f>
        <v>0</v>
      </c>
      <c r="B124" t="e">
        <f>INDEX(player_data,MATCH($A124,'Raw Data'!$B$1:$B$157,0),MATCH(B$1,'Raw Data'!$A$1:$R$1,0))</f>
        <v>#N/A</v>
      </c>
      <c r="C124" t="e">
        <f t="shared" si="4"/>
        <v>#N/A</v>
      </c>
      <c r="D124" t="e">
        <f>INDEX(player_data,MATCH($A124,'Raw Data'!$B$1:$B$157,0),MATCH(D$1,'Raw Data'!$A$1:$R$1,0))</f>
        <v>#N/A</v>
      </c>
      <c r="E124" t="e">
        <f>INDEX(player_data,MATCH($A124,'Raw Data'!$B$1:$B$157,0),MATCH(E$1,'Raw Data'!$A$1:$R$1,0))</f>
        <v>#N/A</v>
      </c>
      <c r="F124" t="e">
        <f>INDEX(player_data,MATCH($A124,'Raw Data'!$B$1:$B$157,0),MATCH(F$1,'Raw Data'!$A$1:$R$1,0))</f>
        <v>#N/A</v>
      </c>
      <c r="G124" t="e">
        <f>INDEX(player_data,MATCH($A124,'Raw Data'!$B$1:$B$157,0),MATCH(G$1,'Raw Data'!$A$1:$R$1,0))</f>
        <v>#N/A</v>
      </c>
      <c r="H124" t="e">
        <f>INDEX(player_data,MATCH($A124,'Raw Data'!$B$1:$B$157,0),MATCH(H$1,'Raw Data'!$A$1:$R$1,0))</f>
        <v>#N/A</v>
      </c>
      <c r="I124" t="e">
        <f>INDEX(player_data,MATCH($A124,'Raw Data'!$B$1:$B$157,0),MATCH(I$1,'Raw Data'!$A$1:$R$1,0))</f>
        <v>#N/A</v>
      </c>
      <c r="J124" t="e">
        <f t="shared" si="5"/>
        <v>#N/A</v>
      </c>
      <c r="K124" t="e">
        <f>INDEX(player_data,MATCH($A124,'Raw Data'!$B$1:$B$157,0),MATCH(K$1,'Raw Data'!$A$1:$R$1,0))</f>
        <v>#N/A</v>
      </c>
      <c r="L124" t="e">
        <f>INDEX(player_data,MATCH($A124,'Raw Data'!$B$1:$B$157,0),MATCH(L$1,'Raw Data'!$A$1:$R$1,0))</f>
        <v>#N/A</v>
      </c>
      <c r="M124" t="e">
        <f>INDEX(player_data,MATCH($A124,'Raw Data'!$B$1:$B$157,0),MATCH(M$1,'Raw Data'!$A$1:$R$1,0))</f>
        <v>#N/A</v>
      </c>
    </row>
    <row r="125" spans="1:13" x14ac:dyDescent="0.25">
      <c r="A125">
        <f>+'Raw Data'!B125</f>
        <v>0</v>
      </c>
      <c r="B125" t="e">
        <f>INDEX(player_data,MATCH($A125,'Raw Data'!$B$1:$B$157,0),MATCH(B$1,'Raw Data'!$A$1:$R$1,0))</f>
        <v>#N/A</v>
      </c>
      <c r="C125" t="e">
        <f t="shared" si="4"/>
        <v>#N/A</v>
      </c>
      <c r="D125" t="e">
        <f>INDEX(player_data,MATCH($A125,'Raw Data'!$B$1:$B$157,0),MATCH(D$1,'Raw Data'!$A$1:$R$1,0))</f>
        <v>#N/A</v>
      </c>
      <c r="E125" t="e">
        <f>INDEX(player_data,MATCH($A125,'Raw Data'!$B$1:$B$157,0),MATCH(E$1,'Raw Data'!$A$1:$R$1,0))</f>
        <v>#N/A</v>
      </c>
      <c r="F125" t="e">
        <f>INDEX(player_data,MATCH($A125,'Raw Data'!$B$1:$B$157,0),MATCH(F$1,'Raw Data'!$A$1:$R$1,0))</f>
        <v>#N/A</v>
      </c>
      <c r="G125" t="e">
        <f>INDEX(player_data,MATCH($A125,'Raw Data'!$B$1:$B$157,0),MATCH(G$1,'Raw Data'!$A$1:$R$1,0))</f>
        <v>#N/A</v>
      </c>
      <c r="H125" t="e">
        <f>INDEX(player_data,MATCH($A125,'Raw Data'!$B$1:$B$157,0),MATCH(H$1,'Raw Data'!$A$1:$R$1,0))</f>
        <v>#N/A</v>
      </c>
      <c r="I125" t="e">
        <f>INDEX(player_data,MATCH($A125,'Raw Data'!$B$1:$B$157,0),MATCH(I$1,'Raw Data'!$A$1:$R$1,0))</f>
        <v>#N/A</v>
      </c>
      <c r="J125" t="e">
        <f t="shared" si="5"/>
        <v>#N/A</v>
      </c>
      <c r="K125" t="e">
        <f>INDEX(player_data,MATCH($A125,'Raw Data'!$B$1:$B$157,0),MATCH(K$1,'Raw Data'!$A$1:$R$1,0))</f>
        <v>#N/A</v>
      </c>
      <c r="L125" t="e">
        <f>INDEX(player_data,MATCH($A125,'Raw Data'!$B$1:$B$157,0),MATCH(L$1,'Raw Data'!$A$1:$R$1,0))</f>
        <v>#N/A</v>
      </c>
      <c r="M125" t="e">
        <f>INDEX(player_data,MATCH($A125,'Raw Data'!$B$1:$B$157,0),MATCH(M$1,'Raw Data'!$A$1:$R$1,0))</f>
        <v>#N/A</v>
      </c>
    </row>
    <row r="126" spans="1:13" x14ac:dyDescent="0.25">
      <c r="A126">
        <f>+'Raw Data'!B126</f>
        <v>0</v>
      </c>
      <c r="B126" t="e">
        <f>INDEX(player_data,MATCH($A126,'Raw Data'!$B$1:$B$157,0),MATCH(B$1,'Raw Data'!$A$1:$R$1,0))</f>
        <v>#N/A</v>
      </c>
      <c r="C126" t="e">
        <f t="shared" si="4"/>
        <v>#N/A</v>
      </c>
      <c r="D126" t="e">
        <f>INDEX(player_data,MATCH($A126,'Raw Data'!$B$1:$B$157,0),MATCH(D$1,'Raw Data'!$A$1:$R$1,0))</f>
        <v>#N/A</v>
      </c>
      <c r="E126" t="e">
        <f>INDEX(player_data,MATCH($A126,'Raw Data'!$B$1:$B$157,0),MATCH(E$1,'Raw Data'!$A$1:$R$1,0))</f>
        <v>#N/A</v>
      </c>
      <c r="F126" t="e">
        <f>INDEX(player_data,MATCH($A126,'Raw Data'!$B$1:$B$157,0),MATCH(F$1,'Raw Data'!$A$1:$R$1,0))</f>
        <v>#N/A</v>
      </c>
      <c r="G126" t="e">
        <f>INDEX(player_data,MATCH($A126,'Raw Data'!$B$1:$B$157,0),MATCH(G$1,'Raw Data'!$A$1:$R$1,0))</f>
        <v>#N/A</v>
      </c>
      <c r="H126" t="e">
        <f>INDEX(player_data,MATCH($A126,'Raw Data'!$B$1:$B$157,0),MATCH(H$1,'Raw Data'!$A$1:$R$1,0))</f>
        <v>#N/A</v>
      </c>
      <c r="I126" t="e">
        <f>INDEX(player_data,MATCH($A126,'Raw Data'!$B$1:$B$157,0),MATCH(I$1,'Raw Data'!$A$1:$R$1,0))</f>
        <v>#N/A</v>
      </c>
      <c r="J126" t="e">
        <f t="shared" si="5"/>
        <v>#N/A</v>
      </c>
      <c r="K126" t="e">
        <f>INDEX(player_data,MATCH($A126,'Raw Data'!$B$1:$B$157,0),MATCH(K$1,'Raw Data'!$A$1:$R$1,0))</f>
        <v>#N/A</v>
      </c>
      <c r="L126" t="e">
        <f>INDEX(player_data,MATCH($A126,'Raw Data'!$B$1:$B$157,0),MATCH(L$1,'Raw Data'!$A$1:$R$1,0))</f>
        <v>#N/A</v>
      </c>
      <c r="M126" t="e">
        <f>INDEX(player_data,MATCH($A126,'Raw Data'!$B$1:$B$157,0),MATCH(M$1,'Raw Data'!$A$1:$R$1,0))</f>
        <v>#N/A</v>
      </c>
    </row>
    <row r="127" spans="1:13" x14ac:dyDescent="0.25">
      <c r="A127">
        <f>+'Raw Data'!B127</f>
        <v>0</v>
      </c>
      <c r="B127" t="e">
        <f>INDEX(player_data,MATCH($A127,'Raw Data'!$B$1:$B$157,0),MATCH(B$1,'Raw Data'!$A$1:$R$1,0))</f>
        <v>#N/A</v>
      </c>
      <c r="C127" t="e">
        <f t="shared" si="4"/>
        <v>#N/A</v>
      </c>
      <c r="D127" t="e">
        <f>INDEX(player_data,MATCH($A127,'Raw Data'!$B$1:$B$157,0),MATCH(D$1,'Raw Data'!$A$1:$R$1,0))</f>
        <v>#N/A</v>
      </c>
      <c r="E127" t="e">
        <f>INDEX(player_data,MATCH($A127,'Raw Data'!$B$1:$B$157,0),MATCH(E$1,'Raw Data'!$A$1:$R$1,0))</f>
        <v>#N/A</v>
      </c>
      <c r="F127" t="e">
        <f>INDEX(player_data,MATCH($A127,'Raw Data'!$B$1:$B$157,0),MATCH(F$1,'Raw Data'!$A$1:$R$1,0))</f>
        <v>#N/A</v>
      </c>
      <c r="G127" t="e">
        <f>INDEX(player_data,MATCH($A127,'Raw Data'!$B$1:$B$157,0),MATCH(G$1,'Raw Data'!$A$1:$R$1,0))</f>
        <v>#N/A</v>
      </c>
      <c r="H127" t="e">
        <f>INDEX(player_data,MATCH($A127,'Raw Data'!$B$1:$B$157,0),MATCH(H$1,'Raw Data'!$A$1:$R$1,0))</f>
        <v>#N/A</v>
      </c>
      <c r="I127" t="e">
        <f>INDEX(player_data,MATCH($A127,'Raw Data'!$B$1:$B$157,0),MATCH(I$1,'Raw Data'!$A$1:$R$1,0))</f>
        <v>#N/A</v>
      </c>
      <c r="J127" t="e">
        <f t="shared" si="5"/>
        <v>#N/A</v>
      </c>
      <c r="K127" t="e">
        <f>INDEX(player_data,MATCH($A127,'Raw Data'!$B$1:$B$157,0),MATCH(K$1,'Raw Data'!$A$1:$R$1,0))</f>
        <v>#N/A</v>
      </c>
      <c r="L127" t="e">
        <f>INDEX(player_data,MATCH($A127,'Raw Data'!$B$1:$B$157,0),MATCH(L$1,'Raw Data'!$A$1:$R$1,0))</f>
        <v>#N/A</v>
      </c>
      <c r="M127" t="e">
        <f>INDEX(player_data,MATCH($A127,'Raw Data'!$B$1:$B$157,0),MATCH(M$1,'Raw Data'!$A$1:$R$1,0))</f>
        <v>#N/A</v>
      </c>
    </row>
    <row r="128" spans="1:13" x14ac:dyDescent="0.25">
      <c r="A128">
        <f>+'Raw Data'!B128</f>
        <v>0</v>
      </c>
      <c r="B128" t="e">
        <f>INDEX(player_data,MATCH($A128,'Raw Data'!$B$1:$B$157,0),MATCH(B$1,'Raw Data'!$A$1:$R$1,0))</f>
        <v>#N/A</v>
      </c>
      <c r="C128" t="e">
        <f t="shared" si="4"/>
        <v>#N/A</v>
      </c>
      <c r="D128" t="e">
        <f>INDEX(player_data,MATCH($A128,'Raw Data'!$B$1:$B$157,0),MATCH(D$1,'Raw Data'!$A$1:$R$1,0))</f>
        <v>#N/A</v>
      </c>
      <c r="E128" t="e">
        <f>INDEX(player_data,MATCH($A128,'Raw Data'!$B$1:$B$157,0),MATCH(E$1,'Raw Data'!$A$1:$R$1,0))</f>
        <v>#N/A</v>
      </c>
      <c r="F128" t="e">
        <f>INDEX(player_data,MATCH($A128,'Raw Data'!$B$1:$B$157,0),MATCH(F$1,'Raw Data'!$A$1:$R$1,0))</f>
        <v>#N/A</v>
      </c>
      <c r="G128" t="e">
        <f>INDEX(player_data,MATCH($A128,'Raw Data'!$B$1:$B$157,0),MATCH(G$1,'Raw Data'!$A$1:$R$1,0))</f>
        <v>#N/A</v>
      </c>
      <c r="H128" t="e">
        <f>INDEX(player_data,MATCH($A128,'Raw Data'!$B$1:$B$157,0),MATCH(H$1,'Raw Data'!$A$1:$R$1,0))</f>
        <v>#N/A</v>
      </c>
      <c r="I128" t="e">
        <f>INDEX(player_data,MATCH($A128,'Raw Data'!$B$1:$B$157,0),MATCH(I$1,'Raw Data'!$A$1:$R$1,0))</f>
        <v>#N/A</v>
      </c>
      <c r="J128" t="e">
        <f t="shared" si="5"/>
        <v>#N/A</v>
      </c>
      <c r="K128" t="e">
        <f>INDEX(player_data,MATCH($A128,'Raw Data'!$B$1:$B$157,0),MATCH(K$1,'Raw Data'!$A$1:$R$1,0))</f>
        <v>#N/A</v>
      </c>
      <c r="L128" t="e">
        <f>INDEX(player_data,MATCH($A128,'Raw Data'!$B$1:$B$157,0),MATCH(L$1,'Raw Data'!$A$1:$R$1,0))</f>
        <v>#N/A</v>
      </c>
      <c r="M128" t="e">
        <f>INDEX(player_data,MATCH($A128,'Raw Data'!$B$1:$B$157,0),MATCH(M$1,'Raw Data'!$A$1:$R$1,0))</f>
        <v>#N/A</v>
      </c>
    </row>
    <row r="129" spans="1:13" x14ac:dyDescent="0.25">
      <c r="A129">
        <f>+'Raw Data'!B129</f>
        <v>0</v>
      </c>
      <c r="B129" t="e">
        <f>INDEX(player_data,MATCH($A129,'Raw Data'!$B$1:$B$157,0),MATCH(B$1,'Raw Data'!$A$1:$R$1,0))</f>
        <v>#N/A</v>
      </c>
      <c r="C129" t="e">
        <f t="shared" si="4"/>
        <v>#N/A</v>
      </c>
      <c r="D129" t="e">
        <f>INDEX(player_data,MATCH($A129,'Raw Data'!$B$1:$B$157,0),MATCH(D$1,'Raw Data'!$A$1:$R$1,0))</f>
        <v>#N/A</v>
      </c>
      <c r="E129" t="e">
        <f>INDEX(player_data,MATCH($A129,'Raw Data'!$B$1:$B$157,0),MATCH(E$1,'Raw Data'!$A$1:$R$1,0))</f>
        <v>#N/A</v>
      </c>
      <c r="F129" t="e">
        <f>INDEX(player_data,MATCH($A129,'Raw Data'!$B$1:$B$157,0),MATCH(F$1,'Raw Data'!$A$1:$R$1,0))</f>
        <v>#N/A</v>
      </c>
      <c r="G129" t="e">
        <f>INDEX(player_data,MATCH($A129,'Raw Data'!$B$1:$B$157,0),MATCH(G$1,'Raw Data'!$A$1:$R$1,0))</f>
        <v>#N/A</v>
      </c>
      <c r="H129" t="e">
        <f>INDEX(player_data,MATCH($A129,'Raw Data'!$B$1:$B$157,0),MATCH(H$1,'Raw Data'!$A$1:$R$1,0))</f>
        <v>#N/A</v>
      </c>
      <c r="I129" t="e">
        <f>INDEX(player_data,MATCH($A129,'Raw Data'!$B$1:$B$157,0),MATCH(I$1,'Raw Data'!$A$1:$R$1,0))</f>
        <v>#N/A</v>
      </c>
      <c r="J129" t="e">
        <f t="shared" si="5"/>
        <v>#N/A</v>
      </c>
      <c r="K129" t="e">
        <f>INDEX(player_data,MATCH($A129,'Raw Data'!$B$1:$B$157,0),MATCH(K$1,'Raw Data'!$A$1:$R$1,0))</f>
        <v>#N/A</v>
      </c>
      <c r="L129" t="e">
        <f>INDEX(player_data,MATCH($A129,'Raw Data'!$B$1:$B$157,0),MATCH(L$1,'Raw Data'!$A$1:$R$1,0))</f>
        <v>#N/A</v>
      </c>
      <c r="M129" t="e">
        <f>INDEX(player_data,MATCH($A129,'Raw Data'!$B$1:$B$157,0),MATCH(M$1,'Raw Data'!$A$1:$R$1,0))</f>
        <v>#N/A</v>
      </c>
    </row>
    <row r="130" spans="1:13" x14ac:dyDescent="0.25">
      <c r="A130">
        <f>+'Raw Data'!B130</f>
        <v>0</v>
      </c>
      <c r="B130" t="e">
        <f>INDEX(player_data,MATCH($A130,'Raw Data'!$B$1:$B$157,0),MATCH(B$1,'Raw Data'!$A$1:$R$1,0))</f>
        <v>#N/A</v>
      </c>
      <c r="C130" t="e">
        <f t="shared" si="4"/>
        <v>#N/A</v>
      </c>
      <c r="D130" t="e">
        <f>INDEX(player_data,MATCH($A130,'Raw Data'!$B$1:$B$157,0),MATCH(D$1,'Raw Data'!$A$1:$R$1,0))</f>
        <v>#N/A</v>
      </c>
      <c r="E130" t="e">
        <f>INDEX(player_data,MATCH($A130,'Raw Data'!$B$1:$B$157,0),MATCH(E$1,'Raw Data'!$A$1:$R$1,0))</f>
        <v>#N/A</v>
      </c>
      <c r="F130" t="e">
        <f>INDEX(player_data,MATCH($A130,'Raw Data'!$B$1:$B$157,0),MATCH(F$1,'Raw Data'!$A$1:$R$1,0))</f>
        <v>#N/A</v>
      </c>
      <c r="G130" t="e">
        <f>INDEX(player_data,MATCH($A130,'Raw Data'!$B$1:$B$157,0),MATCH(G$1,'Raw Data'!$A$1:$R$1,0))</f>
        <v>#N/A</v>
      </c>
      <c r="H130" t="e">
        <f>INDEX(player_data,MATCH($A130,'Raw Data'!$B$1:$B$157,0),MATCH(H$1,'Raw Data'!$A$1:$R$1,0))</f>
        <v>#N/A</v>
      </c>
      <c r="I130" t="e">
        <f>INDEX(player_data,MATCH($A130,'Raw Data'!$B$1:$B$157,0),MATCH(I$1,'Raw Data'!$A$1:$R$1,0))</f>
        <v>#N/A</v>
      </c>
      <c r="J130" t="e">
        <f t="shared" si="5"/>
        <v>#N/A</v>
      </c>
      <c r="K130" t="e">
        <f>INDEX(player_data,MATCH($A130,'Raw Data'!$B$1:$B$157,0),MATCH(K$1,'Raw Data'!$A$1:$R$1,0))</f>
        <v>#N/A</v>
      </c>
      <c r="L130" t="e">
        <f>INDEX(player_data,MATCH($A130,'Raw Data'!$B$1:$B$157,0),MATCH(L$1,'Raw Data'!$A$1:$R$1,0))</f>
        <v>#N/A</v>
      </c>
      <c r="M130" t="e">
        <f>INDEX(player_data,MATCH($A130,'Raw Data'!$B$1:$B$157,0),MATCH(M$1,'Raw Data'!$A$1:$R$1,0))</f>
        <v>#N/A</v>
      </c>
    </row>
    <row r="131" spans="1:13" x14ac:dyDescent="0.25">
      <c r="A131">
        <f>+'Raw Data'!B131</f>
        <v>0</v>
      </c>
      <c r="B131" t="e">
        <f>INDEX(player_data,MATCH($A131,'Raw Data'!$B$1:$B$157,0),MATCH(B$1,'Raw Data'!$A$1:$R$1,0))</f>
        <v>#N/A</v>
      </c>
      <c r="C131" t="e">
        <f t="shared" si="4"/>
        <v>#N/A</v>
      </c>
      <c r="D131" t="e">
        <f>INDEX(player_data,MATCH($A131,'Raw Data'!$B$1:$B$157,0),MATCH(D$1,'Raw Data'!$A$1:$R$1,0))</f>
        <v>#N/A</v>
      </c>
      <c r="E131" t="e">
        <f>INDEX(player_data,MATCH($A131,'Raw Data'!$B$1:$B$157,0),MATCH(E$1,'Raw Data'!$A$1:$R$1,0))</f>
        <v>#N/A</v>
      </c>
      <c r="F131" t="e">
        <f>INDEX(player_data,MATCH($A131,'Raw Data'!$B$1:$B$157,0),MATCH(F$1,'Raw Data'!$A$1:$R$1,0))</f>
        <v>#N/A</v>
      </c>
      <c r="G131" t="e">
        <f>INDEX(player_data,MATCH($A131,'Raw Data'!$B$1:$B$157,0),MATCH(G$1,'Raw Data'!$A$1:$R$1,0))</f>
        <v>#N/A</v>
      </c>
      <c r="H131" t="e">
        <f>INDEX(player_data,MATCH($A131,'Raw Data'!$B$1:$B$157,0),MATCH(H$1,'Raw Data'!$A$1:$R$1,0))</f>
        <v>#N/A</v>
      </c>
      <c r="I131" t="e">
        <f>INDEX(player_data,MATCH($A131,'Raw Data'!$B$1:$B$157,0),MATCH(I$1,'Raw Data'!$A$1:$R$1,0))</f>
        <v>#N/A</v>
      </c>
      <c r="J131" t="e">
        <f t="shared" si="5"/>
        <v>#N/A</v>
      </c>
      <c r="K131" t="e">
        <f>INDEX(player_data,MATCH($A131,'Raw Data'!$B$1:$B$157,0),MATCH(K$1,'Raw Data'!$A$1:$R$1,0))</f>
        <v>#N/A</v>
      </c>
      <c r="L131" t="e">
        <f>INDEX(player_data,MATCH($A131,'Raw Data'!$B$1:$B$157,0),MATCH(L$1,'Raw Data'!$A$1:$R$1,0))</f>
        <v>#N/A</v>
      </c>
      <c r="M131" t="e">
        <f>INDEX(player_data,MATCH($A131,'Raw Data'!$B$1:$B$157,0),MATCH(M$1,'Raw Data'!$A$1:$R$1,0))</f>
        <v>#N/A</v>
      </c>
    </row>
    <row r="132" spans="1:13" x14ac:dyDescent="0.25">
      <c r="A132">
        <f>+'Raw Data'!B132</f>
        <v>0</v>
      </c>
      <c r="B132" t="e">
        <f>INDEX(player_data,MATCH($A132,'Raw Data'!$B$1:$B$157,0),MATCH(B$1,'Raw Data'!$A$1:$R$1,0))</f>
        <v>#N/A</v>
      </c>
      <c r="C132" t="e">
        <f t="shared" si="4"/>
        <v>#N/A</v>
      </c>
      <c r="D132" t="e">
        <f>INDEX(player_data,MATCH($A132,'Raw Data'!$B$1:$B$157,0),MATCH(D$1,'Raw Data'!$A$1:$R$1,0))</f>
        <v>#N/A</v>
      </c>
      <c r="E132" t="e">
        <f>INDEX(player_data,MATCH($A132,'Raw Data'!$B$1:$B$157,0),MATCH(E$1,'Raw Data'!$A$1:$R$1,0))</f>
        <v>#N/A</v>
      </c>
      <c r="F132" t="e">
        <f>INDEX(player_data,MATCH($A132,'Raw Data'!$B$1:$B$157,0),MATCH(F$1,'Raw Data'!$A$1:$R$1,0))</f>
        <v>#N/A</v>
      </c>
      <c r="G132" t="e">
        <f>INDEX(player_data,MATCH($A132,'Raw Data'!$B$1:$B$157,0),MATCH(G$1,'Raw Data'!$A$1:$R$1,0))</f>
        <v>#N/A</v>
      </c>
      <c r="H132" t="e">
        <f>INDEX(player_data,MATCH($A132,'Raw Data'!$B$1:$B$157,0),MATCH(H$1,'Raw Data'!$A$1:$R$1,0))</f>
        <v>#N/A</v>
      </c>
      <c r="I132" t="e">
        <f>INDEX(player_data,MATCH($A132,'Raw Data'!$B$1:$B$157,0),MATCH(I$1,'Raw Data'!$A$1:$R$1,0))</f>
        <v>#N/A</v>
      </c>
      <c r="J132" t="e">
        <f t="shared" si="5"/>
        <v>#N/A</v>
      </c>
      <c r="K132" t="e">
        <f>INDEX(player_data,MATCH($A132,'Raw Data'!$B$1:$B$157,0),MATCH(K$1,'Raw Data'!$A$1:$R$1,0))</f>
        <v>#N/A</v>
      </c>
      <c r="L132" t="e">
        <f>INDEX(player_data,MATCH($A132,'Raw Data'!$B$1:$B$157,0),MATCH(L$1,'Raw Data'!$A$1:$R$1,0))</f>
        <v>#N/A</v>
      </c>
      <c r="M132" t="e">
        <f>INDEX(player_data,MATCH($A132,'Raw Data'!$B$1:$B$157,0),MATCH(M$1,'Raw Data'!$A$1:$R$1,0))</f>
        <v>#N/A</v>
      </c>
    </row>
    <row r="133" spans="1:13" x14ac:dyDescent="0.25">
      <c r="A133">
        <f>+'Raw Data'!B133</f>
        <v>0</v>
      </c>
      <c r="B133" t="e">
        <f>INDEX(player_data,MATCH($A133,'Raw Data'!$B$1:$B$157,0),MATCH(B$1,'Raw Data'!$A$1:$R$1,0))</f>
        <v>#N/A</v>
      </c>
      <c r="C133" t="e">
        <f t="shared" ref="C133:C157" si="6">J133-(par_total*4)</f>
        <v>#N/A</v>
      </c>
      <c r="D133" t="e">
        <f>INDEX(player_data,MATCH($A133,'Raw Data'!$B$1:$B$157,0),MATCH(D$1,'Raw Data'!$A$1:$R$1,0))</f>
        <v>#N/A</v>
      </c>
      <c r="E133" t="e">
        <f>INDEX(player_data,MATCH($A133,'Raw Data'!$B$1:$B$157,0),MATCH(E$1,'Raw Data'!$A$1:$R$1,0))</f>
        <v>#N/A</v>
      </c>
      <c r="F133" t="e">
        <f>INDEX(player_data,MATCH($A133,'Raw Data'!$B$1:$B$157,0),MATCH(F$1,'Raw Data'!$A$1:$R$1,0))</f>
        <v>#N/A</v>
      </c>
      <c r="G133" t="e">
        <f>INDEX(player_data,MATCH($A133,'Raw Data'!$B$1:$B$157,0),MATCH(G$1,'Raw Data'!$A$1:$R$1,0))</f>
        <v>#N/A</v>
      </c>
      <c r="H133" t="e">
        <f>INDEX(player_data,MATCH($A133,'Raw Data'!$B$1:$B$157,0),MATCH(H$1,'Raw Data'!$A$1:$R$1,0))</f>
        <v>#N/A</v>
      </c>
      <c r="I133" t="e">
        <f>INDEX(player_data,MATCH($A133,'Raw Data'!$B$1:$B$157,0),MATCH(I$1,'Raw Data'!$A$1:$R$1,0))</f>
        <v>#N/A</v>
      </c>
      <c r="J133" t="e">
        <f t="shared" ref="J133:J157" si="7">SUM(F133:I133)</f>
        <v>#N/A</v>
      </c>
      <c r="K133" t="e">
        <f>INDEX(player_data,MATCH($A133,'Raw Data'!$B$1:$B$157,0),MATCH(K$1,'Raw Data'!$A$1:$R$1,0))</f>
        <v>#N/A</v>
      </c>
      <c r="L133" t="e">
        <f>INDEX(player_data,MATCH($A133,'Raw Data'!$B$1:$B$157,0),MATCH(L$1,'Raw Data'!$A$1:$R$1,0))</f>
        <v>#N/A</v>
      </c>
      <c r="M133" t="e">
        <f>INDEX(player_data,MATCH($A133,'Raw Data'!$B$1:$B$157,0),MATCH(M$1,'Raw Data'!$A$1:$R$1,0))</f>
        <v>#N/A</v>
      </c>
    </row>
    <row r="134" spans="1:13" x14ac:dyDescent="0.25">
      <c r="A134">
        <f>+'Raw Data'!B134</f>
        <v>0</v>
      </c>
      <c r="B134" t="e">
        <f>INDEX(player_data,MATCH($A134,'Raw Data'!$B$1:$B$157,0),MATCH(B$1,'Raw Data'!$A$1:$R$1,0))</f>
        <v>#N/A</v>
      </c>
      <c r="C134" t="e">
        <f t="shared" si="6"/>
        <v>#N/A</v>
      </c>
      <c r="D134" t="e">
        <f>INDEX(player_data,MATCH($A134,'Raw Data'!$B$1:$B$157,0),MATCH(D$1,'Raw Data'!$A$1:$R$1,0))</f>
        <v>#N/A</v>
      </c>
      <c r="E134" t="e">
        <f>INDEX(player_data,MATCH($A134,'Raw Data'!$B$1:$B$157,0),MATCH(E$1,'Raw Data'!$A$1:$R$1,0))</f>
        <v>#N/A</v>
      </c>
      <c r="F134" t="e">
        <f>INDEX(player_data,MATCH($A134,'Raw Data'!$B$1:$B$157,0),MATCH(F$1,'Raw Data'!$A$1:$R$1,0))</f>
        <v>#N/A</v>
      </c>
      <c r="G134" t="e">
        <f>INDEX(player_data,MATCH($A134,'Raw Data'!$B$1:$B$157,0),MATCH(G$1,'Raw Data'!$A$1:$R$1,0))</f>
        <v>#N/A</v>
      </c>
      <c r="H134" t="e">
        <f>INDEX(player_data,MATCH($A134,'Raw Data'!$B$1:$B$157,0),MATCH(H$1,'Raw Data'!$A$1:$R$1,0))</f>
        <v>#N/A</v>
      </c>
      <c r="I134" t="e">
        <f>INDEX(player_data,MATCH($A134,'Raw Data'!$B$1:$B$157,0),MATCH(I$1,'Raw Data'!$A$1:$R$1,0))</f>
        <v>#N/A</v>
      </c>
      <c r="J134" t="e">
        <f t="shared" si="7"/>
        <v>#N/A</v>
      </c>
      <c r="K134" t="e">
        <f>INDEX(player_data,MATCH($A134,'Raw Data'!$B$1:$B$157,0),MATCH(K$1,'Raw Data'!$A$1:$R$1,0))</f>
        <v>#N/A</v>
      </c>
      <c r="L134" t="e">
        <f>INDEX(player_data,MATCH($A134,'Raw Data'!$B$1:$B$157,0),MATCH(L$1,'Raw Data'!$A$1:$R$1,0))</f>
        <v>#N/A</v>
      </c>
      <c r="M134" t="e">
        <f>INDEX(player_data,MATCH($A134,'Raw Data'!$B$1:$B$157,0),MATCH(M$1,'Raw Data'!$A$1:$R$1,0))</f>
        <v>#N/A</v>
      </c>
    </row>
    <row r="135" spans="1:13" x14ac:dyDescent="0.25">
      <c r="A135">
        <f>+'Raw Data'!B135</f>
        <v>0</v>
      </c>
      <c r="B135" t="e">
        <f>INDEX(player_data,MATCH($A135,'Raw Data'!$B$1:$B$157,0),MATCH(B$1,'Raw Data'!$A$1:$R$1,0))</f>
        <v>#N/A</v>
      </c>
      <c r="C135" t="e">
        <f t="shared" si="6"/>
        <v>#N/A</v>
      </c>
      <c r="D135" t="e">
        <f>INDEX(player_data,MATCH($A135,'Raw Data'!$B$1:$B$157,0),MATCH(D$1,'Raw Data'!$A$1:$R$1,0))</f>
        <v>#N/A</v>
      </c>
      <c r="E135" t="e">
        <f>INDEX(player_data,MATCH($A135,'Raw Data'!$B$1:$B$157,0),MATCH(E$1,'Raw Data'!$A$1:$R$1,0))</f>
        <v>#N/A</v>
      </c>
      <c r="F135" t="e">
        <f>INDEX(player_data,MATCH($A135,'Raw Data'!$B$1:$B$157,0),MATCH(F$1,'Raw Data'!$A$1:$R$1,0))</f>
        <v>#N/A</v>
      </c>
      <c r="G135" t="e">
        <f>INDEX(player_data,MATCH($A135,'Raw Data'!$B$1:$B$157,0),MATCH(G$1,'Raw Data'!$A$1:$R$1,0))</f>
        <v>#N/A</v>
      </c>
      <c r="H135" t="e">
        <f>INDEX(player_data,MATCH($A135,'Raw Data'!$B$1:$B$157,0),MATCH(H$1,'Raw Data'!$A$1:$R$1,0))</f>
        <v>#N/A</v>
      </c>
      <c r="I135" t="e">
        <f>INDEX(player_data,MATCH($A135,'Raw Data'!$B$1:$B$157,0),MATCH(I$1,'Raw Data'!$A$1:$R$1,0))</f>
        <v>#N/A</v>
      </c>
      <c r="J135" t="e">
        <f t="shared" si="7"/>
        <v>#N/A</v>
      </c>
      <c r="K135" t="e">
        <f>INDEX(player_data,MATCH($A135,'Raw Data'!$B$1:$B$157,0),MATCH(K$1,'Raw Data'!$A$1:$R$1,0))</f>
        <v>#N/A</v>
      </c>
      <c r="L135" t="e">
        <f>INDEX(player_data,MATCH($A135,'Raw Data'!$B$1:$B$157,0),MATCH(L$1,'Raw Data'!$A$1:$R$1,0))</f>
        <v>#N/A</v>
      </c>
      <c r="M135" t="e">
        <f>INDEX(player_data,MATCH($A135,'Raw Data'!$B$1:$B$157,0),MATCH(M$1,'Raw Data'!$A$1:$R$1,0))</f>
        <v>#N/A</v>
      </c>
    </row>
    <row r="136" spans="1:13" x14ac:dyDescent="0.25">
      <c r="A136">
        <f>+'Raw Data'!B136</f>
        <v>0</v>
      </c>
      <c r="B136" t="e">
        <f>INDEX(player_data,MATCH($A136,'Raw Data'!$B$1:$B$157,0),MATCH(B$1,'Raw Data'!$A$1:$R$1,0))</f>
        <v>#N/A</v>
      </c>
      <c r="C136" t="e">
        <f t="shared" si="6"/>
        <v>#N/A</v>
      </c>
      <c r="D136" t="e">
        <f>INDEX(player_data,MATCH($A136,'Raw Data'!$B$1:$B$157,0),MATCH(D$1,'Raw Data'!$A$1:$R$1,0))</f>
        <v>#N/A</v>
      </c>
      <c r="E136" t="e">
        <f>INDEX(player_data,MATCH($A136,'Raw Data'!$B$1:$B$157,0),MATCH(E$1,'Raw Data'!$A$1:$R$1,0))</f>
        <v>#N/A</v>
      </c>
      <c r="F136" t="e">
        <f>INDEX(player_data,MATCH($A136,'Raw Data'!$B$1:$B$157,0),MATCH(F$1,'Raw Data'!$A$1:$R$1,0))</f>
        <v>#N/A</v>
      </c>
      <c r="G136" t="e">
        <f>INDEX(player_data,MATCH($A136,'Raw Data'!$B$1:$B$157,0),MATCH(G$1,'Raw Data'!$A$1:$R$1,0))</f>
        <v>#N/A</v>
      </c>
      <c r="H136" t="e">
        <f>INDEX(player_data,MATCH($A136,'Raw Data'!$B$1:$B$157,0),MATCH(H$1,'Raw Data'!$A$1:$R$1,0))</f>
        <v>#N/A</v>
      </c>
      <c r="I136" t="e">
        <f>INDEX(player_data,MATCH($A136,'Raw Data'!$B$1:$B$157,0),MATCH(I$1,'Raw Data'!$A$1:$R$1,0))</f>
        <v>#N/A</v>
      </c>
      <c r="J136" t="e">
        <f t="shared" si="7"/>
        <v>#N/A</v>
      </c>
      <c r="K136" t="e">
        <f>INDEX(player_data,MATCH($A136,'Raw Data'!$B$1:$B$157,0),MATCH(K$1,'Raw Data'!$A$1:$R$1,0))</f>
        <v>#N/A</v>
      </c>
      <c r="L136" t="e">
        <f>INDEX(player_data,MATCH($A136,'Raw Data'!$B$1:$B$157,0),MATCH(L$1,'Raw Data'!$A$1:$R$1,0))</f>
        <v>#N/A</v>
      </c>
      <c r="M136" t="e">
        <f>INDEX(player_data,MATCH($A136,'Raw Data'!$B$1:$B$157,0),MATCH(M$1,'Raw Data'!$A$1:$R$1,0))</f>
        <v>#N/A</v>
      </c>
    </row>
    <row r="137" spans="1:13" x14ac:dyDescent="0.25">
      <c r="A137">
        <f>+'Raw Data'!B137</f>
        <v>0</v>
      </c>
      <c r="B137" t="e">
        <f>INDEX(player_data,MATCH($A137,'Raw Data'!$B$1:$B$157,0),MATCH(B$1,'Raw Data'!$A$1:$R$1,0))</f>
        <v>#N/A</v>
      </c>
      <c r="C137" t="e">
        <f t="shared" si="6"/>
        <v>#N/A</v>
      </c>
      <c r="D137" t="e">
        <f>INDEX(player_data,MATCH($A137,'Raw Data'!$B$1:$B$157,0),MATCH(D$1,'Raw Data'!$A$1:$R$1,0))</f>
        <v>#N/A</v>
      </c>
      <c r="E137" t="e">
        <f>INDEX(player_data,MATCH($A137,'Raw Data'!$B$1:$B$157,0),MATCH(E$1,'Raw Data'!$A$1:$R$1,0))</f>
        <v>#N/A</v>
      </c>
      <c r="F137" t="e">
        <f>INDEX(player_data,MATCH($A137,'Raw Data'!$B$1:$B$157,0),MATCH(F$1,'Raw Data'!$A$1:$R$1,0))</f>
        <v>#N/A</v>
      </c>
      <c r="G137" t="e">
        <f>INDEX(player_data,MATCH($A137,'Raw Data'!$B$1:$B$157,0),MATCH(G$1,'Raw Data'!$A$1:$R$1,0))</f>
        <v>#N/A</v>
      </c>
      <c r="H137" t="e">
        <f>INDEX(player_data,MATCH($A137,'Raw Data'!$B$1:$B$157,0),MATCH(H$1,'Raw Data'!$A$1:$R$1,0))</f>
        <v>#N/A</v>
      </c>
      <c r="I137" t="e">
        <f>INDEX(player_data,MATCH($A137,'Raw Data'!$B$1:$B$157,0),MATCH(I$1,'Raw Data'!$A$1:$R$1,0))</f>
        <v>#N/A</v>
      </c>
      <c r="J137" t="e">
        <f t="shared" si="7"/>
        <v>#N/A</v>
      </c>
      <c r="K137" t="e">
        <f>INDEX(player_data,MATCH($A137,'Raw Data'!$B$1:$B$157,0),MATCH(K$1,'Raw Data'!$A$1:$R$1,0))</f>
        <v>#N/A</v>
      </c>
      <c r="L137" t="e">
        <f>INDEX(player_data,MATCH($A137,'Raw Data'!$B$1:$B$157,0),MATCH(L$1,'Raw Data'!$A$1:$R$1,0))</f>
        <v>#N/A</v>
      </c>
      <c r="M137" t="e">
        <f>INDEX(player_data,MATCH($A137,'Raw Data'!$B$1:$B$157,0),MATCH(M$1,'Raw Data'!$A$1:$R$1,0))</f>
        <v>#N/A</v>
      </c>
    </row>
    <row r="138" spans="1:13" x14ac:dyDescent="0.25">
      <c r="A138">
        <f>+'Raw Data'!B138</f>
        <v>0</v>
      </c>
      <c r="B138" t="e">
        <f>INDEX(player_data,MATCH($A138,'Raw Data'!$B$1:$B$157,0),MATCH(B$1,'Raw Data'!$A$1:$R$1,0))</f>
        <v>#N/A</v>
      </c>
      <c r="C138" t="e">
        <f t="shared" si="6"/>
        <v>#N/A</v>
      </c>
      <c r="D138" t="e">
        <f>INDEX(player_data,MATCH($A138,'Raw Data'!$B$1:$B$157,0),MATCH(D$1,'Raw Data'!$A$1:$R$1,0))</f>
        <v>#N/A</v>
      </c>
      <c r="E138" t="e">
        <f>INDEX(player_data,MATCH($A138,'Raw Data'!$B$1:$B$157,0),MATCH(E$1,'Raw Data'!$A$1:$R$1,0))</f>
        <v>#N/A</v>
      </c>
      <c r="F138" t="e">
        <f>INDEX(player_data,MATCH($A138,'Raw Data'!$B$1:$B$157,0),MATCH(F$1,'Raw Data'!$A$1:$R$1,0))</f>
        <v>#N/A</v>
      </c>
      <c r="G138" t="e">
        <f>INDEX(player_data,MATCH($A138,'Raw Data'!$B$1:$B$157,0),MATCH(G$1,'Raw Data'!$A$1:$R$1,0))</f>
        <v>#N/A</v>
      </c>
      <c r="H138" t="e">
        <f>INDEX(player_data,MATCH($A138,'Raw Data'!$B$1:$B$157,0),MATCH(H$1,'Raw Data'!$A$1:$R$1,0))</f>
        <v>#N/A</v>
      </c>
      <c r="I138" t="e">
        <f>INDEX(player_data,MATCH($A138,'Raw Data'!$B$1:$B$157,0),MATCH(I$1,'Raw Data'!$A$1:$R$1,0))</f>
        <v>#N/A</v>
      </c>
      <c r="J138" t="e">
        <f t="shared" si="7"/>
        <v>#N/A</v>
      </c>
      <c r="K138" t="e">
        <f>INDEX(player_data,MATCH($A138,'Raw Data'!$B$1:$B$157,0),MATCH(K$1,'Raw Data'!$A$1:$R$1,0))</f>
        <v>#N/A</v>
      </c>
      <c r="L138" t="e">
        <f>INDEX(player_data,MATCH($A138,'Raw Data'!$B$1:$B$157,0),MATCH(L$1,'Raw Data'!$A$1:$R$1,0))</f>
        <v>#N/A</v>
      </c>
      <c r="M138" t="e">
        <f>INDEX(player_data,MATCH($A138,'Raw Data'!$B$1:$B$157,0),MATCH(M$1,'Raw Data'!$A$1:$R$1,0))</f>
        <v>#N/A</v>
      </c>
    </row>
    <row r="139" spans="1:13" x14ac:dyDescent="0.25">
      <c r="A139">
        <f>+'Raw Data'!B139</f>
        <v>0</v>
      </c>
      <c r="B139" t="e">
        <f>INDEX(player_data,MATCH($A139,'Raw Data'!$B$1:$B$157,0),MATCH(B$1,'Raw Data'!$A$1:$R$1,0))</f>
        <v>#N/A</v>
      </c>
      <c r="C139" t="e">
        <f t="shared" si="6"/>
        <v>#N/A</v>
      </c>
      <c r="D139" t="e">
        <f>INDEX(player_data,MATCH($A139,'Raw Data'!$B$1:$B$157,0),MATCH(D$1,'Raw Data'!$A$1:$R$1,0))</f>
        <v>#N/A</v>
      </c>
      <c r="E139" t="e">
        <f>INDEX(player_data,MATCH($A139,'Raw Data'!$B$1:$B$157,0),MATCH(E$1,'Raw Data'!$A$1:$R$1,0))</f>
        <v>#N/A</v>
      </c>
      <c r="F139" t="e">
        <f>INDEX(player_data,MATCH($A139,'Raw Data'!$B$1:$B$157,0),MATCH(F$1,'Raw Data'!$A$1:$R$1,0))</f>
        <v>#N/A</v>
      </c>
      <c r="G139" t="e">
        <f>INDEX(player_data,MATCH($A139,'Raw Data'!$B$1:$B$157,0),MATCH(G$1,'Raw Data'!$A$1:$R$1,0))</f>
        <v>#N/A</v>
      </c>
      <c r="H139" t="e">
        <f>INDEX(player_data,MATCH($A139,'Raw Data'!$B$1:$B$157,0),MATCH(H$1,'Raw Data'!$A$1:$R$1,0))</f>
        <v>#N/A</v>
      </c>
      <c r="I139" t="e">
        <f>INDEX(player_data,MATCH($A139,'Raw Data'!$B$1:$B$157,0),MATCH(I$1,'Raw Data'!$A$1:$R$1,0))</f>
        <v>#N/A</v>
      </c>
      <c r="J139" t="e">
        <f t="shared" si="7"/>
        <v>#N/A</v>
      </c>
      <c r="K139" t="e">
        <f>INDEX(player_data,MATCH($A139,'Raw Data'!$B$1:$B$157,0),MATCH(K$1,'Raw Data'!$A$1:$R$1,0))</f>
        <v>#N/A</v>
      </c>
      <c r="L139" t="e">
        <f>INDEX(player_data,MATCH($A139,'Raw Data'!$B$1:$B$157,0),MATCH(L$1,'Raw Data'!$A$1:$R$1,0))</f>
        <v>#N/A</v>
      </c>
      <c r="M139" t="e">
        <f>INDEX(player_data,MATCH($A139,'Raw Data'!$B$1:$B$157,0),MATCH(M$1,'Raw Data'!$A$1:$R$1,0))</f>
        <v>#N/A</v>
      </c>
    </row>
    <row r="140" spans="1:13" x14ac:dyDescent="0.25">
      <c r="A140">
        <f>+'Raw Data'!B140</f>
        <v>0</v>
      </c>
      <c r="B140" t="e">
        <f>INDEX(player_data,MATCH($A140,'Raw Data'!$B$1:$B$157,0),MATCH(B$1,'Raw Data'!$A$1:$R$1,0))</f>
        <v>#N/A</v>
      </c>
      <c r="C140" t="e">
        <f t="shared" si="6"/>
        <v>#N/A</v>
      </c>
      <c r="D140" t="e">
        <f>INDEX(player_data,MATCH($A140,'Raw Data'!$B$1:$B$157,0),MATCH(D$1,'Raw Data'!$A$1:$R$1,0))</f>
        <v>#N/A</v>
      </c>
      <c r="E140" t="e">
        <f>INDEX(player_data,MATCH($A140,'Raw Data'!$B$1:$B$157,0),MATCH(E$1,'Raw Data'!$A$1:$R$1,0))</f>
        <v>#N/A</v>
      </c>
      <c r="F140" t="e">
        <f>INDEX(player_data,MATCH($A140,'Raw Data'!$B$1:$B$157,0),MATCH(F$1,'Raw Data'!$A$1:$R$1,0))</f>
        <v>#N/A</v>
      </c>
      <c r="G140" t="e">
        <f>INDEX(player_data,MATCH($A140,'Raw Data'!$B$1:$B$157,0),MATCH(G$1,'Raw Data'!$A$1:$R$1,0))</f>
        <v>#N/A</v>
      </c>
      <c r="H140" t="e">
        <f>INDEX(player_data,MATCH($A140,'Raw Data'!$B$1:$B$157,0),MATCH(H$1,'Raw Data'!$A$1:$R$1,0))</f>
        <v>#N/A</v>
      </c>
      <c r="I140" t="e">
        <f>INDEX(player_data,MATCH($A140,'Raw Data'!$B$1:$B$157,0),MATCH(I$1,'Raw Data'!$A$1:$R$1,0))</f>
        <v>#N/A</v>
      </c>
      <c r="J140" t="e">
        <f t="shared" si="7"/>
        <v>#N/A</v>
      </c>
      <c r="K140" t="e">
        <f>INDEX(player_data,MATCH($A140,'Raw Data'!$B$1:$B$157,0),MATCH(K$1,'Raw Data'!$A$1:$R$1,0))</f>
        <v>#N/A</v>
      </c>
      <c r="L140" t="e">
        <f>INDEX(player_data,MATCH($A140,'Raw Data'!$B$1:$B$157,0),MATCH(L$1,'Raw Data'!$A$1:$R$1,0))</f>
        <v>#N/A</v>
      </c>
      <c r="M140" t="e">
        <f>INDEX(player_data,MATCH($A140,'Raw Data'!$B$1:$B$157,0),MATCH(M$1,'Raw Data'!$A$1:$R$1,0))</f>
        <v>#N/A</v>
      </c>
    </row>
    <row r="141" spans="1:13" x14ac:dyDescent="0.25">
      <c r="A141">
        <f>+'Raw Data'!B141</f>
        <v>0</v>
      </c>
      <c r="B141" t="e">
        <f>INDEX(player_data,MATCH($A141,'Raw Data'!$B$1:$B$157,0),MATCH(B$1,'Raw Data'!$A$1:$R$1,0))</f>
        <v>#N/A</v>
      </c>
      <c r="C141" t="e">
        <f t="shared" si="6"/>
        <v>#N/A</v>
      </c>
      <c r="D141" t="e">
        <f>INDEX(player_data,MATCH($A141,'Raw Data'!$B$1:$B$157,0),MATCH(D$1,'Raw Data'!$A$1:$R$1,0))</f>
        <v>#N/A</v>
      </c>
      <c r="E141" t="e">
        <f>INDEX(player_data,MATCH($A141,'Raw Data'!$B$1:$B$157,0),MATCH(E$1,'Raw Data'!$A$1:$R$1,0))</f>
        <v>#N/A</v>
      </c>
      <c r="F141" t="e">
        <f>INDEX(player_data,MATCH($A141,'Raw Data'!$B$1:$B$157,0),MATCH(F$1,'Raw Data'!$A$1:$R$1,0))</f>
        <v>#N/A</v>
      </c>
      <c r="G141" t="e">
        <f>INDEX(player_data,MATCH($A141,'Raw Data'!$B$1:$B$157,0),MATCH(G$1,'Raw Data'!$A$1:$R$1,0))</f>
        <v>#N/A</v>
      </c>
      <c r="H141" t="e">
        <f>INDEX(player_data,MATCH($A141,'Raw Data'!$B$1:$B$157,0),MATCH(H$1,'Raw Data'!$A$1:$R$1,0))</f>
        <v>#N/A</v>
      </c>
      <c r="I141" t="e">
        <f>INDEX(player_data,MATCH($A141,'Raw Data'!$B$1:$B$157,0),MATCH(I$1,'Raw Data'!$A$1:$R$1,0))</f>
        <v>#N/A</v>
      </c>
      <c r="J141" t="e">
        <f t="shared" si="7"/>
        <v>#N/A</v>
      </c>
      <c r="K141" t="e">
        <f>INDEX(player_data,MATCH($A141,'Raw Data'!$B$1:$B$157,0),MATCH(K$1,'Raw Data'!$A$1:$R$1,0))</f>
        <v>#N/A</v>
      </c>
      <c r="L141" t="e">
        <f>INDEX(player_data,MATCH($A141,'Raw Data'!$B$1:$B$157,0),MATCH(L$1,'Raw Data'!$A$1:$R$1,0))</f>
        <v>#N/A</v>
      </c>
      <c r="M141" t="e">
        <f>INDEX(player_data,MATCH($A141,'Raw Data'!$B$1:$B$157,0),MATCH(M$1,'Raw Data'!$A$1:$R$1,0))</f>
        <v>#N/A</v>
      </c>
    </row>
    <row r="142" spans="1:13" x14ac:dyDescent="0.25">
      <c r="A142">
        <f>+'Raw Data'!B142</f>
        <v>0</v>
      </c>
      <c r="B142" t="e">
        <f>INDEX(player_data,MATCH($A142,'Raw Data'!$B$1:$B$157,0),MATCH(B$1,'Raw Data'!$A$1:$R$1,0))</f>
        <v>#N/A</v>
      </c>
      <c r="C142" t="e">
        <f t="shared" si="6"/>
        <v>#N/A</v>
      </c>
      <c r="D142" t="e">
        <f>INDEX(player_data,MATCH($A142,'Raw Data'!$B$1:$B$157,0),MATCH(D$1,'Raw Data'!$A$1:$R$1,0))</f>
        <v>#N/A</v>
      </c>
      <c r="E142" t="e">
        <f>INDEX(player_data,MATCH($A142,'Raw Data'!$B$1:$B$157,0),MATCH(E$1,'Raw Data'!$A$1:$R$1,0))</f>
        <v>#N/A</v>
      </c>
      <c r="F142" t="e">
        <f>INDEX(player_data,MATCH($A142,'Raw Data'!$B$1:$B$157,0),MATCH(F$1,'Raw Data'!$A$1:$R$1,0))</f>
        <v>#N/A</v>
      </c>
      <c r="G142" t="e">
        <f>INDEX(player_data,MATCH($A142,'Raw Data'!$B$1:$B$157,0),MATCH(G$1,'Raw Data'!$A$1:$R$1,0))</f>
        <v>#N/A</v>
      </c>
      <c r="H142" t="e">
        <f>INDEX(player_data,MATCH($A142,'Raw Data'!$B$1:$B$157,0),MATCH(H$1,'Raw Data'!$A$1:$R$1,0))</f>
        <v>#N/A</v>
      </c>
      <c r="I142" t="e">
        <f>INDEX(player_data,MATCH($A142,'Raw Data'!$B$1:$B$157,0),MATCH(I$1,'Raw Data'!$A$1:$R$1,0))</f>
        <v>#N/A</v>
      </c>
      <c r="J142" t="e">
        <f t="shared" si="7"/>
        <v>#N/A</v>
      </c>
      <c r="K142" t="e">
        <f>INDEX(player_data,MATCH($A142,'Raw Data'!$B$1:$B$157,0),MATCH(K$1,'Raw Data'!$A$1:$R$1,0))</f>
        <v>#N/A</v>
      </c>
      <c r="L142" t="e">
        <f>INDEX(player_data,MATCH($A142,'Raw Data'!$B$1:$B$157,0),MATCH(L$1,'Raw Data'!$A$1:$R$1,0))</f>
        <v>#N/A</v>
      </c>
      <c r="M142" t="e">
        <f>INDEX(player_data,MATCH($A142,'Raw Data'!$B$1:$B$157,0),MATCH(M$1,'Raw Data'!$A$1:$R$1,0))</f>
        <v>#N/A</v>
      </c>
    </row>
    <row r="143" spans="1:13" x14ac:dyDescent="0.25">
      <c r="A143">
        <f>+'Raw Data'!B143</f>
        <v>0</v>
      </c>
      <c r="B143" t="e">
        <f>INDEX(player_data,MATCH($A143,'Raw Data'!$B$1:$B$157,0),MATCH(B$1,'Raw Data'!$A$1:$R$1,0))</f>
        <v>#N/A</v>
      </c>
      <c r="C143" t="e">
        <f t="shared" si="6"/>
        <v>#N/A</v>
      </c>
      <c r="D143" t="e">
        <f>INDEX(player_data,MATCH($A143,'Raw Data'!$B$1:$B$157,0),MATCH(D$1,'Raw Data'!$A$1:$R$1,0))</f>
        <v>#N/A</v>
      </c>
      <c r="E143" t="e">
        <f>INDEX(player_data,MATCH($A143,'Raw Data'!$B$1:$B$157,0),MATCH(E$1,'Raw Data'!$A$1:$R$1,0))</f>
        <v>#N/A</v>
      </c>
      <c r="F143" t="e">
        <f>INDEX(player_data,MATCH($A143,'Raw Data'!$B$1:$B$157,0),MATCH(F$1,'Raw Data'!$A$1:$R$1,0))</f>
        <v>#N/A</v>
      </c>
      <c r="G143" t="e">
        <f>INDEX(player_data,MATCH($A143,'Raw Data'!$B$1:$B$157,0),MATCH(G$1,'Raw Data'!$A$1:$R$1,0))</f>
        <v>#N/A</v>
      </c>
      <c r="H143" t="e">
        <f>INDEX(player_data,MATCH($A143,'Raw Data'!$B$1:$B$157,0),MATCH(H$1,'Raw Data'!$A$1:$R$1,0))</f>
        <v>#N/A</v>
      </c>
      <c r="I143" t="e">
        <f>INDEX(player_data,MATCH($A143,'Raw Data'!$B$1:$B$157,0),MATCH(I$1,'Raw Data'!$A$1:$R$1,0))</f>
        <v>#N/A</v>
      </c>
      <c r="J143" t="e">
        <f t="shared" si="7"/>
        <v>#N/A</v>
      </c>
      <c r="K143" t="e">
        <f>INDEX(player_data,MATCH($A143,'Raw Data'!$B$1:$B$157,0),MATCH(K$1,'Raw Data'!$A$1:$R$1,0))</f>
        <v>#N/A</v>
      </c>
      <c r="L143" t="e">
        <f>INDEX(player_data,MATCH($A143,'Raw Data'!$B$1:$B$157,0),MATCH(L$1,'Raw Data'!$A$1:$R$1,0))</f>
        <v>#N/A</v>
      </c>
      <c r="M143" t="e">
        <f>INDEX(player_data,MATCH($A143,'Raw Data'!$B$1:$B$157,0),MATCH(M$1,'Raw Data'!$A$1:$R$1,0))</f>
        <v>#N/A</v>
      </c>
    </row>
    <row r="144" spans="1:13" x14ac:dyDescent="0.25">
      <c r="A144">
        <f>+'Raw Data'!B144</f>
        <v>0</v>
      </c>
      <c r="B144" t="e">
        <f>INDEX(player_data,MATCH($A144,'Raw Data'!$B$1:$B$157,0),MATCH(B$1,'Raw Data'!$A$1:$R$1,0))</f>
        <v>#N/A</v>
      </c>
      <c r="C144" t="e">
        <f t="shared" si="6"/>
        <v>#N/A</v>
      </c>
      <c r="D144" t="e">
        <f>INDEX(player_data,MATCH($A144,'Raw Data'!$B$1:$B$157,0),MATCH(D$1,'Raw Data'!$A$1:$R$1,0))</f>
        <v>#N/A</v>
      </c>
      <c r="E144" t="e">
        <f>INDEX(player_data,MATCH($A144,'Raw Data'!$B$1:$B$157,0),MATCH(E$1,'Raw Data'!$A$1:$R$1,0))</f>
        <v>#N/A</v>
      </c>
      <c r="F144" t="e">
        <f>INDEX(player_data,MATCH($A144,'Raw Data'!$B$1:$B$157,0),MATCH(F$1,'Raw Data'!$A$1:$R$1,0))</f>
        <v>#N/A</v>
      </c>
      <c r="G144" t="e">
        <f>INDEX(player_data,MATCH($A144,'Raw Data'!$B$1:$B$157,0),MATCH(G$1,'Raw Data'!$A$1:$R$1,0))</f>
        <v>#N/A</v>
      </c>
      <c r="H144" t="e">
        <f>INDEX(player_data,MATCH($A144,'Raw Data'!$B$1:$B$157,0),MATCH(H$1,'Raw Data'!$A$1:$R$1,0))</f>
        <v>#N/A</v>
      </c>
      <c r="I144" t="e">
        <f>INDEX(player_data,MATCH($A144,'Raw Data'!$B$1:$B$157,0),MATCH(I$1,'Raw Data'!$A$1:$R$1,0))</f>
        <v>#N/A</v>
      </c>
      <c r="J144" t="e">
        <f t="shared" si="7"/>
        <v>#N/A</v>
      </c>
      <c r="K144" t="e">
        <f>INDEX(player_data,MATCH($A144,'Raw Data'!$B$1:$B$157,0),MATCH(K$1,'Raw Data'!$A$1:$R$1,0))</f>
        <v>#N/A</v>
      </c>
      <c r="L144" t="e">
        <f>INDEX(player_data,MATCH($A144,'Raw Data'!$B$1:$B$157,0),MATCH(L$1,'Raw Data'!$A$1:$R$1,0))</f>
        <v>#N/A</v>
      </c>
      <c r="M144" t="e">
        <f>INDEX(player_data,MATCH($A144,'Raw Data'!$B$1:$B$157,0),MATCH(M$1,'Raw Data'!$A$1:$R$1,0))</f>
        <v>#N/A</v>
      </c>
    </row>
    <row r="145" spans="1:13" x14ac:dyDescent="0.25">
      <c r="A145">
        <f>+'Raw Data'!B145</f>
        <v>0</v>
      </c>
      <c r="B145" t="e">
        <f>INDEX(player_data,MATCH($A145,'Raw Data'!$B$1:$B$157,0),MATCH(B$1,'Raw Data'!$A$1:$R$1,0))</f>
        <v>#N/A</v>
      </c>
      <c r="C145" t="e">
        <f t="shared" si="6"/>
        <v>#N/A</v>
      </c>
      <c r="D145" t="e">
        <f>INDEX(player_data,MATCH($A145,'Raw Data'!$B$1:$B$157,0),MATCH(D$1,'Raw Data'!$A$1:$R$1,0))</f>
        <v>#N/A</v>
      </c>
      <c r="E145" t="e">
        <f>INDEX(player_data,MATCH($A145,'Raw Data'!$B$1:$B$157,0),MATCH(E$1,'Raw Data'!$A$1:$R$1,0))</f>
        <v>#N/A</v>
      </c>
      <c r="F145" t="e">
        <f>INDEX(player_data,MATCH($A145,'Raw Data'!$B$1:$B$157,0),MATCH(F$1,'Raw Data'!$A$1:$R$1,0))</f>
        <v>#N/A</v>
      </c>
      <c r="G145" t="e">
        <f>INDEX(player_data,MATCH($A145,'Raw Data'!$B$1:$B$157,0),MATCH(G$1,'Raw Data'!$A$1:$R$1,0))</f>
        <v>#N/A</v>
      </c>
      <c r="H145" t="e">
        <f>INDEX(player_data,MATCH($A145,'Raw Data'!$B$1:$B$157,0),MATCH(H$1,'Raw Data'!$A$1:$R$1,0))</f>
        <v>#N/A</v>
      </c>
      <c r="I145" t="e">
        <f>INDEX(player_data,MATCH($A145,'Raw Data'!$B$1:$B$157,0),MATCH(I$1,'Raw Data'!$A$1:$R$1,0))</f>
        <v>#N/A</v>
      </c>
      <c r="J145" t="e">
        <f t="shared" si="7"/>
        <v>#N/A</v>
      </c>
      <c r="K145" t="e">
        <f>INDEX(player_data,MATCH($A145,'Raw Data'!$B$1:$B$157,0),MATCH(K$1,'Raw Data'!$A$1:$R$1,0))</f>
        <v>#N/A</v>
      </c>
      <c r="L145" t="e">
        <f>INDEX(player_data,MATCH($A145,'Raw Data'!$B$1:$B$157,0),MATCH(L$1,'Raw Data'!$A$1:$R$1,0))</f>
        <v>#N/A</v>
      </c>
      <c r="M145" t="e">
        <f>INDEX(player_data,MATCH($A145,'Raw Data'!$B$1:$B$157,0),MATCH(M$1,'Raw Data'!$A$1:$R$1,0))</f>
        <v>#N/A</v>
      </c>
    </row>
    <row r="146" spans="1:13" x14ac:dyDescent="0.25">
      <c r="A146">
        <f>+'Raw Data'!B146</f>
        <v>0</v>
      </c>
      <c r="B146" t="e">
        <f>INDEX(player_data,MATCH($A146,'Raw Data'!$B$1:$B$157,0),MATCH(B$1,'Raw Data'!$A$1:$R$1,0))</f>
        <v>#N/A</v>
      </c>
      <c r="C146" t="e">
        <f t="shared" si="6"/>
        <v>#N/A</v>
      </c>
      <c r="D146" t="e">
        <f>INDEX(player_data,MATCH($A146,'Raw Data'!$B$1:$B$157,0),MATCH(D$1,'Raw Data'!$A$1:$R$1,0))</f>
        <v>#N/A</v>
      </c>
      <c r="E146" t="e">
        <f>INDEX(player_data,MATCH($A146,'Raw Data'!$B$1:$B$157,0),MATCH(E$1,'Raw Data'!$A$1:$R$1,0))</f>
        <v>#N/A</v>
      </c>
      <c r="F146" t="e">
        <f>INDEX(player_data,MATCH($A146,'Raw Data'!$B$1:$B$157,0),MATCH(F$1,'Raw Data'!$A$1:$R$1,0))</f>
        <v>#N/A</v>
      </c>
      <c r="G146" t="e">
        <f>INDEX(player_data,MATCH($A146,'Raw Data'!$B$1:$B$157,0),MATCH(G$1,'Raw Data'!$A$1:$R$1,0))</f>
        <v>#N/A</v>
      </c>
      <c r="H146" t="e">
        <f>INDEX(player_data,MATCH($A146,'Raw Data'!$B$1:$B$157,0),MATCH(H$1,'Raw Data'!$A$1:$R$1,0))</f>
        <v>#N/A</v>
      </c>
      <c r="I146" t="e">
        <f>INDEX(player_data,MATCH($A146,'Raw Data'!$B$1:$B$157,0),MATCH(I$1,'Raw Data'!$A$1:$R$1,0))</f>
        <v>#N/A</v>
      </c>
      <c r="J146" t="e">
        <f t="shared" si="7"/>
        <v>#N/A</v>
      </c>
      <c r="K146" t="e">
        <f>INDEX(player_data,MATCH($A146,'Raw Data'!$B$1:$B$157,0),MATCH(K$1,'Raw Data'!$A$1:$R$1,0))</f>
        <v>#N/A</v>
      </c>
      <c r="L146" t="e">
        <f>INDEX(player_data,MATCH($A146,'Raw Data'!$B$1:$B$157,0),MATCH(L$1,'Raw Data'!$A$1:$R$1,0))</f>
        <v>#N/A</v>
      </c>
      <c r="M146" t="e">
        <f>INDEX(player_data,MATCH($A146,'Raw Data'!$B$1:$B$157,0),MATCH(M$1,'Raw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Data'!$B$1:$B$157,0),MATCH(B$1,'Raw Data'!$A$1:$R$1,0))</f>
        <v>#N/A</v>
      </c>
      <c r="C147" t="e">
        <f t="shared" si="6"/>
        <v>#N/A</v>
      </c>
      <c r="D147" t="e">
        <f>INDEX(player_data,MATCH($A147,'Raw Data'!$B$1:$B$157,0),MATCH(D$1,'Raw Data'!$A$1:$R$1,0))</f>
        <v>#N/A</v>
      </c>
      <c r="E147" t="e">
        <f>INDEX(player_data,MATCH($A147,'Raw Data'!$B$1:$B$157,0),MATCH(E$1,'Raw Data'!$A$1:$R$1,0))</f>
        <v>#N/A</v>
      </c>
      <c r="F147" t="e">
        <f>INDEX(player_data,MATCH($A147,'Raw Data'!$B$1:$B$157,0),MATCH(F$1,'Raw Data'!$A$1:$R$1,0))</f>
        <v>#N/A</v>
      </c>
      <c r="G147" t="e">
        <f>INDEX(player_data,MATCH($A147,'Raw Data'!$B$1:$B$157,0),MATCH(G$1,'Raw Data'!$A$1:$R$1,0))</f>
        <v>#N/A</v>
      </c>
      <c r="H147" t="e">
        <f>INDEX(player_data,MATCH($A147,'Raw Data'!$B$1:$B$157,0),MATCH(H$1,'Raw Data'!$A$1:$R$1,0))</f>
        <v>#N/A</v>
      </c>
      <c r="I147" t="e">
        <f>INDEX(player_data,MATCH($A147,'Raw Data'!$B$1:$B$157,0),MATCH(I$1,'Raw Data'!$A$1:$R$1,0))</f>
        <v>#N/A</v>
      </c>
      <c r="J147" t="e">
        <f t="shared" si="7"/>
        <v>#N/A</v>
      </c>
      <c r="K147" t="e">
        <f>INDEX(player_data,MATCH($A147,'Raw Data'!$B$1:$B$157,0),MATCH(K$1,'Raw Data'!$A$1:$R$1,0))</f>
        <v>#N/A</v>
      </c>
      <c r="L147" t="e">
        <f>INDEX(player_data,MATCH($A147,'Raw Data'!$B$1:$B$157,0),MATCH(L$1,'Raw Data'!$A$1:$R$1,0))</f>
        <v>#N/A</v>
      </c>
      <c r="M147" t="e">
        <f>INDEX(player_data,MATCH($A147,'Raw Data'!$B$1:$B$157,0),MATCH(M$1,'Raw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Data'!$B$1:$B$157,0),MATCH(B$1,'Raw Data'!$A$1:$R$1,0))</f>
        <v>#N/A</v>
      </c>
      <c r="C148" t="e">
        <f t="shared" si="6"/>
        <v>#N/A</v>
      </c>
      <c r="D148" t="e">
        <f>INDEX(player_data,MATCH($A148,'Raw Data'!$B$1:$B$157,0),MATCH(D$1,'Raw Data'!$A$1:$R$1,0))</f>
        <v>#N/A</v>
      </c>
      <c r="E148" t="e">
        <f>INDEX(player_data,MATCH($A148,'Raw Data'!$B$1:$B$157,0),MATCH(E$1,'Raw Data'!$A$1:$R$1,0))</f>
        <v>#N/A</v>
      </c>
      <c r="F148" t="e">
        <f>INDEX(player_data,MATCH($A148,'Raw Data'!$B$1:$B$157,0),MATCH(F$1,'Raw Data'!$A$1:$R$1,0))</f>
        <v>#N/A</v>
      </c>
      <c r="G148" t="e">
        <f>INDEX(player_data,MATCH($A148,'Raw Data'!$B$1:$B$157,0),MATCH(G$1,'Raw Data'!$A$1:$R$1,0))</f>
        <v>#N/A</v>
      </c>
      <c r="H148" t="e">
        <f>INDEX(player_data,MATCH($A148,'Raw Data'!$B$1:$B$157,0),MATCH(H$1,'Raw Data'!$A$1:$R$1,0))</f>
        <v>#N/A</v>
      </c>
      <c r="I148" t="e">
        <f>INDEX(player_data,MATCH($A148,'Raw Data'!$B$1:$B$157,0),MATCH(I$1,'Raw Data'!$A$1:$R$1,0))</f>
        <v>#N/A</v>
      </c>
      <c r="J148" t="e">
        <f t="shared" si="7"/>
        <v>#N/A</v>
      </c>
      <c r="K148" t="e">
        <f>INDEX(player_data,MATCH($A148,'Raw Data'!$B$1:$B$157,0),MATCH(K$1,'Raw Data'!$A$1:$R$1,0))</f>
        <v>#N/A</v>
      </c>
      <c r="L148" t="e">
        <f>INDEX(player_data,MATCH($A148,'Raw Data'!$B$1:$B$157,0),MATCH(L$1,'Raw Data'!$A$1:$R$1,0))</f>
        <v>#N/A</v>
      </c>
      <c r="M148" t="e">
        <f>INDEX(player_data,MATCH($A148,'Raw Data'!$B$1:$B$157,0),MATCH(M$1,'Raw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Data'!$B$1:$B$157,0),MATCH(B$1,'Raw Data'!$A$1:$R$1,0))</f>
        <v>#N/A</v>
      </c>
      <c r="C149" t="e">
        <f t="shared" si="6"/>
        <v>#N/A</v>
      </c>
      <c r="D149" t="e">
        <f>INDEX(player_data,MATCH($A149,'Raw Data'!$B$1:$B$157,0),MATCH(D$1,'Raw Data'!$A$1:$R$1,0))</f>
        <v>#N/A</v>
      </c>
      <c r="E149" t="e">
        <f>INDEX(player_data,MATCH($A149,'Raw Data'!$B$1:$B$157,0),MATCH(E$1,'Raw Data'!$A$1:$R$1,0))</f>
        <v>#N/A</v>
      </c>
      <c r="F149" t="e">
        <f>INDEX(player_data,MATCH($A149,'Raw Data'!$B$1:$B$157,0),MATCH(F$1,'Raw Data'!$A$1:$R$1,0))</f>
        <v>#N/A</v>
      </c>
      <c r="G149" t="e">
        <f>INDEX(player_data,MATCH($A149,'Raw Data'!$B$1:$B$157,0),MATCH(G$1,'Raw Data'!$A$1:$R$1,0))</f>
        <v>#N/A</v>
      </c>
      <c r="H149" t="e">
        <f>INDEX(player_data,MATCH($A149,'Raw Data'!$B$1:$B$157,0),MATCH(H$1,'Raw Data'!$A$1:$R$1,0))</f>
        <v>#N/A</v>
      </c>
      <c r="I149" t="e">
        <f>INDEX(player_data,MATCH($A149,'Raw Data'!$B$1:$B$157,0),MATCH(I$1,'Raw Data'!$A$1:$R$1,0))</f>
        <v>#N/A</v>
      </c>
      <c r="J149" t="e">
        <f t="shared" si="7"/>
        <v>#N/A</v>
      </c>
      <c r="K149" t="e">
        <f>INDEX(player_data,MATCH($A149,'Raw Data'!$B$1:$B$157,0),MATCH(K$1,'Raw Data'!$A$1:$R$1,0))</f>
        <v>#N/A</v>
      </c>
      <c r="L149" t="e">
        <f>INDEX(player_data,MATCH($A149,'Raw Data'!$B$1:$B$157,0),MATCH(L$1,'Raw Data'!$A$1:$R$1,0))</f>
        <v>#N/A</v>
      </c>
      <c r="M149" t="e">
        <f>INDEX(player_data,MATCH($A149,'Raw Data'!$B$1:$B$157,0),MATCH(M$1,'Raw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Data'!$B$1:$B$157,0),MATCH(B$1,'Raw Data'!$A$1:$R$1,0))</f>
        <v>#N/A</v>
      </c>
      <c r="C150" t="e">
        <f t="shared" si="6"/>
        <v>#N/A</v>
      </c>
      <c r="D150" t="e">
        <f>INDEX(player_data,MATCH($A150,'Raw Data'!$B$1:$B$157,0),MATCH(D$1,'Raw Data'!$A$1:$R$1,0))</f>
        <v>#N/A</v>
      </c>
      <c r="E150" t="e">
        <f>INDEX(player_data,MATCH($A150,'Raw Data'!$B$1:$B$157,0),MATCH(E$1,'Raw Data'!$A$1:$R$1,0))</f>
        <v>#N/A</v>
      </c>
      <c r="F150" t="e">
        <f>INDEX(player_data,MATCH($A150,'Raw Data'!$B$1:$B$157,0),MATCH(F$1,'Raw Data'!$A$1:$R$1,0))</f>
        <v>#N/A</v>
      </c>
      <c r="G150" t="e">
        <f>INDEX(player_data,MATCH($A150,'Raw Data'!$B$1:$B$157,0),MATCH(G$1,'Raw Data'!$A$1:$R$1,0))</f>
        <v>#N/A</v>
      </c>
      <c r="H150" t="e">
        <f>INDEX(player_data,MATCH($A150,'Raw Data'!$B$1:$B$157,0),MATCH(H$1,'Raw Data'!$A$1:$R$1,0))</f>
        <v>#N/A</v>
      </c>
      <c r="I150" t="e">
        <f>INDEX(player_data,MATCH($A150,'Raw Data'!$B$1:$B$157,0),MATCH(I$1,'Raw Data'!$A$1:$R$1,0))</f>
        <v>#N/A</v>
      </c>
      <c r="J150" t="e">
        <f t="shared" si="7"/>
        <v>#N/A</v>
      </c>
      <c r="K150" t="e">
        <f>INDEX(player_data,MATCH($A150,'Raw Data'!$B$1:$B$157,0),MATCH(K$1,'Raw Data'!$A$1:$R$1,0))</f>
        <v>#N/A</v>
      </c>
      <c r="L150" t="e">
        <f>INDEX(player_data,MATCH($A150,'Raw Data'!$B$1:$B$157,0),MATCH(L$1,'Raw Data'!$A$1:$R$1,0))</f>
        <v>#N/A</v>
      </c>
      <c r="M150" t="e">
        <f>INDEX(player_data,MATCH($A150,'Raw Data'!$B$1:$B$157,0),MATCH(M$1,'Raw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Data'!$B$1:$B$157,0),MATCH(B$1,'Raw Data'!$A$1:$R$1,0))</f>
        <v>#N/A</v>
      </c>
      <c r="C151" t="e">
        <f t="shared" si="6"/>
        <v>#N/A</v>
      </c>
      <c r="D151" t="e">
        <f>INDEX(player_data,MATCH($A151,'Raw Data'!$B$1:$B$157,0),MATCH(D$1,'Raw Data'!$A$1:$R$1,0))</f>
        <v>#N/A</v>
      </c>
      <c r="E151" t="e">
        <f>INDEX(player_data,MATCH($A151,'Raw Data'!$B$1:$B$157,0),MATCH(E$1,'Raw Data'!$A$1:$R$1,0))</f>
        <v>#N/A</v>
      </c>
      <c r="F151" t="e">
        <f>INDEX(player_data,MATCH($A151,'Raw Data'!$B$1:$B$157,0),MATCH(F$1,'Raw Data'!$A$1:$R$1,0))</f>
        <v>#N/A</v>
      </c>
      <c r="G151" t="e">
        <f>INDEX(player_data,MATCH($A151,'Raw Data'!$B$1:$B$157,0),MATCH(G$1,'Raw Data'!$A$1:$R$1,0))</f>
        <v>#N/A</v>
      </c>
      <c r="H151" t="e">
        <f>INDEX(player_data,MATCH($A151,'Raw Data'!$B$1:$B$157,0),MATCH(H$1,'Raw Data'!$A$1:$R$1,0))</f>
        <v>#N/A</v>
      </c>
      <c r="I151" t="e">
        <f>INDEX(player_data,MATCH($A151,'Raw Data'!$B$1:$B$157,0),MATCH(I$1,'Raw Data'!$A$1:$R$1,0))</f>
        <v>#N/A</v>
      </c>
      <c r="J151" t="e">
        <f t="shared" si="7"/>
        <v>#N/A</v>
      </c>
      <c r="K151" t="e">
        <f>INDEX(player_data,MATCH($A151,'Raw Data'!$B$1:$B$157,0),MATCH(K$1,'Raw Data'!$A$1:$R$1,0))</f>
        <v>#N/A</v>
      </c>
      <c r="L151" t="e">
        <f>INDEX(player_data,MATCH($A151,'Raw Data'!$B$1:$B$157,0),MATCH(L$1,'Raw Data'!$A$1:$R$1,0))</f>
        <v>#N/A</v>
      </c>
      <c r="M151" t="e">
        <f>INDEX(player_data,MATCH($A151,'Raw Data'!$B$1:$B$157,0),MATCH(M$1,'Raw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Data'!$B$1:$B$157,0),MATCH(B$1,'Raw Data'!$A$1:$R$1,0))</f>
        <v>#N/A</v>
      </c>
      <c r="C152" t="e">
        <f t="shared" si="6"/>
        <v>#N/A</v>
      </c>
      <c r="D152" t="e">
        <f>INDEX(player_data,MATCH($A152,'Raw Data'!$B$1:$B$157,0),MATCH(D$1,'Raw Data'!$A$1:$R$1,0))</f>
        <v>#N/A</v>
      </c>
      <c r="E152" t="e">
        <f>INDEX(player_data,MATCH($A152,'Raw Data'!$B$1:$B$157,0),MATCH(E$1,'Raw Data'!$A$1:$R$1,0))</f>
        <v>#N/A</v>
      </c>
      <c r="F152" t="e">
        <f>INDEX(player_data,MATCH($A152,'Raw Data'!$B$1:$B$157,0),MATCH(F$1,'Raw Data'!$A$1:$R$1,0))</f>
        <v>#N/A</v>
      </c>
      <c r="G152" t="e">
        <f>INDEX(player_data,MATCH($A152,'Raw Data'!$B$1:$B$157,0),MATCH(G$1,'Raw Data'!$A$1:$R$1,0))</f>
        <v>#N/A</v>
      </c>
      <c r="H152" t="e">
        <f>INDEX(player_data,MATCH($A152,'Raw Data'!$B$1:$B$157,0),MATCH(H$1,'Raw Data'!$A$1:$R$1,0))</f>
        <v>#N/A</v>
      </c>
      <c r="I152" t="e">
        <f>INDEX(player_data,MATCH($A152,'Raw Data'!$B$1:$B$157,0),MATCH(I$1,'Raw Data'!$A$1:$R$1,0))</f>
        <v>#N/A</v>
      </c>
      <c r="J152" t="e">
        <f t="shared" si="7"/>
        <v>#N/A</v>
      </c>
      <c r="K152" t="e">
        <f>INDEX(player_data,MATCH($A152,'Raw Data'!$B$1:$B$157,0),MATCH(K$1,'Raw Data'!$A$1:$R$1,0))</f>
        <v>#N/A</v>
      </c>
      <c r="L152" t="e">
        <f>INDEX(player_data,MATCH($A152,'Raw Data'!$B$1:$B$157,0),MATCH(L$1,'Raw Data'!$A$1:$R$1,0))</f>
        <v>#N/A</v>
      </c>
      <c r="M152" t="e">
        <f>INDEX(player_data,MATCH($A152,'Raw Data'!$B$1:$B$157,0),MATCH(M$1,'Raw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Data'!$B$1:$B$157,0),MATCH(B$1,'Raw Data'!$A$1:$R$1,0))</f>
        <v>#N/A</v>
      </c>
      <c r="C153" t="e">
        <f t="shared" si="6"/>
        <v>#N/A</v>
      </c>
      <c r="D153" t="e">
        <f>INDEX(player_data,MATCH($A153,'Raw Data'!$B$1:$B$157,0),MATCH(D$1,'Raw Data'!$A$1:$R$1,0))</f>
        <v>#N/A</v>
      </c>
      <c r="E153" t="e">
        <f>INDEX(player_data,MATCH($A153,'Raw Data'!$B$1:$B$157,0),MATCH(E$1,'Raw Data'!$A$1:$R$1,0))</f>
        <v>#N/A</v>
      </c>
      <c r="F153" t="e">
        <f>INDEX(player_data,MATCH($A153,'Raw Data'!$B$1:$B$157,0),MATCH(F$1,'Raw Data'!$A$1:$R$1,0))</f>
        <v>#N/A</v>
      </c>
      <c r="G153" t="e">
        <f>INDEX(player_data,MATCH($A153,'Raw Data'!$B$1:$B$157,0),MATCH(G$1,'Raw Data'!$A$1:$R$1,0))</f>
        <v>#N/A</v>
      </c>
      <c r="H153" t="e">
        <f>INDEX(player_data,MATCH($A153,'Raw Data'!$B$1:$B$157,0),MATCH(H$1,'Raw Data'!$A$1:$R$1,0))</f>
        <v>#N/A</v>
      </c>
      <c r="I153" t="e">
        <f>INDEX(player_data,MATCH($A153,'Raw Data'!$B$1:$B$157,0),MATCH(I$1,'Raw Data'!$A$1:$R$1,0))</f>
        <v>#N/A</v>
      </c>
      <c r="J153" t="e">
        <f t="shared" si="7"/>
        <v>#N/A</v>
      </c>
      <c r="K153" t="e">
        <f>INDEX(player_data,MATCH($A153,'Raw Data'!$B$1:$B$157,0),MATCH(K$1,'Raw Data'!$A$1:$R$1,0))</f>
        <v>#N/A</v>
      </c>
      <c r="L153" t="e">
        <f>INDEX(player_data,MATCH($A153,'Raw Data'!$B$1:$B$157,0),MATCH(L$1,'Raw Data'!$A$1:$R$1,0))</f>
        <v>#N/A</v>
      </c>
      <c r="M153" t="e">
        <f>INDEX(player_data,MATCH($A153,'Raw Data'!$B$1:$B$157,0),MATCH(M$1,'Raw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Data'!$B$1:$B$157,0),MATCH(B$1,'Raw Data'!$A$1:$R$1,0))</f>
        <v>#N/A</v>
      </c>
      <c r="C154" t="e">
        <f t="shared" si="6"/>
        <v>#N/A</v>
      </c>
      <c r="D154" t="e">
        <f>INDEX(player_data,MATCH($A154,'Raw Data'!$B$1:$B$157,0),MATCH(D$1,'Raw Data'!$A$1:$R$1,0))</f>
        <v>#N/A</v>
      </c>
      <c r="E154" t="e">
        <f>INDEX(player_data,MATCH($A154,'Raw Data'!$B$1:$B$157,0),MATCH(E$1,'Raw Data'!$A$1:$R$1,0))</f>
        <v>#N/A</v>
      </c>
      <c r="F154" t="e">
        <f>INDEX(player_data,MATCH($A154,'Raw Data'!$B$1:$B$157,0),MATCH(F$1,'Raw Data'!$A$1:$R$1,0))</f>
        <v>#N/A</v>
      </c>
      <c r="G154" t="e">
        <f>INDEX(player_data,MATCH($A154,'Raw Data'!$B$1:$B$157,0),MATCH(G$1,'Raw Data'!$A$1:$R$1,0))</f>
        <v>#N/A</v>
      </c>
      <c r="H154" t="e">
        <f>INDEX(player_data,MATCH($A154,'Raw Data'!$B$1:$B$157,0),MATCH(H$1,'Raw Data'!$A$1:$R$1,0))</f>
        <v>#N/A</v>
      </c>
      <c r="I154" t="e">
        <f>INDEX(player_data,MATCH($A154,'Raw Data'!$B$1:$B$157,0),MATCH(I$1,'Raw Data'!$A$1:$R$1,0))</f>
        <v>#N/A</v>
      </c>
      <c r="J154" t="e">
        <f t="shared" si="7"/>
        <v>#N/A</v>
      </c>
      <c r="K154" t="e">
        <f>INDEX(player_data,MATCH($A154,'Raw Data'!$B$1:$B$157,0),MATCH(K$1,'Raw Data'!$A$1:$R$1,0))</f>
        <v>#N/A</v>
      </c>
      <c r="L154" t="e">
        <f>INDEX(player_data,MATCH($A154,'Raw Data'!$B$1:$B$157,0),MATCH(L$1,'Raw Data'!$A$1:$R$1,0))</f>
        <v>#N/A</v>
      </c>
      <c r="M154" t="e">
        <f>INDEX(player_data,MATCH($A154,'Raw Data'!$B$1:$B$157,0),MATCH(M$1,'Raw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Data'!$B$1:$B$157,0),MATCH(B$1,'Raw Data'!$A$1:$R$1,0))</f>
        <v>#N/A</v>
      </c>
      <c r="C155" t="e">
        <f t="shared" si="6"/>
        <v>#N/A</v>
      </c>
      <c r="D155" t="e">
        <f>INDEX(player_data,MATCH($A155,'Raw Data'!$B$1:$B$157,0),MATCH(D$1,'Raw Data'!$A$1:$R$1,0))</f>
        <v>#N/A</v>
      </c>
      <c r="E155" t="e">
        <f>INDEX(player_data,MATCH($A155,'Raw Data'!$B$1:$B$157,0),MATCH(E$1,'Raw Data'!$A$1:$R$1,0))</f>
        <v>#N/A</v>
      </c>
      <c r="F155" t="e">
        <f>INDEX(player_data,MATCH($A155,'Raw Data'!$B$1:$B$157,0),MATCH(F$1,'Raw Data'!$A$1:$R$1,0))</f>
        <v>#N/A</v>
      </c>
      <c r="G155" t="e">
        <f>INDEX(player_data,MATCH($A155,'Raw Data'!$B$1:$B$157,0),MATCH(G$1,'Raw Data'!$A$1:$R$1,0))</f>
        <v>#N/A</v>
      </c>
      <c r="H155" t="e">
        <f>INDEX(player_data,MATCH($A155,'Raw Data'!$B$1:$B$157,0),MATCH(H$1,'Raw Data'!$A$1:$R$1,0))</f>
        <v>#N/A</v>
      </c>
      <c r="I155" t="e">
        <f>INDEX(player_data,MATCH($A155,'Raw Data'!$B$1:$B$157,0),MATCH(I$1,'Raw Data'!$A$1:$R$1,0))</f>
        <v>#N/A</v>
      </c>
      <c r="J155" t="e">
        <f t="shared" si="7"/>
        <v>#N/A</v>
      </c>
      <c r="K155" t="e">
        <f>INDEX(player_data,MATCH($A155,'Raw Data'!$B$1:$B$157,0),MATCH(K$1,'Raw Data'!$A$1:$R$1,0))</f>
        <v>#N/A</v>
      </c>
      <c r="L155" t="e">
        <f>INDEX(player_data,MATCH($A155,'Raw Data'!$B$1:$B$157,0),MATCH(L$1,'Raw Data'!$A$1:$R$1,0))</f>
        <v>#N/A</v>
      </c>
      <c r="M155" t="e">
        <f>INDEX(player_data,MATCH($A155,'Raw Data'!$B$1:$B$157,0),MATCH(M$1,'Raw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Data'!$B$1:$B$157,0),MATCH(B$1,'Raw Data'!$A$1:$R$1,0))</f>
        <v>#N/A</v>
      </c>
      <c r="C156" t="e">
        <f t="shared" si="6"/>
        <v>#N/A</v>
      </c>
      <c r="D156" t="e">
        <f>INDEX(player_data,MATCH($A156,'Raw Data'!$B$1:$B$157,0),MATCH(D$1,'Raw Data'!$A$1:$R$1,0))</f>
        <v>#N/A</v>
      </c>
      <c r="E156" t="e">
        <f>INDEX(player_data,MATCH($A156,'Raw Data'!$B$1:$B$157,0),MATCH(E$1,'Raw Data'!$A$1:$R$1,0))</f>
        <v>#N/A</v>
      </c>
      <c r="F156" t="e">
        <f>INDEX(player_data,MATCH($A156,'Raw Data'!$B$1:$B$157,0),MATCH(F$1,'Raw Data'!$A$1:$R$1,0))</f>
        <v>#N/A</v>
      </c>
      <c r="G156" t="e">
        <f>INDEX(player_data,MATCH($A156,'Raw Data'!$B$1:$B$157,0),MATCH(G$1,'Raw Data'!$A$1:$R$1,0))</f>
        <v>#N/A</v>
      </c>
      <c r="H156" t="e">
        <f>INDEX(player_data,MATCH($A156,'Raw Data'!$B$1:$B$157,0),MATCH(H$1,'Raw Data'!$A$1:$R$1,0))</f>
        <v>#N/A</v>
      </c>
      <c r="I156" t="e">
        <f>INDEX(player_data,MATCH($A156,'Raw Data'!$B$1:$B$157,0),MATCH(I$1,'Raw Data'!$A$1:$R$1,0))</f>
        <v>#N/A</v>
      </c>
      <c r="J156" t="e">
        <f t="shared" si="7"/>
        <v>#N/A</v>
      </c>
      <c r="K156" t="e">
        <f>INDEX(player_data,MATCH($A156,'Raw Data'!$B$1:$B$157,0),MATCH(K$1,'Raw Data'!$A$1:$R$1,0))</f>
        <v>#N/A</v>
      </c>
      <c r="L156" t="e">
        <f>INDEX(player_data,MATCH($A156,'Raw Data'!$B$1:$B$157,0),MATCH(L$1,'Raw Data'!$A$1:$R$1,0))</f>
        <v>#N/A</v>
      </c>
      <c r="M156" t="e">
        <f>INDEX(player_data,MATCH($A156,'Raw Data'!$B$1:$B$157,0),MATCH(M$1,'Raw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Data'!$B$1:$B$157,0),MATCH(B$1,'Raw Data'!$A$1:$R$1,0))</f>
        <v>#N/A</v>
      </c>
      <c r="C157" t="e">
        <f t="shared" si="6"/>
        <v>#N/A</v>
      </c>
      <c r="D157" t="e">
        <f>INDEX(player_data,MATCH($A157,'Raw Data'!$B$1:$B$157,0),MATCH(D$1,'Raw Data'!$A$1:$R$1,0))</f>
        <v>#N/A</v>
      </c>
      <c r="E157" t="e">
        <f>INDEX(player_data,MATCH($A157,'Raw Data'!$B$1:$B$157,0),MATCH(E$1,'Raw Data'!$A$1:$R$1,0))</f>
        <v>#N/A</v>
      </c>
      <c r="F157" t="e">
        <f>INDEX(player_data,MATCH($A157,'Raw Data'!$B$1:$B$157,0),MATCH(F$1,'Raw Data'!$A$1:$R$1,0))</f>
        <v>#N/A</v>
      </c>
      <c r="G157" t="e">
        <f>INDEX(player_data,MATCH($A157,'Raw Data'!$B$1:$B$157,0),MATCH(G$1,'Raw Data'!$A$1:$R$1,0))</f>
        <v>#N/A</v>
      </c>
      <c r="H157" t="e">
        <f>INDEX(player_data,MATCH($A157,'Raw Data'!$B$1:$B$157,0),MATCH(H$1,'Raw Data'!$A$1:$R$1,0))</f>
        <v>#N/A</v>
      </c>
      <c r="I157" t="e">
        <f>INDEX(player_data,MATCH($A157,'Raw Data'!$B$1:$B$157,0),MATCH(I$1,'Raw Data'!$A$1:$R$1,0))</f>
        <v>#N/A</v>
      </c>
      <c r="J157" t="e">
        <f t="shared" si="7"/>
        <v>#N/A</v>
      </c>
      <c r="K157" t="e">
        <f>INDEX(player_data,MATCH($A157,'Raw Data'!$B$1:$B$157,0),MATCH(K$1,'Raw Data'!$A$1:$R$1,0))</f>
        <v>#N/A</v>
      </c>
      <c r="L157" t="e">
        <f>INDEX(player_data,MATCH($A157,'Raw Data'!$B$1:$B$157,0),MATCH(L$1,'Raw Data'!$A$1:$R$1,0))</f>
        <v>#N/A</v>
      </c>
      <c r="M157" t="e">
        <f>INDEX(player_data,MATCH($A157,'Raw Data'!$B$1:$B$157,0),MATCH(M$1,'Raw Data'!$A$1:$R$1,0))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workbookViewId="0">
      <selection activeCell="B22" sqref="B22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6.28515625" customWidth="1"/>
    <col min="15" max="18" width="18.85546875" bestFit="1" customWidth="1"/>
  </cols>
  <sheetData>
    <row r="1" spans="1:18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t="s">
        <v>23</v>
      </c>
      <c r="B2" t="s">
        <v>24</v>
      </c>
      <c r="C2" t="s">
        <v>25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26</v>
      </c>
      <c r="N2">
        <v>18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31</v>
      </c>
      <c r="B3" t="s">
        <v>32</v>
      </c>
      <c r="C3" t="s">
        <v>33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26</v>
      </c>
      <c r="N3">
        <v>18</v>
      </c>
      <c r="O3" t="s">
        <v>34</v>
      </c>
      <c r="P3" t="s">
        <v>35</v>
      </c>
      <c r="Q3" t="s">
        <v>36</v>
      </c>
      <c r="R3" t="s">
        <v>30</v>
      </c>
    </row>
    <row r="4" spans="1:18" x14ac:dyDescent="0.25">
      <c r="A4" t="s">
        <v>37</v>
      </c>
      <c r="B4" t="s">
        <v>38</v>
      </c>
      <c r="C4" t="s">
        <v>39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26</v>
      </c>
      <c r="N4">
        <v>18</v>
      </c>
      <c r="O4" t="s">
        <v>40</v>
      </c>
      <c r="P4" t="s">
        <v>41</v>
      </c>
      <c r="Q4" t="s">
        <v>42</v>
      </c>
      <c r="R4" t="s">
        <v>43</v>
      </c>
    </row>
    <row r="5" spans="1:18" x14ac:dyDescent="0.25">
      <c r="A5" t="s">
        <v>58</v>
      </c>
      <c r="B5" t="s">
        <v>59</v>
      </c>
      <c r="D5">
        <v>0</v>
      </c>
      <c r="G5">
        <v>70</v>
      </c>
      <c r="H5">
        <v>71</v>
      </c>
      <c r="I5">
        <v>75</v>
      </c>
      <c r="K5">
        <v>216</v>
      </c>
      <c r="M5" t="s">
        <v>60</v>
      </c>
      <c r="O5" t="s">
        <v>54</v>
      </c>
      <c r="P5" t="s">
        <v>55</v>
      </c>
      <c r="Q5" t="s">
        <v>56</v>
      </c>
    </row>
    <row r="6" spans="1:18" x14ac:dyDescent="0.25">
      <c r="A6" t="s">
        <v>61</v>
      </c>
      <c r="B6" t="s">
        <v>62</v>
      </c>
      <c r="D6">
        <v>0</v>
      </c>
      <c r="G6">
        <v>69</v>
      </c>
      <c r="H6">
        <v>73</v>
      </c>
      <c r="I6">
        <v>74</v>
      </c>
      <c r="K6">
        <v>216</v>
      </c>
      <c r="M6" t="s">
        <v>60</v>
      </c>
      <c r="O6" t="s">
        <v>49</v>
      </c>
      <c r="P6" t="s">
        <v>50</v>
      </c>
      <c r="Q6" t="s">
        <v>48</v>
      </c>
    </row>
    <row r="7" spans="1:18" x14ac:dyDescent="0.25">
      <c r="A7" t="s">
        <v>63</v>
      </c>
      <c r="B7" t="s">
        <v>64</v>
      </c>
      <c r="D7">
        <v>0</v>
      </c>
      <c r="G7">
        <v>72</v>
      </c>
      <c r="H7">
        <v>71</v>
      </c>
      <c r="I7">
        <v>73</v>
      </c>
      <c r="K7">
        <v>216</v>
      </c>
      <c r="M7" t="s">
        <v>60</v>
      </c>
      <c r="O7" t="s">
        <v>44</v>
      </c>
      <c r="P7" t="s">
        <v>45</v>
      </c>
      <c r="Q7" t="s">
        <v>53</v>
      </c>
    </row>
    <row r="8" spans="1:18" x14ac:dyDescent="0.25">
      <c r="A8" t="s">
        <v>65</v>
      </c>
      <c r="B8" t="s">
        <v>66</v>
      </c>
      <c r="D8">
        <v>0</v>
      </c>
      <c r="G8">
        <v>72</v>
      </c>
      <c r="H8">
        <v>72</v>
      </c>
      <c r="K8">
        <v>144</v>
      </c>
      <c r="M8" t="s">
        <v>67</v>
      </c>
      <c r="O8" t="s">
        <v>44</v>
      </c>
      <c r="P8" t="s">
        <v>45</v>
      </c>
    </row>
    <row r="9" spans="1:18" x14ac:dyDescent="0.25">
      <c r="A9" t="s">
        <v>68</v>
      </c>
      <c r="B9" t="s">
        <v>69</v>
      </c>
      <c r="D9">
        <v>0</v>
      </c>
      <c r="G9">
        <v>74</v>
      </c>
      <c r="H9">
        <v>70</v>
      </c>
      <c r="K9">
        <v>144</v>
      </c>
      <c r="M9" t="s">
        <v>67</v>
      </c>
      <c r="O9" t="s">
        <v>40</v>
      </c>
      <c r="P9" t="s">
        <v>41</v>
      </c>
    </row>
    <row r="10" spans="1:18" x14ac:dyDescent="0.25">
      <c r="A10" t="s">
        <v>70</v>
      </c>
      <c r="B10" t="s">
        <v>71</v>
      </c>
      <c r="D10">
        <v>0</v>
      </c>
      <c r="G10">
        <v>75</v>
      </c>
      <c r="H10">
        <v>69</v>
      </c>
      <c r="K10">
        <v>144</v>
      </c>
      <c r="M10" t="s">
        <v>67</v>
      </c>
      <c r="O10" t="s">
        <v>40</v>
      </c>
      <c r="P10" t="s">
        <v>41</v>
      </c>
    </row>
    <row r="11" spans="1:18" x14ac:dyDescent="0.25">
      <c r="A11" t="s">
        <v>72</v>
      </c>
      <c r="B11" t="s">
        <v>73</v>
      </c>
      <c r="G11">
        <v>70</v>
      </c>
      <c r="H11">
        <v>54</v>
      </c>
      <c r="K11">
        <v>70</v>
      </c>
      <c r="M11" t="s">
        <v>74</v>
      </c>
      <c r="N11">
        <v>4</v>
      </c>
      <c r="O11" t="s">
        <v>51</v>
      </c>
      <c r="P11" t="s">
        <v>52</v>
      </c>
    </row>
    <row r="12" spans="1:18" x14ac:dyDescent="0.25">
      <c r="A12" t="s">
        <v>75</v>
      </c>
      <c r="B12" t="s">
        <v>76</v>
      </c>
      <c r="G12">
        <v>78</v>
      </c>
      <c r="K12">
        <v>78</v>
      </c>
      <c r="M12" t="s">
        <v>74</v>
      </c>
      <c r="O12" t="s">
        <v>46</v>
      </c>
      <c r="P12" t="s">
        <v>47</v>
      </c>
    </row>
    <row r="13" spans="1:18" x14ac:dyDescent="0.25">
      <c r="A13" t="s">
        <v>77</v>
      </c>
      <c r="B13" t="s">
        <v>78</v>
      </c>
      <c r="G13">
        <v>35</v>
      </c>
      <c r="M13" t="s">
        <v>74</v>
      </c>
      <c r="N13">
        <v>9</v>
      </c>
      <c r="O13" t="s">
        <v>57</v>
      </c>
    </row>
    <row r="22" ht="18" customHeight="1" x14ac:dyDescent="0.2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87</v>
      </c>
      <c r="B5" t="b">
        <v>1</v>
      </c>
    </row>
    <row r="6" spans="1:2" x14ac:dyDescent="0.25">
      <c r="A6" t="s">
        <v>88</v>
      </c>
      <c r="B6" t="b">
        <v>1</v>
      </c>
    </row>
    <row r="7" spans="1:2" x14ac:dyDescent="0.25">
      <c r="A7" t="s">
        <v>15</v>
      </c>
      <c r="B7">
        <v>4</v>
      </c>
    </row>
    <row r="8" spans="1:2" x14ac:dyDescent="0.25">
      <c r="A8" t="s">
        <v>89</v>
      </c>
      <c r="B8" t="s">
        <v>90</v>
      </c>
    </row>
    <row r="9" spans="1:2" x14ac:dyDescent="0.25">
      <c r="A9" t="s">
        <v>91</v>
      </c>
      <c r="B9" t="s">
        <v>92</v>
      </c>
    </row>
    <row r="10" spans="1:2" x14ac:dyDescent="0.25">
      <c r="A10" t="s">
        <v>93</v>
      </c>
      <c r="B10" t="s">
        <v>94</v>
      </c>
    </row>
    <row r="11" spans="1:2" x14ac:dyDescent="0.25">
      <c r="A11" t="s">
        <v>95</v>
      </c>
      <c r="B11" t="s">
        <v>96</v>
      </c>
    </row>
    <row r="12" spans="1:2" x14ac:dyDescent="0.25">
      <c r="A12" t="s">
        <v>97</v>
      </c>
      <c r="B12" t="s">
        <v>96</v>
      </c>
    </row>
    <row r="13" spans="1:2" x14ac:dyDescent="0.25">
      <c r="A13" t="s">
        <v>98</v>
      </c>
      <c r="B13" t="s">
        <v>99</v>
      </c>
    </row>
    <row r="14" spans="1:2" x14ac:dyDescent="0.25">
      <c r="A14" t="s">
        <v>100</v>
      </c>
      <c r="B14">
        <v>80</v>
      </c>
    </row>
    <row r="15" spans="1:2" x14ac:dyDescent="0.25">
      <c r="A15" t="s">
        <v>101</v>
      </c>
      <c r="B15">
        <v>-1</v>
      </c>
    </row>
    <row r="16" spans="1:2" x14ac:dyDescent="0.25">
      <c r="A16" t="s">
        <v>102</v>
      </c>
      <c r="B16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Live</vt:lpstr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CRM</cp:lastModifiedBy>
  <dcterms:created xsi:type="dcterms:W3CDTF">2019-04-09T18:00:54Z</dcterms:created>
  <dcterms:modified xsi:type="dcterms:W3CDTF">2019-04-12T02:51:41Z</dcterms:modified>
</cp:coreProperties>
</file>