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3363\Documents\__引っ越し\★DT_TUT\202309_技術相談(工数支援)\20231113musashi-sama\"/>
    </mc:Choice>
  </mc:AlternateContent>
  <xr:revisionPtr revIDLastSave="0" documentId="13_ncr:1_{61F8AB04-C609-49FE-B3D3-625A36CA6A4E}" xr6:coauthVersionLast="47" xr6:coauthVersionMax="47" xr10:uidLastSave="{00000000-0000-0000-0000-000000000000}"/>
  <bookViews>
    <workbookView xWindow="-108" yWindow="-108" windowWidth="23256" windowHeight="12456" activeTab="1" xr2:uid="{65CE234D-3BE8-43DA-A4A7-E25C08EBF957}"/>
  </bookViews>
  <sheets>
    <sheet name="Items" sheetId="1" r:id="rId1"/>
    <sheet name="Report" sheetId="3" r:id="rId2"/>
  </sheets>
  <definedNames>
    <definedName name="_xlnm._FilterDatabase" localSheetId="0" hidden="1">Items!$B$4:$J$12</definedName>
    <definedName name="_xlnm._FilterDatabase" localSheetId="1" hidden="1">Report!$B$5:$F$15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B10" i="1"/>
  <c r="B8" i="1"/>
  <c r="B6" i="1"/>
  <c r="B14" i="1"/>
  <c r="D3" i="3"/>
</calcChain>
</file>

<file path=xl/sharedStrings.xml><?xml version="1.0" encoding="utf-8"?>
<sst xmlns="http://schemas.openxmlformats.org/spreadsheetml/2006/main" count="133" uniqueCount="103">
  <si>
    <t>技術相談　-　要望事項</t>
  </si>
  <si>
    <t>番号</t>
  </si>
  <si>
    <t>日付</t>
  </si>
  <si>
    <t>項目</t>
  </si>
  <si>
    <t xml:space="preserve">現状 </t>
  </si>
  <si>
    <t>変更点</t>
  </si>
  <si>
    <t>状況</t>
  </si>
  <si>
    <t>ご担当</t>
  </si>
  <si>
    <t>完了見込み</t>
  </si>
  <si>
    <t>No</t>
  </si>
  <si>
    <t>Date</t>
  </si>
  <si>
    <t>Item</t>
  </si>
  <si>
    <t>Current status</t>
  </si>
  <si>
    <t>Change point</t>
  </si>
  <si>
    <t>Status</t>
  </si>
  <si>
    <t>Person</t>
  </si>
  <si>
    <t xml:space="preserve">Completion prospect </t>
  </si>
  <si>
    <t>ベースとするプログラムのVersionは4月にDucさんから頂戴したInstall版とします。問題ありませんか？</t>
  </si>
  <si>
    <t>-</t>
  </si>
  <si>
    <t>The version of the base program is the Install version that Duc-san gave us in April. Is there any problem?</t>
  </si>
  <si>
    <t>Requested</t>
  </si>
  <si>
    <t>MAI has modified some of the startup scripts, which we have attached.
start_controller.sh , run_controller_node.sh</t>
  </si>
  <si>
    <t>PGMの変更をお願いいたします。
・非常停止時を除き、人の操作なしに連続で稼動する。</t>
  </si>
  <si>
    <t>（画面上で選択、なければ）設定済みルート走行して終了</t>
  </si>
  <si>
    <t>起動時、ルート選択されるまで待機。ルート実行後、ルート選択前に戻る。</t>
  </si>
  <si>
    <t xml:space="preserve">Please change the PGM.
・It operates continuously without human operation except in the case of emergency stop. </t>
  </si>
  <si>
    <t>(Select on screen, otherwise) End after running the configured route</t>
  </si>
  <si>
    <t>On startup, waits for root to be selected. Returns after root execution but before root selection.</t>
  </si>
  <si>
    <t>PGMの変更をお願いいたします。
・ＰＣの起動時に人の操作なしに走行可能な状態にする。</t>
  </si>
  <si>
    <t>複数のスクリプトを手起動する。</t>
  </si>
  <si>
    <t>Please change the PGM.
・When the PC starts up, it will be able to run without human intervention.</t>
  </si>
  <si>
    <t>Manually start multiple scripts.</t>
  </si>
  <si>
    <t>MAIで一部の起動スクリプトを修正しましたので添付にてお送りします。
start_controller.sh , run_controller_node.sh</t>
  </si>
  <si>
    <t>ご回答</t>
  </si>
  <si>
    <t>Answers</t>
  </si>
  <si>
    <t>Hours</t>
  </si>
  <si>
    <t>対応内容</t>
  </si>
  <si>
    <t>次週予定</t>
  </si>
  <si>
    <t>対応時間</t>
  </si>
  <si>
    <t>Details</t>
  </si>
  <si>
    <t>Report Date</t>
  </si>
  <si>
    <t>ご報告日</t>
  </si>
  <si>
    <t>技術相談　-　ご報告フォーマット</t>
  </si>
  <si>
    <t>Technical consultation  -  Report format</t>
  </si>
  <si>
    <t>Technical consultation  -  Requirements items</t>
  </si>
  <si>
    <t>↓英語・日本語のみでも問題ありません。</t>
  </si>
  <si>
    <t>↓ English or Japanese only is fine.</t>
  </si>
  <si>
    <t>スクリプトを自動起動する設定。</t>
  </si>
  <si>
    <t>Plan from next week</t>
  </si>
  <si>
    <t>Settings for starting scripts automatically.</t>
  </si>
  <si>
    <t>９月１１日までに状況確認</t>
    <rPh sb="6" eb="8">
      <t>ジョウキョウ</t>
    </rPh>
    <phoneticPr fontId="6"/>
  </si>
  <si>
    <t>内山
Duc</t>
    <rPh sb="0" eb="1">
      <t>ウチヤマ</t>
    </rPh>
    <phoneticPr fontId="6"/>
  </si>
  <si>
    <t>問題ないと思いますが，今週確認します。</t>
    <rPh sb="0" eb="1">
      <t>モンダイ</t>
    </rPh>
    <rPh sb="4" eb="5">
      <t>オモ</t>
    </rPh>
    <rPh sb="10" eb="12">
      <t>コンシュウ</t>
    </rPh>
    <rPh sb="12" eb="14">
      <t>カクニン</t>
    </rPh>
    <phoneticPr fontId="6"/>
  </si>
  <si>
    <t>問題ないと思いますが，今週確認します。</t>
    <phoneticPr fontId="6"/>
  </si>
  <si>
    <t>内山
Duc</t>
    <phoneticPr fontId="6"/>
  </si>
  <si>
    <t>「Standbyモード」設計 6h
「Root-selectingモード」設計 7h
「Runモード」設計 7h
モード間での機能の変更6h
実験　4h</t>
    <phoneticPr fontId="6"/>
  </si>
  <si>
    <t>１０月末完了
時間は目安ですが，超過する可能性があります。</t>
    <rPh sb="2" eb="3">
      <t>ガツ</t>
    </rPh>
    <rPh sb="3" eb="4">
      <t>マツ</t>
    </rPh>
    <rPh sb="4" eb="6">
      <t>カンリョウ</t>
    </rPh>
    <rPh sb="7" eb="9">
      <t>ジカン</t>
    </rPh>
    <rPh sb="10" eb="12">
      <t>メヤス</t>
    </rPh>
    <rPh sb="16" eb="18">
      <t>チョウカ</t>
    </rPh>
    <rPh sb="20" eb="23">
      <t>カノウセイ</t>
    </rPh>
    <phoneticPr fontId="6"/>
  </si>
  <si>
    <t>１１月から開始１１月末完了
時間は目安ですが，超過する可能性があります。</t>
    <rPh sb="2" eb="3">
      <t>ガツ</t>
    </rPh>
    <rPh sb="5" eb="7">
      <t>カイシ</t>
    </rPh>
    <rPh sb="9" eb="10">
      <t>ガツ</t>
    </rPh>
    <rPh sb="10" eb="11">
      <t>マツ</t>
    </rPh>
    <rPh sb="11" eb="13">
      <t>カンリョウ</t>
    </rPh>
    <phoneticPr fontId="6"/>
  </si>
  <si>
    <t>９月１１日までに状況確認</t>
    <phoneticPr fontId="6"/>
  </si>
  <si>
    <t>プログラム自動実行する機能の設計　6h
MiniPC起動際の設定 5h
実験　4h</t>
    <phoneticPr fontId="6"/>
  </si>
  <si>
    <t xml:space="preserve">(専用機Gr回答)
バッテリーが充電を必要としていると思います。
バッテリーが数分後のセーフティモードに移行して電源が落ちていると思われます。
電源ONで自前で運転できているときに充電してください。
おそらく電源OFFの時に充電をしても充電されていないと思います。
</t>
  </si>
  <si>
    <t>(Answer by Gr of the dedicated machine)
I think the battery needs charging.
I think the battery went into safety mode after a few minutes and the power is down.
Charge the battery when it is turned on and you are able to drive it.
The battery is probably not charged when the power is turned off.</t>
  </si>
  <si>
    <t>TUT様打ち上げ：
電源が１～２分で自動的に落ちる。
↓
下記の確認をお願いいたします。
①充電していない状態でスイッチをONにする
②1~2分で落ちる前に充電を開始する
③上記で落ちたら繰り返し、ある程度充電してみる</t>
  </si>
  <si>
    <t xml:space="preserve">Launched from TUT:
Power automatically goes down in 1-2 minutes. 
↓
Please confirm the following.
① Turn the switch ON without charging.
② Start charging before the battery drops in 1-2 minutes.
③ If the battery drops above, repeat and try charging to some extent. </t>
  </si>
  <si>
    <t>内山，Duc</t>
    <rPh sb="0" eb="2">
      <t>ウチヤマ</t>
    </rPh>
    <phoneticPr fontId="6"/>
  </si>
  <si>
    <r>
      <t xml:space="preserve">Trajectory Selecting Mode: </t>
    </r>
    <r>
      <rPr>
        <b/>
        <sz val="9"/>
        <color theme="1"/>
        <rFont val="游ゴシック"/>
        <family val="2"/>
        <scheme val="minor"/>
      </rPr>
      <t>Route_senderの調整</t>
    </r>
    <r>
      <rPr>
        <sz val="9"/>
        <color theme="1"/>
        <rFont val="游ゴシック"/>
        <family val="2"/>
        <scheme val="minor"/>
      </rPr>
      <t xml:space="preserve">
旧：musashiのRoute_senderファイルがroute_numberを入力し，生成したルートを選択
新：ルートの点(x1,y1,x2,y2,…)を入力</t>
    </r>
    <r>
      <rPr>
        <b/>
        <u/>
        <sz val="9"/>
        <color theme="1"/>
        <rFont val="游ゴシック"/>
        <family val="2"/>
        <scheme val="minor"/>
      </rPr>
      <t xml:space="preserve">
</t>
    </r>
  </si>
  <si>
    <t>GithubにコードをPushする</t>
  </si>
  <si>
    <r>
      <t xml:space="preserve">Trajectory Selecting Mode: </t>
    </r>
    <r>
      <rPr>
        <b/>
        <sz val="9"/>
        <color theme="1"/>
        <rFont val="游ゴシック"/>
        <family val="2"/>
        <scheme val="minor"/>
      </rPr>
      <t>軌道生成の流れの調整</t>
    </r>
    <r>
      <rPr>
        <sz val="9"/>
        <color theme="1"/>
        <rFont val="游ゴシック"/>
        <family val="2"/>
        <scheme val="minor"/>
      </rPr>
      <t xml:space="preserve">
旧：軌道生成の際，最初の点はマップ座標の原点
新：最初の点はロボットの最新座標</t>
    </r>
  </si>
  <si>
    <r>
      <t xml:space="preserve">Trajectory Selecting Mode:
</t>
    </r>
    <r>
      <rPr>
        <sz val="9"/>
        <color theme="1"/>
        <rFont val="游ゴシック"/>
        <family val="2"/>
        <scheme val="minor"/>
      </rPr>
      <t>実験：(動画：selectingrouteandrun.mov)</t>
    </r>
    <r>
      <rPr>
        <b/>
        <u/>
        <sz val="9"/>
        <color theme="1"/>
        <rFont val="游ゴシック"/>
        <family val="2"/>
        <scheme val="minor"/>
      </rPr>
      <t xml:space="preserve">
</t>
    </r>
    <r>
      <rPr>
        <sz val="9"/>
        <color theme="1"/>
        <rFont val="游ゴシック"/>
        <family val="2"/>
        <scheme val="minor"/>
      </rPr>
      <t>1. Standby modeをオンする.
2. Trajectory selecting modeをオンして,  1番目のルートを選択する.
3. Control Node でロボットが1番目のルートに沿って走行する.
4.  1番目のルートを走り終えた後, Control Nodeをオフする．2番目のルートを選択する．
5. Control Node でロボットが2番目のルートに沿って走行する.</t>
    </r>
  </si>
  <si>
    <t xml:space="preserve">ControlモードとSelecting Routeモードを連結する．
</t>
  </si>
  <si>
    <t>内山
Duc</t>
    <rPh sb="0" eb="2">
      <t>ウチヤマ</t>
    </rPh>
    <phoneticPr fontId="6"/>
  </si>
  <si>
    <r>
      <rPr>
        <b/>
        <u/>
        <sz val="9"/>
        <color theme="1"/>
        <rFont val="游ゴシック"/>
        <family val="2"/>
        <scheme val="minor"/>
      </rPr>
      <t>StandBy Mode:</t>
    </r>
    <r>
      <rPr>
        <sz val="9"/>
        <color theme="1"/>
        <rFont val="游ゴシック"/>
        <family val="2"/>
        <scheme val="minor"/>
      </rPr>
      <t xml:space="preserve">
- 起動際, デバイス接続とマップ表示した．
- bashファイル「start_standby_mode.sh」を作成し, 
Standby モードを開始する.
- マップ上に軌道が無くなり，軌道選択モードで，
軌道を選択すると，マップに軌道を表示する.</t>
    </r>
  </si>
  <si>
    <t>GithubにコードをPushする．
「Standbyモードと軌道選択モードの連結」と「StandbyモードとController_runモードの連結」を考慮する</t>
  </si>
  <si>
    <r>
      <t xml:space="preserve">Trajectory Selecting Mode:
</t>
    </r>
    <r>
      <rPr>
        <sz val="9"/>
        <color theme="1"/>
        <rFont val="游ゴシック"/>
        <family val="2"/>
        <scheme val="minor"/>
      </rPr>
      <t>-  bashファイル「start_routeselect_mode.sh」を作成し
'軌道選択モードを開始した．
- Route_sender.pyで軌道を選択してマップにそのRoute
を表示した．</t>
    </r>
    <r>
      <rPr>
        <b/>
        <u/>
        <sz val="9"/>
        <color theme="1"/>
        <rFont val="游ゴシック"/>
        <family val="2"/>
        <scheme val="minor"/>
      </rPr>
      <t xml:space="preserve">
</t>
    </r>
    <r>
      <rPr>
        <sz val="9"/>
        <color theme="1"/>
        <rFont val="游ゴシック"/>
        <family val="2"/>
        <scheme val="minor"/>
      </rPr>
      <t>- Standbyモード中，「start_routeselect_mode.sh」を実行
して軌道選択を開始し，軌道を選択するようにする．</t>
    </r>
  </si>
  <si>
    <t>軌道選択モードの開発を続ける．</t>
    <phoneticPr fontId="6"/>
  </si>
  <si>
    <t>バッテリーを充電して電源が落ちないようになりました．ありがとうございました。</t>
    <phoneticPr fontId="6"/>
  </si>
  <si>
    <t>ロボットの状態確認
Stand-by モードの設計</t>
    <rPh sb="4" eb="8">
      <t>ジョウタイカクニン</t>
    </rPh>
    <rPh sb="22" eb="24">
      <t>セッケイ</t>
    </rPh>
    <phoneticPr fontId="6"/>
  </si>
  <si>
    <t xml:space="preserve">ロボットの状態確認（電源ON後，1-2分で自動でOFFになるので，確認いただきたい。）
Stand-by モードのプログラム作成
</t>
    <phoneticPr fontId="6"/>
  </si>
  <si>
    <r>
      <rPr>
        <b/>
        <u/>
        <sz val="9"/>
        <color theme="1"/>
        <rFont val="游ゴシック"/>
        <family val="2"/>
        <scheme val="minor"/>
      </rPr>
      <t>実験装置を確認する:</t>
    </r>
    <r>
      <rPr>
        <sz val="9"/>
        <color theme="1"/>
        <rFont val="游ゴシック"/>
        <family val="2"/>
        <scheme val="minor"/>
      </rPr>
      <t xml:space="preserve">
Musashiの方と同じ装置で開発する：
- 大学の方でのMiniPCで実験する．
</t>
    </r>
    <phoneticPr fontId="6"/>
  </si>
  <si>
    <t>MiniPCに環境を設定し，コードを準備する</t>
  </si>
  <si>
    <r>
      <t xml:space="preserve">「Runモード」の新機能を設計する：
</t>
    </r>
    <r>
      <rPr>
        <sz val="9"/>
        <color theme="1"/>
        <rFont val="游ゴシック"/>
        <family val="2"/>
        <scheme val="minor"/>
      </rPr>
      <t>-「</t>
    </r>
    <r>
      <rPr>
        <sz val="9"/>
        <color rgb="FFFF0000"/>
        <rFont val="游ゴシック"/>
        <family val="2"/>
        <scheme val="minor"/>
      </rPr>
      <t>軌道の必要性</t>
    </r>
    <r>
      <rPr>
        <sz val="9"/>
        <color theme="1"/>
        <rFont val="游ゴシック"/>
        <family val="2"/>
        <scheme val="minor"/>
      </rPr>
      <t>」機能: 最初「Standbyモード」
を実行して, 軌道がなくて,「Runモード」を実行すると,
ロボットが動かない．
-「</t>
    </r>
    <r>
      <rPr>
        <sz val="9"/>
        <color rgb="FFFF0000"/>
        <rFont val="游ゴシック"/>
        <family val="2"/>
        <scheme val="minor"/>
      </rPr>
      <t>ロボットの姿勢確認</t>
    </r>
    <r>
      <rPr>
        <sz val="9"/>
        <color theme="1"/>
        <rFont val="游ゴシック"/>
        <family val="2"/>
        <scheme val="minor"/>
      </rPr>
      <t>」と「</t>
    </r>
    <r>
      <rPr>
        <sz val="9"/>
        <color rgb="FFFF0000"/>
        <rFont val="游ゴシック"/>
        <family val="2"/>
        <scheme val="minor"/>
      </rPr>
      <t>回転</t>
    </r>
    <r>
      <rPr>
        <sz val="9"/>
        <color theme="1"/>
        <rFont val="游ゴシック"/>
        <family val="2"/>
        <scheme val="minor"/>
      </rPr>
      <t>」機能:
最初「Standbyモード」を実行して, 軌道を選択する. しかし, 最初ロボットの姿勢と軌道の向きが合わないと
ロボットが軌道に沿わないで自由に動く.
そのため，最初「ロボットの姿勢確認」でロボットの姿勢が軌道の向きに合うまで「回転」をする.
- 「</t>
    </r>
    <r>
      <rPr>
        <sz val="9"/>
        <color rgb="FFFF0000"/>
        <rFont val="游ゴシック"/>
        <family val="2"/>
        <scheme val="minor"/>
      </rPr>
      <t>ゴールに達すると停止して, プログラム終了</t>
    </r>
    <r>
      <rPr>
        <sz val="9"/>
        <color theme="1"/>
        <rFont val="游ゴシック"/>
        <family val="2"/>
        <scheme val="minor"/>
      </rPr>
      <t>」機能 : 
ゴールに達するとき, プログラムを終了する.</t>
    </r>
    <rPh sb="24" eb="27">
      <t>ヒツヨウセイ</t>
    </rPh>
    <phoneticPr fontId="6"/>
  </si>
  <si>
    <t>GithubにコードをPushする</t>
    <phoneticPr fontId="6"/>
  </si>
  <si>
    <t>Musashi AI 確認</t>
    <rPh sb="11" eb="13">
      <t>カクニン</t>
    </rPh>
    <phoneticPr fontId="6"/>
  </si>
  <si>
    <t>・軌道を受け取るまで動かない：確認できました。
・軌道の方向になるまで回転する：確認できました。ただし、到着地付近でnear goal2 で回転するケースがありました。
・ゴールで停止：確認できました。</t>
    <rPh sb="1" eb="3">
      <t>キドウ</t>
    </rPh>
    <rPh sb="4" eb="5">
      <t>ウ</t>
    </rPh>
    <rPh sb="6" eb="7">
      <t>ト</t>
    </rPh>
    <rPh sb="10" eb="11">
      <t>ウゴ</t>
    </rPh>
    <rPh sb="15" eb="17">
      <t>カクニン</t>
    </rPh>
    <rPh sb="25" eb="27">
      <t>キドウ</t>
    </rPh>
    <rPh sb="28" eb="30">
      <t>ホウコウ</t>
    </rPh>
    <rPh sb="35" eb="37">
      <t>カイテン</t>
    </rPh>
    <rPh sb="40" eb="42">
      <t>カクニン</t>
    </rPh>
    <rPh sb="90" eb="92">
      <t>テイシ</t>
    </rPh>
    <rPh sb="93" eb="95">
      <t>カクニン</t>
    </rPh>
    <phoneticPr fontId="6"/>
  </si>
  <si>
    <t>9/17 のご報告欄に記載あり</t>
    <rPh sb="9" eb="10">
      <t>ラン</t>
    </rPh>
    <rPh sb="11" eb="13">
      <t>キサイ</t>
    </rPh>
    <phoneticPr fontId="6"/>
  </si>
  <si>
    <t>・最初に回転して方向を合わせるアイディアは大変良いと思いました。起動追跡も良好です。ただ、Goal2に向けてわずかな修正のために回転するケースが見受けられました。これは許容誤差の調整で解決しそうに思えます。
・次のStepとしては、ゴールに到達した時にそれをUI側で受信したいと考えています。到着時にROSのメッセージを発行する、または別の方法で実現できませんでしょうか。ご提案いただきたく思っております。
・なお、新機能の確認結果は↓Runモードの行にも記載しました。（10/20 木田）</t>
    <rPh sb="1" eb="3">
      <t>サイショ</t>
    </rPh>
    <rPh sb="4" eb="6">
      <t>カイテン</t>
    </rPh>
    <rPh sb="8" eb="10">
      <t>ホウコウ</t>
    </rPh>
    <rPh sb="11" eb="12">
      <t>ア</t>
    </rPh>
    <rPh sb="21" eb="23">
      <t>タイヘン</t>
    </rPh>
    <rPh sb="23" eb="24">
      <t>ヨ</t>
    </rPh>
    <rPh sb="26" eb="27">
      <t>オモ</t>
    </rPh>
    <rPh sb="32" eb="34">
      <t>キドウ</t>
    </rPh>
    <rPh sb="34" eb="36">
      <t>ツイセキ</t>
    </rPh>
    <rPh sb="37" eb="39">
      <t>リョウコウ</t>
    </rPh>
    <rPh sb="51" eb="52">
      <t>ム</t>
    </rPh>
    <rPh sb="58" eb="60">
      <t>シュウセイ</t>
    </rPh>
    <rPh sb="64" eb="66">
      <t>カイテン</t>
    </rPh>
    <rPh sb="72" eb="74">
      <t>ミウ</t>
    </rPh>
    <rPh sb="84" eb="86">
      <t>キョヨウ</t>
    </rPh>
    <rPh sb="86" eb="88">
      <t>ゴサ</t>
    </rPh>
    <rPh sb="89" eb="91">
      <t>チョウセイ</t>
    </rPh>
    <rPh sb="92" eb="94">
      <t>カイケツ</t>
    </rPh>
    <rPh sb="98" eb="99">
      <t>オモ</t>
    </rPh>
    <rPh sb="105" eb="106">
      <t>ツギ</t>
    </rPh>
    <rPh sb="120" eb="122">
      <t>トウタツ</t>
    </rPh>
    <rPh sb="124" eb="125">
      <t>トキ</t>
    </rPh>
    <rPh sb="131" eb="132">
      <t>ガワ</t>
    </rPh>
    <rPh sb="133" eb="135">
      <t>ジュシン</t>
    </rPh>
    <rPh sb="139" eb="140">
      <t>カンガ</t>
    </rPh>
    <rPh sb="146" eb="148">
      <t>トウチャク</t>
    </rPh>
    <rPh sb="148" eb="149">
      <t>ジ</t>
    </rPh>
    <rPh sb="160" eb="162">
      <t>ハッコウ</t>
    </rPh>
    <rPh sb="168" eb="169">
      <t>ベツ</t>
    </rPh>
    <rPh sb="170" eb="172">
      <t>ホウホウ</t>
    </rPh>
    <rPh sb="173" eb="175">
      <t>ジツゲン</t>
    </rPh>
    <rPh sb="187" eb="189">
      <t>テイアン</t>
    </rPh>
    <rPh sb="195" eb="196">
      <t>オモ</t>
    </rPh>
    <rPh sb="208" eb="209">
      <t>シン</t>
    </rPh>
    <rPh sb="209" eb="211">
      <t>キノウ</t>
    </rPh>
    <rPh sb="212" eb="214">
      <t>カクニン</t>
    </rPh>
    <rPh sb="214" eb="216">
      <t>ケッカ</t>
    </rPh>
    <rPh sb="225" eb="226">
      <t>ギョウ</t>
    </rPh>
    <rPh sb="228" eb="230">
      <t>キサイ</t>
    </rPh>
    <rPh sb="242" eb="244">
      <t>キダ</t>
    </rPh>
    <phoneticPr fontId="6"/>
  </si>
  <si>
    <t>23/10/2023</t>
  </si>
  <si>
    <t>・タスク②検討：
PCの起動時に人の操作なしに走行可能な状態にする
・提案：
Pm2というパッケージでプログラムを自動起動する</t>
  </si>
  <si>
    <t>タスク②プログラミング：
Pm2のパッケージのインストールと設定のプログラミング</t>
  </si>
  <si>
    <t>TUTのMiniPCでPm2を実行する
GithubにコードをPushする</t>
  </si>
  <si>
    <t>13/11/2023</t>
  </si>
  <si>
    <r>
      <rPr>
        <b/>
        <sz val="9"/>
        <color theme="1"/>
        <rFont val="游ゴシック"/>
        <family val="2"/>
        <scheme val="minor"/>
      </rPr>
      <t>問題検討：</t>
    </r>
    <r>
      <rPr>
        <sz val="9"/>
        <color theme="1"/>
        <rFont val="游ゴシック"/>
        <family val="2"/>
        <scheme val="minor"/>
      </rPr>
      <t xml:space="preserve">
Controll_nodeを常時起動に変更する
- Robot_state_managerでコントローラの発動ができるため,
コントローラのノードを常時起動に変更し, Robot_state_managerから発動シグナルを取得して，移動する．</t>
    </r>
  </si>
  <si>
    <r>
      <rPr>
        <b/>
        <sz val="9"/>
        <rFont val="游ゴシック"/>
        <family val="2"/>
        <scheme val="minor"/>
      </rPr>
      <t>問題検討：</t>
    </r>
    <r>
      <rPr>
        <sz val="9"/>
        <color theme="1"/>
        <rFont val="游ゴシック"/>
        <family val="2"/>
        <scheme val="minor"/>
      </rPr>
      <t xml:space="preserve">
パスの強制クリーンの方法
- Robot_state_managerでコントローラの発動ができるため,
-コントローラのノードを常時起動に変更し, 移動中に途中終了させたくなった場合，Control_nodeを再起動するとルートが再開してしまう時→「Reset trajectory」状態をセットする→パスの強制クリーン</t>
    </r>
  </si>
  <si>
    <r>
      <rPr>
        <b/>
        <sz val="9"/>
        <color theme="1"/>
        <rFont val="游ゴシック"/>
        <family val="2"/>
        <scheme val="minor"/>
      </rPr>
      <t>問題検討：</t>
    </r>
    <r>
      <rPr>
        <sz val="9"/>
        <color theme="1"/>
        <rFont val="游ゴシック"/>
        <family val="2"/>
        <scheme val="minor"/>
      </rPr>
      <t xml:space="preserve">
Pure_pursuitで到着時にROSのメッセージを発行する　_x000B_→　Pure_pursuitではなくController_nodeになる．
Controller_nodeでゴールに達した際，「ゴール到達フラグ」を発動する．
ゴールに達した際，ロボットが止まり，軌道が待機している際_x000B_→ROSのメッセージを発行する　</t>
    </r>
  </si>
  <si>
    <t>コードをPushする</t>
  </si>
  <si>
    <r>
      <rPr>
        <b/>
        <sz val="9"/>
        <color theme="1"/>
        <rFont val="游ゴシック"/>
        <family val="2"/>
        <scheme val="minor"/>
      </rPr>
      <t>現在の状態：</t>
    </r>
    <r>
      <rPr>
        <sz val="9"/>
        <color theme="1"/>
        <rFont val="游ゴシック"/>
        <family val="2"/>
        <scheme val="minor"/>
      </rPr>
      <t xml:space="preserve">
移動中に途中終了させたくなった場合，TUT側のコードで実行している．
</t>
    </r>
    <r>
      <rPr>
        <sz val="9"/>
        <color rgb="FFFF0000"/>
        <rFont val="游ゴシック"/>
        <family val="2"/>
        <scheme val="minor"/>
      </rPr>
      <t>お願い</t>
    </r>
    <r>
      <rPr>
        <b/>
        <sz val="9"/>
        <color rgb="FFFF0000"/>
        <rFont val="游ゴシック"/>
        <family val="2"/>
        <scheme val="minor"/>
      </rPr>
      <t>：</t>
    </r>
    <r>
      <rPr>
        <sz val="9"/>
        <color theme="1"/>
        <rFont val="游ゴシック"/>
        <family val="2"/>
        <scheme val="minor"/>
      </rPr>
      <t xml:space="preserve">
Musashiの方から，途中終了際のシグナルを取得する方法を提案いただきたい．</t>
    </r>
    <phoneticPr fontId="6"/>
  </si>
  <si>
    <r>
      <rPr>
        <sz val="9"/>
        <color rgb="FFFF0000"/>
        <rFont val="游ゴシック"/>
        <family val="2"/>
        <scheme val="minor"/>
      </rPr>
      <t xml:space="preserve">お願い：
</t>
    </r>
    <r>
      <rPr>
        <sz val="9"/>
        <rFont val="游ゴシック"/>
        <family val="2"/>
        <scheme val="minor"/>
      </rPr>
      <t>現在コントローラ発動をコードで実行している.自分の実行テストコードなので，Musashi側で確認して，コントローラ発動インターフェースを提案して頂けませんでしょうか？</t>
    </r>
    <phoneticPr fontId="6"/>
  </si>
  <si>
    <t>Musashi側ではPLCにメモリ番号を追加してUIと連動させ、PLCとROSメッセージの両方を常時監視、指示をするpython プログラムrobot_UI.pyを制作中です。テスト中ですが下記動作となる予定です。TUT様整合しますでしょうか。ご意見ありましたらお願いいたします。
&lt;ルート設定＞
タッチ画面でルート設定
 → PLC(追加したメモリへ書き込み）
 → robot_UI.py（常時監視、robotの状態が正常ならルート発行）
 → rosメッセージ/test_send_points(メッセージ名修正予定)
(11/14 木田)</t>
    <rPh sb="7" eb="8">
      <t>ガワ</t>
    </rPh>
    <rPh sb="17" eb="19">
      <t>バンゴウ</t>
    </rPh>
    <rPh sb="20" eb="22">
      <t>ツイカ</t>
    </rPh>
    <rPh sb="27" eb="29">
      <t>レンドウ</t>
    </rPh>
    <rPh sb="45" eb="47">
      <t>リョウホウ</t>
    </rPh>
    <rPh sb="48" eb="50">
      <t>ジョウジ</t>
    </rPh>
    <rPh sb="50" eb="52">
      <t>カンシ</t>
    </rPh>
    <rPh sb="53" eb="55">
      <t>シジ</t>
    </rPh>
    <rPh sb="82" eb="84">
      <t>セイサク</t>
    </rPh>
    <rPh sb="84" eb="85">
      <t>チュウ</t>
    </rPh>
    <rPh sb="91" eb="92">
      <t>チュウ</t>
    </rPh>
    <rPh sb="95" eb="97">
      <t>カキ</t>
    </rPh>
    <rPh sb="97" eb="99">
      <t>ドウサ</t>
    </rPh>
    <rPh sb="102" eb="104">
      <t>ヨテイ</t>
    </rPh>
    <rPh sb="110" eb="111">
      <t>サマ</t>
    </rPh>
    <rPh sb="111" eb="113">
      <t>セイゴウ</t>
    </rPh>
    <rPh sb="123" eb="125">
      <t>イケン</t>
    </rPh>
    <rPh sb="132" eb="133">
      <t>ネガ</t>
    </rPh>
    <rPh sb="145" eb="147">
      <t>セッテイ</t>
    </rPh>
    <rPh sb="208" eb="210">
      <t>ジョウタイ</t>
    </rPh>
    <rPh sb="211" eb="213">
      <t>セイジョウ</t>
    </rPh>
    <rPh sb="218" eb="220">
      <t>ハッコウ</t>
    </rPh>
    <rPh sb="256" eb="257">
      <t>メイ</t>
    </rPh>
    <rPh sb="257" eb="259">
      <t>シュウ_x0000__x0007_</t>
    </rPh>
    <rPh sb="259" eb="261">
      <t/>
    </rPh>
    <phoneticPr fontId="6"/>
  </si>
  <si>
    <t>下記は制作予定です。ご意見ありましたらお願いいたします。
&lt;パスのクリア&gt;
タッチ画面でルートをクリアする操作（ルートNo.０）
 → PLC
 → robot_UI.py
 →  trajectory_reset.py 相当のrosメッセージ発行 
(11/14 木田)</t>
    <rPh sb="0" eb="2">
      <t>カキ</t>
    </rPh>
    <rPh sb="3" eb="5">
      <t>セイサク</t>
    </rPh>
    <rPh sb="5" eb="7">
      <t>ヨテイ</t>
    </rPh>
    <rPh sb="11" eb="13">
      <t>イケン</t>
    </rPh>
    <rPh sb="20" eb="21">
      <t>ネガ</t>
    </rPh>
    <rPh sb="41" eb="43">
      <t>ガメン</t>
    </rPh>
    <rPh sb="53" eb="55">
      <t>ソウサ</t>
    </rPh>
    <rPh sb="111" eb="113">
      <t>ソウトウ</t>
    </rPh>
    <rPh sb="122" eb="124">
      <t>ハッコウ</t>
    </rPh>
    <rPh sb="133" eb="135">
      <t>キダ</t>
    </rPh>
    <phoneticPr fontId="6"/>
  </si>
  <si>
    <t>下記はテスト中です。
&lt;ゴール到着&gt;
Contoroller_node
 → rosメッセージ/mai_goal_msgs
 → robot_UI.py
 → PLC内で選択中ルートのクリア
(11/14 木田)</t>
    <rPh sb="6" eb="7">
      <t>チュウ</t>
    </rPh>
    <rPh sb="83" eb="84">
      <t>ナイ</t>
    </rPh>
    <phoneticPr fontId="6"/>
  </si>
  <si>
    <t>MAI側のGUI対応を別途用意しており、連携対応中です。
Pure_persuiteで到着時にROSのメッセージを発行するように変更しましたので添付いたします。ご確認くださいますでしょうか。(11/3)</t>
    <rPh sb="3" eb="4">
      <t>ガワ</t>
    </rPh>
    <rPh sb="8" eb="10">
      <t>タイオウ</t>
    </rPh>
    <rPh sb="11" eb="13">
      <t>ベット</t>
    </rPh>
    <rPh sb="13" eb="15">
      <t>ヨウイ</t>
    </rPh>
    <rPh sb="20" eb="22">
      <t>レンケイ</t>
    </rPh>
    <rPh sb="22" eb="24">
      <t>タイオウ</t>
    </rPh>
    <rPh sb="24" eb="25">
      <t>チュウ</t>
    </rPh>
    <rPh sb="64" eb="66">
      <t>ヘンコウ</t>
    </rPh>
    <rPh sb="72" eb="74">
      <t>テンプ</t>
    </rPh>
    <rPh sb="81" eb="83">
      <t>カクニン</t>
    </rPh>
    <phoneticPr fontId="6"/>
  </si>
  <si>
    <t>申し訳ありませんがご相談です。
Controll_nodeを常時起動に変更することは簡単でしたらご対応できますでしょうか。(11/3)</t>
    <rPh sb="1" eb="2">
      <t>ワケ</t>
    </rPh>
    <rPh sb="9" eb="11">
      <t>ソウダン</t>
    </rPh>
    <rPh sb="41" eb="43">
      <t>カンタン</t>
    </rPh>
    <rPh sb="48" eb="50">
      <t>タイオウ</t>
    </rPh>
    <phoneticPr fontId="6"/>
  </si>
  <si>
    <t>弊社側でもPM2導入し、動作確認できております。(11/3)</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</si>
</sst>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family val="2"/>
      <scheme val="minor"/>
    </font>
    <font>
      <b/>
      <sz val="14"/>
      <color theme="1"/>
      <name val="游ゴシック"/>
      <family val="2"/>
      <scheme val="minor"/>
    </font>
    <font>
      <sz val="9"/>
      <color theme="1"/>
      <name val="游ゴシック"/>
      <family val="2"/>
      <scheme val="minor"/>
    </font>
    <font>
      <sz val="9"/>
      <color rgb="FF000000"/>
      <name val="游ゴシック"/>
      <family val="2"/>
      <scheme val="minor"/>
    </font>
    <font>
      <sz val="16"/>
      <color theme="1"/>
      <name val="游ゴシック"/>
      <family val="2"/>
      <scheme val="minor"/>
    </font>
    <font>
      <sz val="16"/>
      <color theme="0" tint="-0.14999847407452621"/>
      <name val="游ゴシック"/>
      <family val="2"/>
      <scheme val="minor"/>
    </font>
    <font>
      <sz val="6"/>
      <name val="游ゴシック"/>
      <family val="3"/>
      <charset val="128"/>
      <scheme val="minor"/>
    </font>
    <font>
      <b/>
      <u/>
      <sz val="9"/>
      <color theme="1"/>
      <name val="游ゴシック"/>
      <family val="2"/>
      <scheme val="minor"/>
    </font>
    <font>
      <b/>
      <sz val="9"/>
      <color theme="1"/>
      <name val="游ゴシック"/>
      <family val="2"/>
      <scheme val="minor"/>
    </font>
    <font>
      <sz val="9"/>
      <color rgb="FFFF0000"/>
      <name val="游ゴシック"/>
      <family val="2"/>
      <scheme val="minor"/>
    </font>
    <font>
      <sz val="9"/>
      <name val="游ゴシック"/>
      <family val="2"/>
      <scheme val="minor"/>
    </font>
    <font>
      <b/>
      <sz val="9"/>
      <name val="游ゴシック"/>
      <family val="2"/>
      <scheme val="minor"/>
    </font>
    <font>
      <b/>
      <sz val="9"/>
      <color rgb="FFFF0000"/>
      <name val="游ゴシック"/>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bottom style="thin">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3" fillId="0" borderId="0" xfId="0" applyFont="1"/>
    <xf numFmtId="0" fontId="4" fillId="0" borderId="1" xfId="0" quotePrefix="1" applyFont="1" applyBorder="1" applyAlignment="1">
      <alignment vertical="top" wrapText="1"/>
    </xf>
    <xf numFmtId="14" fontId="2" fillId="0" borderId="1" xfId="0" applyNumberFormat="1" applyFont="1" applyBorder="1" applyAlignment="1">
      <alignment horizontal="justify" vertical="top" wrapText="1"/>
    </xf>
    <xf numFmtId="0" fontId="2" fillId="0" borderId="1" xfId="0" applyFont="1" applyBorder="1" applyAlignment="1">
      <alignment horizontal="justify" vertical="top" wrapText="1"/>
    </xf>
    <xf numFmtId="0" fontId="2" fillId="0" borderId="1" xfId="0" quotePrefix="1" applyFont="1" applyBorder="1" applyAlignment="1">
      <alignment vertical="top" wrapText="1"/>
    </xf>
    <xf numFmtId="0" fontId="2" fillId="0" borderId="2" xfId="0" applyFont="1" applyBorder="1" applyAlignment="1">
      <alignment vertical="top" wrapText="1"/>
    </xf>
    <xf numFmtId="0" fontId="2" fillId="0" borderId="2" xfId="0" quotePrefix="1" applyFont="1" applyBorder="1" applyAlignment="1">
      <alignment vertical="top" wrapText="1"/>
    </xf>
    <xf numFmtId="0" fontId="2" fillId="0" borderId="1" xfId="0" applyFont="1" applyBorder="1" applyAlignment="1">
      <alignment vertical="top" wrapText="1"/>
    </xf>
    <xf numFmtId="0" fontId="3" fillId="2" borderId="1" xfId="0" applyFont="1" applyFill="1" applyBorder="1" applyAlignment="1">
      <alignment horizontal="justify" vertical="center" wrapText="1"/>
    </xf>
    <xf numFmtId="0" fontId="2" fillId="2" borderId="1" xfId="0" applyFont="1" applyFill="1" applyBorder="1" applyAlignment="1">
      <alignment wrapText="1"/>
    </xf>
    <xf numFmtId="0" fontId="2" fillId="2" borderId="2" xfId="0" applyFont="1" applyFill="1" applyBorder="1" applyAlignment="1">
      <alignment wrapText="1"/>
    </xf>
    <xf numFmtId="0" fontId="5" fillId="0" borderId="2" xfId="0" quotePrefix="1" applyFont="1" applyBorder="1" applyAlignment="1">
      <alignment vertical="top" wrapText="1"/>
    </xf>
    <xf numFmtId="0" fontId="2" fillId="3" borderId="1" xfId="0" applyFont="1" applyFill="1" applyBorder="1" applyAlignment="1">
      <alignment wrapText="1"/>
    </xf>
    <xf numFmtId="0" fontId="2" fillId="3" borderId="2" xfId="0" applyFont="1" applyFill="1" applyBorder="1" applyAlignment="1">
      <alignment wrapText="1"/>
    </xf>
    <xf numFmtId="14" fontId="2" fillId="0" borderId="3" xfId="0" applyNumberFormat="1" applyFont="1" applyBorder="1" applyAlignment="1">
      <alignment horizontal="justify" vertical="top" wrapText="1"/>
    </xf>
    <xf numFmtId="0" fontId="2" fillId="0" borderId="3" xfId="0" applyFont="1" applyBorder="1" applyAlignment="1">
      <alignment horizontal="justify" vertical="top" wrapText="1"/>
    </xf>
    <xf numFmtId="0" fontId="2" fillId="0" borderId="3" xfId="0" quotePrefix="1" applyFont="1" applyBorder="1" applyAlignment="1">
      <alignment vertical="top" wrapText="1"/>
    </xf>
    <xf numFmtId="0" fontId="7" fillId="0" borderId="3" xfId="0" quotePrefix="1" applyFont="1" applyBorder="1" applyAlignment="1">
      <alignment vertical="top" wrapText="1"/>
    </xf>
    <xf numFmtId="0" fontId="2" fillId="0" borderId="4" xfId="0" applyFont="1" applyBorder="1"/>
    <xf numFmtId="0" fontId="2" fillId="0" borderId="0" xfId="0" applyFont="1" applyAlignment="1">
      <alignment vertical="top" wrapText="1"/>
    </xf>
    <xf numFmtId="14" fontId="2" fillId="0" borderId="3"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31DF-ADA2-4BB9-AAD2-8D8855FDC2E0}">
  <sheetPr>
    <pageSetUpPr fitToPage="1"/>
  </sheetPr>
  <dimension ref="B1:J14"/>
  <sheetViews>
    <sheetView showGridLines="0" zoomScaleNormal="100" workbookViewId="0">
      <pane xSplit="2" ySplit="4" topLeftCell="C5" activePane="bottomRight" state="frozenSplit"/>
      <selection pane="topRight" activeCell="D1" sqref="D1"/>
      <selection pane="bottomLeft" activeCell="A8" sqref="A8"/>
      <selection pane="bottomRight" activeCell="H4" sqref="H4"/>
    </sheetView>
  </sheetViews>
  <sheetFormatPr defaultColWidth="9.09765625" defaultRowHeight="15" x14ac:dyDescent="0.4"/>
  <cols>
    <col min="1" max="1" width="2.69921875" style="2" customWidth="1"/>
    <col min="2" max="2" width="4.3984375" style="2" bestFit="1" customWidth="1"/>
    <col min="3" max="3" width="9" style="2" bestFit="1" customWidth="1"/>
    <col min="4" max="4" width="35.3984375" style="2" customWidth="1"/>
    <col min="5" max="6" width="31.69921875" style="2" customWidth="1"/>
    <col min="7" max="7" width="9.3984375" style="2" bestFit="1" customWidth="1"/>
    <col min="8" max="8" width="8.8984375" style="2" customWidth="1"/>
    <col min="9" max="9" width="34.296875" style="2" bestFit="1" customWidth="1"/>
    <col min="10" max="10" width="16" style="2" customWidth="1"/>
    <col min="11" max="16384" width="9.09765625" style="2"/>
  </cols>
  <sheetData>
    <row r="1" spans="2:10" ht="22.2" x14ac:dyDescent="0.55000000000000004">
      <c r="B1" s="1" t="s">
        <v>0</v>
      </c>
      <c r="D1" s="3"/>
      <c r="I1" s="2" t="s">
        <v>45</v>
      </c>
    </row>
    <row r="2" spans="2:10" ht="18" x14ac:dyDescent="0.45">
      <c r="B2" t="s">
        <v>44</v>
      </c>
      <c r="D2" s="3"/>
      <c r="I2" s="2" t="s">
        <v>46</v>
      </c>
    </row>
    <row r="3" spans="2:10" x14ac:dyDescent="0.4">
      <c r="B3" s="11" t="s">
        <v>1</v>
      </c>
      <c r="C3" s="11" t="s">
        <v>2</v>
      </c>
      <c r="D3" s="11" t="s">
        <v>3</v>
      </c>
      <c r="E3" s="12" t="s">
        <v>4</v>
      </c>
      <c r="F3" s="12" t="s">
        <v>5</v>
      </c>
      <c r="G3" s="12" t="s">
        <v>6</v>
      </c>
      <c r="H3" s="15" t="s">
        <v>7</v>
      </c>
      <c r="I3" s="15" t="s">
        <v>33</v>
      </c>
      <c r="J3" s="15" t="s">
        <v>8</v>
      </c>
    </row>
    <row r="4" spans="2:10" x14ac:dyDescent="0.4">
      <c r="B4" s="13" t="s">
        <v>9</v>
      </c>
      <c r="C4" s="13" t="s">
        <v>10</v>
      </c>
      <c r="D4" s="13" t="s">
        <v>11</v>
      </c>
      <c r="E4" s="13" t="s">
        <v>12</v>
      </c>
      <c r="F4" s="13" t="s">
        <v>13</v>
      </c>
      <c r="G4" s="13" t="s">
        <v>14</v>
      </c>
      <c r="H4" s="16" t="s">
        <v>15</v>
      </c>
      <c r="I4" s="16" t="s">
        <v>34</v>
      </c>
      <c r="J4" s="16" t="s">
        <v>16</v>
      </c>
    </row>
    <row r="5" spans="2:10" ht="45" x14ac:dyDescent="0.4">
      <c r="B5" s="4">
        <v>1</v>
      </c>
      <c r="C5" s="5">
        <v>45170</v>
      </c>
      <c r="D5" s="6" t="s">
        <v>17</v>
      </c>
      <c r="E5" s="7" t="s">
        <v>18</v>
      </c>
      <c r="F5" s="7" t="s">
        <v>18</v>
      </c>
      <c r="G5" s="7" t="s">
        <v>20</v>
      </c>
      <c r="H5" s="7" t="s">
        <v>51</v>
      </c>
      <c r="I5" s="7" t="s">
        <v>52</v>
      </c>
      <c r="J5" s="7" t="s">
        <v>58</v>
      </c>
    </row>
    <row r="6" spans="2:10" ht="45" x14ac:dyDescent="0.4">
      <c r="B6" s="14">
        <f>B5</f>
        <v>1</v>
      </c>
      <c r="C6" s="8"/>
      <c r="D6" s="8" t="s">
        <v>19</v>
      </c>
      <c r="E6" s="9"/>
      <c r="F6" s="9"/>
      <c r="G6" s="9"/>
      <c r="H6" s="9"/>
      <c r="I6" s="9"/>
      <c r="J6" s="9"/>
    </row>
    <row r="7" spans="2:10" ht="45" x14ac:dyDescent="0.4">
      <c r="B7" s="4">
        <v>2</v>
      </c>
      <c r="C7" s="5">
        <v>45170</v>
      </c>
      <c r="D7" s="6" t="s">
        <v>32</v>
      </c>
      <c r="E7" s="7" t="s">
        <v>18</v>
      </c>
      <c r="F7" s="7" t="s">
        <v>18</v>
      </c>
      <c r="G7" s="7" t="s">
        <v>20</v>
      </c>
      <c r="H7" s="7" t="s">
        <v>54</v>
      </c>
      <c r="I7" s="7" t="s">
        <v>53</v>
      </c>
      <c r="J7" s="7" t="s">
        <v>50</v>
      </c>
    </row>
    <row r="8" spans="2:10" ht="45" x14ac:dyDescent="0.4">
      <c r="B8" s="14">
        <f>B7</f>
        <v>2</v>
      </c>
      <c r="C8" s="8"/>
      <c r="D8" s="8" t="s">
        <v>21</v>
      </c>
      <c r="E8" s="9"/>
      <c r="F8" s="9"/>
      <c r="G8" s="9"/>
      <c r="H8" s="9"/>
      <c r="I8" s="9"/>
      <c r="J8" s="9"/>
    </row>
    <row r="9" spans="2:10" ht="75" x14ac:dyDescent="0.4">
      <c r="B9" s="4">
        <v>3</v>
      </c>
      <c r="C9" s="5">
        <v>45170</v>
      </c>
      <c r="D9" s="6" t="s">
        <v>22</v>
      </c>
      <c r="E9" s="10" t="s">
        <v>23</v>
      </c>
      <c r="F9" s="10" t="s">
        <v>24</v>
      </c>
      <c r="G9" s="7" t="s">
        <v>20</v>
      </c>
      <c r="H9" s="10" t="s">
        <v>54</v>
      </c>
      <c r="I9" s="10" t="s">
        <v>55</v>
      </c>
      <c r="J9" s="10" t="s">
        <v>56</v>
      </c>
    </row>
    <row r="10" spans="2:10" ht="45" x14ac:dyDescent="0.4">
      <c r="B10" s="14">
        <f>B9</f>
        <v>3</v>
      </c>
      <c r="C10" s="8"/>
      <c r="D10" s="8" t="s">
        <v>25</v>
      </c>
      <c r="E10" s="8" t="s">
        <v>26</v>
      </c>
      <c r="F10" s="8" t="s">
        <v>27</v>
      </c>
      <c r="G10" s="9"/>
      <c r="H10" s="8"/>
      <c r="I10" s="8"/>
      <c r="J10" s="8"/>
    </row>
    <row r="11" spans="2:10" ht="75" x14ac:dyDescent="0.4">
      <c r="B11" s="4">
        <v>4</v>
      </c>
      <c r="C11" s="5">
        <v>45170</v>
      </c>
      <c r="D11" s="6" t="s">
        <v>28</v>
      </c>
      <c r="E11" s="10" t="s">
        <v>29</v>
      </c>
      <c r="F11" s="10" t="s">
        <v>47</v>
      </c>
      <c r="G11" s="7" t="s">
        <v>20</v>
      </c>
      <c r="H11" s="10" t="s">
        <v>54</v>
      </c>
      <c r="I11" s="10" t="s">
        <v>59</v>
      </c>
      <c r="J11" s="10" t="s">
        <v>57</v>
      </c>
    </row>
    <row r="12" spans="2:10" ht="45" x14ac:dyDescent="0.4">
      <c r="B12" s="14">
        <f>B11</f>
        <v>4</v>
      </c>
      <c r="C12" s="8"/>
      <c r="D12" s="8" t="s">
        <v>30</v>
      </c>
      <c r="E12" s="8" t="s">
        <v>31</v>
      </c>
      <c r="F12" s="8" t="s">
        <v>49</v>
      </c>
      <c r="G12" s="9"/>
      <c r="H12" s="8"/>
      <c r="I12" s="8"/>
      <c r="J12" s="8"/>
    </row>
    <row r="13" spans="2:10" ht="150" x14ac:dyDescent="0.4">
      <c r="B13" s="4">
        <v>5</v>
      </c>
      <c r="C13" s="5">
        <v>45181</v>
      </c>
      <c r="D13" s="6" t="s">
        <v>62</v>
      </c>
      <c r="E13" s="10" t="s">
        <v>60</v>
      </c>
      <c r="F13" s="7" t="s">
        <v>18</v>
      </c>
      <c r="G13" s="7" t="s">
        <v>20</v>
      </c>
      <c r="H13" s="10"/>
      <c r="I13" s="10" t="s">
        <v>84</v>
      </c>
      <c r="J13" s="10"/>
    </row>
    <row r="14" spans="2:10" ht="135" x14ac:dyDescent="0.4">
      <c r="B14" s="14">
        <f>B13</f>
        <v>5</v>
      </c>
      <c r="C14" s="8"/>
      <c r="D14" s="8" t="s">
        <v>63</v>
      </c>
      <c r="E14" s="8" t="s">
        <v>61</v>
      </c>
      <c r="F14" s="8"/>
      <c r="G14" s="9"/>
      <c r="H14" s="8"/>
      <c r="I14" s="8"/>
      <c r="J14" s="8"/>
    </row>
  </sheetData>
  <autoFilter ref="B4:J12" xr:uid="{A76D6554-3DE8-4812-9919-76FA187644AD}"/>
  <phoneticPr fontId="6"/>
  <pageMargins left="0.7" right="0.7" top="0.75" bottom="0.75" header="0.3" footer="0.3"/>
  <pageSetup paperSize="9" scale="72" fitToHeight="0" orientation="landscape" horizontalDpi="4294967294"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620F-B083-461C-BB70-88089DA96929}">
  <sheetPr>
    <pageSetUpPr fitToPage="1"/>
  </sheetPr>
  <dimension ref="A1:G21"/>
  <sheetViews>
    <sheetView showGridLines="0" tabSelected="1" zoomScaleNormal="100" workbookViewId="0">
      <pane ySplit="5" topLeftCell="A6" activePane="bottomLeft" state="frozenSplit"/>
      <selection pane="bottomLeft" activeCell="E1" sqref="E1"/>
    </sheetView>
  </sheetViews>
  <sheetFormatPr defaultColWidth="9.09765625" defaultRowHeight="15" x14ac:dyDescent="0.4"/>
  <cols>
    <col min="1" max="1" width="2.69921875" style="2" customWidth="1"/>
    <col min="2" max="2" width="13.296875" style="2" customWidth="1"/>
    <col min="3" max="4" width="11.3984375" style="2" customWidth="1"/>
    <col min="5" max="6" width="44.59765625" style="2" customWidth="1"/>
    <col min="7" max="7" width="49.59765625" style="2" customWidth="1"/>
    <col min="8" max="16384" width="9.09765625" style="2"/>
  </cols>
  <sheetData>
    <row r="1" spans="1:7" ht="22.2" x14ac:dyDescent="0.55000000000000004">
      <c r="B1" s="1" t="s">
        <v>42</v>
      </c>
      <c r="D1" s="3"/>
    </row>
    <row r="2" spans="1:7" ht="18" x14ac:dyDescent="0.45">
      <c r="B2" t="s">
        <v>43</v>
      </c>
      <c r="D2" s="3"/>
    </row>
    <row r="3" spans="1:7" ht="18" x14ac:dyDescent="0.45">
      <c r="B3"/>
      <c r="D3" s="3">
        <f>SUBTOTAL(9,D14:D508)</f>
        <v>25</v>
      </c>
    </row>
    <row r="4" spans="1:7" x14ac:dyDescent="0.4">
      <c r="B4" s="15" t="s">
        <v>41</v>
      </c>
      <c r="C4" s="15" t="s">
        <v>7</v>
      </c>
      <c r="D4" s="15" t="s">
        <v>38</v>
      </c>
      <c r="E4" s="15" t="s">
        <v>36</v>
      </c>
      <c r="F4" s="15" t="s">
        <v>37</v>
      </c>
    </row>
    <row r="5" spans="1:7" x14ac:dyDescent="0.4">
      <c r="B5" s="16" t="s">
        <v>40</v>
      </c>
      <c r="C5" s="16" t="s">
        <v>15</v>
      </c>
      <c r="D5" s="16" t="s">
        <v>35</v>
      </c>
      <c r="E5" s="16" t="s">
        <v>39</v>
      </c>
      <c r="F5" s="16" t="s">
        <v>48</v>
      </c>
      <c r="G5" s="2" t="s">
        <v>82</v>
      </c>
    </row>
    <row r="6" spans="1:7" ht="150" x14ac:dyDescent="0.4">
      <c r="B6" s="23" t="s">
        <v>90</v>
      </c>
      <c r="C6" s="24" t="s">
        <v>64</v>
      </c>
      <c r="D6" s="24">
        <v>4</v>
      </c>
      <c r="E6" s="24" t="s">
        <v>91</v>
      </c>
      <c r="F6" s="24" t="s">
        <v>96</v>
      </c>
      <c r="G6" s="25" t="s">
        <v>97</v>
      </c>
    </row>
    <row r="7" spans="1:7" ht="135" x14ac:dyDescent="0.4">
      <c r="B7" s="23" t="s">
        <v>90</v>
      </c>
      <c r="C7" s="24" t="s">
        <v>64</v>
      </c>
      <c r="D7" s="24">
        <v>4</v>
      </c>
      <c r="E7" s="24" t="s">
        <v>92</v>
      </c>
      <c r="F7" s="24" t="s">
        <v>95</v>
      </c>
      <c r="G7" s="25" t="s">
        <v>98</v>
      </c>
    </row>
    <row r="8" spans="1:7" ht="120" x14ac:dyDescent="0.4">
      <c r="B8" s="23" t="s">
        <v>90</v>
      </c>
      <c r="C8" s="24" t="s">
        <v>64</v>
      </c>
      <c r="D8" s="24">
        <v>1</v>
      </c>
      <c r="E8" s="24" t="s">
        <v>93</v>
      </c>
      <c r="F8" s="24" t="s">
        <v>94</v>
      </c>
      <c r="G8" s="25" t="s">
        <v>99</v>
      </c>
    </row>
    <row r="9" spans="1:7" ht="60" x14ac:dyDescent="0.4">
      <c r="B9" s="17" t="s">
        <v>86</v>
      </c>
      <c r="C9" s="18" t="s">
        <v>64</v>
      </c>
      <c r="D9" s="19">
        <v>5</v>
      </c>
      <c r="E9" s="19" t="s">
        <v>87</v>
      </c>
      <c r="F9" s="19"/>
      <c r="G9" s="19" t="s">
        <v>100</v>
      </c>
    </row>
    <row r="10" spans="1:7" ht="45" x14ac:dyDescent="0.4">
      <c r="B10" s="17" t="s">
        <v>86</v>
      </c>
      <c r="C10" s="18" t="s">
        <v>64</v>
      </c>
      <c r="D10" s="19">
        <v>5</v>
      </c>
      <c r="E10" s="19" t="s">
        <v>88</v>
      </c>
      <c r="F10" s="19"/>
      <c r="G10" s="19" t="s">
        <v>101</v>
      </c>
    </row>
    <row r="11" spans="1:7" ht="30" x14ac:dyDescent="0.4">
      <c r="B11" s="17" t="s">
        <v>86</v>
      </c>
      <c r="C11" s="18" t="s">
        <v>64</v>
      </c>
      <c r="D11" s="19">
        <v>3</v>
      </c>
      <c r="E11" s="19" t="s">
        <v>89</v>
      </c>
      <c r="F11" s="19"/>
      <c r="G11" s="19" t="s">
        <v>102</v>
      </c>
    </row>
    <row r="12" spans="1:7" ht="150" x14ac:dyDescent="0.4">
      <c r="B12" s="17">
        <v>45209</v>
      </c>
      <c r="C12" s="18" t="s">
        <v>64</v>
      </c>
      <c r="D12" s="19">
        <v>1</v>
      </c>
      <c r="E12" s="19" t="s">
        <v>78</v>
      </c>
      <c r="F12" s="19" t="s">
        <v>79</v>
      </c>
      <c r="G12" s="22" t="s">
        <v>85</v>
      </c>
    </row>
    <row r="13" spans="1:7" ht="179.4" x14ac:dyDescent="0.4">
      <c r="A13" s="21">
        <v>1</v>
      </c>
      <c r="B13" s="17">
        <v>45201</v>
      </c>
      <c r="C13" s="18" t="s">
        <v>64</v>
      </c>
      <c r="D13" s="19">
        <v>10</v>
      </c>
      <c r="E13" s="20" t="s">
        <v>80</v>
      </c>
      <c r="F13" s="19" t="s">
        <v>81</v>
      </c>
    </row>
    <row r="14" spans="1:7" ht="75" x14ac:dyDescent="0.4">
      <c r="B14" s="17">
        <v>45194</v>
      </c>
      <c r="C14" s="18" t="s">
        <v>64</v>
      </c>
      <c r="D14" s="19">
        <v>3</v>
      </c>
      <c r="E14" s="20" t="s">
        <v>65</v>
      </c>
      <c r="F14" s="19" t="s">
        <v>66</v>
      </c>
    </row>
    <row r="15" spans="1:7" ht="60" x14ac:dyDescent="0.4">
      <c r="B15" s="17">
        <v>45194</v>
      </c>
      <c r="C15" s="18" t="s">
        <v>64</v>
      </c>
      <c r="D15" s="19">
        <v>5</v>
      </c>
      <c r="E15" s="20" t="s">
        <v>67</v>
      </c>
      <c r="F15" s="19" t="s">
        <v>66</v>
      </c>
      <c r="G15" s="22" t="s">
        <v>83</v>
      </c>
    </row>
    <row r="16" spans="1:7" ht="134.4" x14ac:dyDescent="0.4">
      <c r="B16" s="17">
        <v>45194</v>
      </c>
      <c r="C16" s="18" t="s">
        <v>64</v>
      </c>
      <c r="D16" s="19">
        <v>2</v>
      </c>
      <c r="E16" s="20" t="s">
        <v>68</v>
      </c>
      <c r="F16" s="19" t="s">
        <v>69</v>
      </c>
    </row>
    <row r="17" spans="2:6" ht="90" x14ac:dyDescent="0.4">
      <c r="B17" s="17">
        <v>45186</v>
      </c>
      <c r="C17" s="18" t="s">
        <v>70</v>
      </c>
      <c r="D17" s="19">
        <v>7</v>
      </c>
      <c r="E17" s="19" t="s">
        <v>71</v>
      </c>
      <c r="F17" s="19" t="s">
        <v>72</v>
      </c>
    </row>
    <row r="18" spans="2:6" ht="104.4" x14ac:dyDescent="0.4">
      <c r="B18" s="17">
        <v>45186</v>
      </c>
      <c r="C18" s="18" t="s">
        <v>70</v>
      </c>
      <c r="D18" s="19">
        <v>3</v>
      </c>
      <c r="E18" s="20" t="s">
        <v>73</v>
      </c>
      <c r="F18" s="19" t="s">
        <v>74</v>
      </c>
    </row>
    <row r="19" spans="2:6" ht="30" x14ac:dyDescent="0.4">
      <c r="B19" s="17">
        <v>45186</v>
      </c>
      <c r="C19" s="18" t="s">
        <v>70</v>
      </c>
      <c r="D19" s="19"/>
      <c r="E19" s="10" t="s">
        <v>75</v>
      </c>
      <c r="F19" s="19"/>
    </row>
    <row r="20" spans="2:6" ht="47.25" customHeight="1" x14ac:dyDescent="0.4">
      <c r="B20" s="17">
        <v>45180</v>
      </c>
      <c r="C20" s="18" t="s">
        <v>70</v>
      </c>
      <c r="D20" s="19">
        <v>5</v>
      </c>
      <c r="E20" s="19" t="s">
        <v>76</v>
      </c>
      <c r="F20" s="19" t="s">
        <v>77</v>
      </c>
    </row>
    <row r="21" spans="2:6" ht="47.25" customHeight="1" x14ac:dyDescent="0.4">
      <c r="B21" s="17">
        <v>45173</v>
      </c>
      <c r="C21" s="18"/>
      <c r="D21" s="19"/>
      <c r="E21" s="19"/>
      <c r="F21" s="19"/>
    </row>
  </sheetData>
  <autoFilter ref="B5:F15" xr:uid="{A76D6554-3DE8-4812-9919-76FA187644AD}"/>
  <phoneticPr fontId="6"/>
  <pageMargins left="0.7" right="0.7" top="0.75" bottom="0.75" header="0.3" footer="0.3"/>
  <pageSetup paperSize="9" fitToHeight="0" orientation="landscape" horizontalDpi="4294967294"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Items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木田 雅章</dc:creator>
  <cp:lastModifiedBy>Kida Masaaki / 木田 雅章</cp:lastModifiedBy>
  <cp:lastPrinted>2023-09-01T02:23:11Z</cp:lastPrinted>
  <dcterms:created xsi:type="dcterms:W3CDTF">2023-09-01T02:03:50Z</dcterms:created>
  <dcterms:modified xsi:type="dcterms:W3CDTF">2023-11-14T07:23:19Z</dcterms:modified>
</cp:coreProperties>
</file>