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W:\04. Activity\FY25\1. Master schedule project\trang\"/>
    </mc:Choice>
  </mc:AlternateContent>
  <xr:revisionPtr revIDLastSave="0" documentId="13_ncr:1_{1D1F2857-47DE-47A6-8D6D-40CDA436479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nage Rbox CDs" sheetId="10" r:id="rId1"/>
    <sheet name="Sheet1 (2)" sheetId="13" r:id="rId2"/>
    <sheet name="Sheet1" sheetId="11" r:id="rId3"/>
    <sheet name="Sheet2" sheetId="12" r:id="rId4"/>
  </sheets>
  <definedNames>
    <definedName name="_xlnm.Print_Area" localSheetId="0">'Manage Rbox CDs'!$A$1:$AE$20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3" l="1"/>
  <c r="B12" i="13"/>
  <c r="B14" i="11"/>
  <c r="B12" i="11"/>
</calcChain>
</file>

<file path=xl/sharedStrings.xml><?xml version="1.0" encoding="utf-8"?>
<sst xmlns="http://schemas.openxmlformats.org/spreadsheetml/2006/main" count="189" uniqueCount="113">
  <si>
    <t>Schedule of Manage Rbox CDs on Exim system (collaborate with IS)</t>
  </si>
  <si>
    <t>Issue date:25/Apr/2025</t>
  </si>
  <si>
    <t>Note:             Plan                Actual                    Start</t>
  </si>
  <si>
    <t>Item</t>
  </si>
  <si>
    <t>Content</t>
  </si>
  <si>
    <t>PIC</t>
  </si>
  <si>
    <t>MAY</t>
  </si>
  <si>
    <t>JUN</t>
  </si>
  <si>
    <t>JUL</t>
  </si>
  <si>
    <t>AUG</t>
  </si>
  <si>
    <t>W1</t>
  </si>
  <si>
    <t>W2</t>
  </si>
  <si>
    <t>W3</t>
  </si>
  <si>
    <t>W4</t>
  </si>
  <si>
    <t>W5</t>
  </si>
  <si>
    <t>SOP</t>
  </si>
  <si>
    <t>Test and fix error</t>
  </si>
  <si>
    <t>Simply and Build the fomart of project</t>
  </si>
  <si>
    <t>Sharing with IS about the idea, concept</t>
  </si>
  <si>
    <t>Study about the concept</t>
  </si>
  <si>
    <t xml:space="preserve">Review volume </t>
  </si>
  <si>
    <t>DMVN</t>
  </si>
  <si>
    <t>Calculate and compare the benefit</t>
  </si>
  <si>
    <t>Compare cost and choose the best</t>
  </si>
  <si>
    <t>Survey &amp; standard packaging &amp; arrange cargo of suppliers</t>
  </si>
  <si>
    <t>Kick off meeting to relative section of DMVN (BP, PC, PUR…)</t>
  </si>
  <si>
    <t>Inform DNEU suppliers</t>
  </si>
  <si>
    <t>DNEU</t>
  </si>
  <si>
    <t>Trang/ Hạnh</t>
  </si>
  <si>
    <t>Trang/ Hạnh + IS</t>
  </si>
  <si>
    <t>COOLING UNIT</t>
  </si>
  <si>
    <t>JK441450-9170</t>
  </si>
  <si>
    <t>PIPING KIT</t>
  </si>
  <si>
    <t>JK440110-0100</t>
  </si>
  <si>
    <t>JK140800-0810</t>
  </si>
  <si>
    <t>HARNESS KIT</t>
  </si>
  <si>
    <t>146570-5750</t>
  </si>
  <si>
    <t>Control Panel Assy</t>
  </si>
  <si>
    <t>441410-3560</t>
  </si>
  <si>
    <t>Hose asssy, discharge</t>
  </si>
  <si>
    <t>441410-5030</t>
  </si>
  <si>
    <t>Hose assy, suction</t>
  </si>
  <si>
    <t>447180-2370</t>
  </si>
  <si>
    <t>Compressor assy, w M.clutch</t>
  </si>
  <si>
    <t>441620-0090</t>
  </si>
  <si>
    <t>Valve sub-ass, stop</t>
  </si>
  <si>
    <t>JK441460-2200</t>
  </si>
  <si>
    <t>TUBE DISCH.BUS AC</t>
  </si>
  <si>
    <t>JK441960-0400 </t>
  </si>
  <si>
    <t>(Old JK441460-2790)</t>
  </si>
  <si>
    <t>TUBE DISCHARGE BUS A/C</t>
  </si>
  <si>
    <t>441480-4300</t>
  </si>
  <si>
    <t>Tube, Liquid (3/4-16UNF)</t>
  </si>
  <si>
    <t>JK949142-0030</t>
  </si>
  <si>
    <t>O-ring (for 7/8-14UNF)</t>
  </si>
  <si>
    <r>
      <t>949140-719</t>
    </r>
    <r>
      <rPr>
        <b/>
        <sz val="10"/>
        <rFont val="Arial"/>
        <family val="2"/>
      </rPr>
      <t>0</t>
    </r>
  </si>
  <si>
    <t>O-ring (for 3/4-16UNF)</t>
  </si>
  <si>
    <r>
      <t>145013-107</t>
    </r>
    <r>
      <rPr>
        <b/>
        <sz val="10"/>
        <rFont val="Arial"/>
        <family val="2"/>
      </rPr>
      <t>0</t>
    </r>
  </si>
  <si>
    <t>UNION, HALF (for 7/8-14UNF)</t>
  </si>
  <si>
    <r>
      <t>145013-067</t>
    </r>
    <r>
      <rPr>
        <b/>
        <sz val="10"/>
        <rFont val="Arial"/>
        <family val="2"/>
      </rPr>
      <t>0</t>
    </r>
  </si>
  <si>
    <t>UNION, HALF (for 3/4-16UNF)</t>
  </si>
  <si>
    <r>
      <t>441780-347</t>
    </r>
    <r>
      <rPr>
        <b/>
        <sz val="10"/>
        <rFont val="Arial"/>
        <family val="2"/>
      </rPr>
      <t>0</t>
    </r>
  </si>
  <si>
    <t>Bulging (9/16-18UNF)</t>
  </si>
  <si>
    <t>Vấn đề tồn đọng</t>
  </si>
  <si>
    <t>Phương án xử lý</t>
  </si>
  <si>
    <t>Issue</t>
  </si>
  <si>
    <t>+ Tốn thời gian chỉnh sửa chứng từ
+ Dữ liệu không chính xác</t>
  </si>
  <si>
    <t>Nguyên nhân phát sinh</t>
  </si>
  <si>
    <t>Nhiều mã tới hạn xuất nhưng chưa xuất</t>
  </si>
  <si>
    <t>+ Chỉnh sửa chứng từ</t>
  </si>
  <si>
    <t>Ms Nga</t>
  </si>
  <si>
    <t>+ Check lại các mã VLDG
Mã nào của Denso =&gt; mở đúng loại hình tạm xuất tái nhập
Mã của KH =&gt; mở loại hình tạm nhập tái xuất'</t>
  </si>
  <si>
    <t>+ Làm từ thời xưa nên không rõ phát sinh từ bao giờ</t>
  </si>
  <si>
    <t>+ Tốn thời gian Chỉnh sửa chứng từ
+ Dữ liệu không chính xác</t>
  </si>
  <si>
    <t>Issue : Cách xử lý các tờ khai gần hết hạn nhưng có số lượng ít</t>
  </si>
  <si>
    <t xml:space="preserve">Mã hàng trên chứng từ xuất khác chứng từ tạm nhập
989941-0020
989941-0040           =&gt;&gt;&gt; D4-097113
989941-0060 
</t>
  </si>
  <si>
    <t>+ Mục đích sử dụng của DNJP và DMVN khác nhau
DNJP : gộp 3 mã thành 1
DMVN : tách riêng 3 mã</t>
  </si>
  <si>
    <t xml:space="preserve">+ Làm việc lại với DNJP để đảm bảo chứng từ với hàng thực tế matching nhau
Nhập và xuất phải là mã :
989941-0020
989941-0040  
</t>
  </si>
  <si>
    <t>STT</t>
  </si>
  <si>
    <t>Mã hàng có lượng xuất đi nhưng không có TK tạm nhập ( mã VLDG đúng) - có list</t>
  </si>
  <si>
    <t>+ mới bdau khai báo VLDG nên SL TK&lt; SL thực tế
+ VLDG này là return</t>
  </si>
  <si>
    <t>+ List lại VLDG đang gặp tình trạng ntn để xem xét tiếp phương án xử lý</t>
  </si>
  <si>
    <t>+ mã service
xác định thêm nguyên nhân
+ thực tế nó quay vòng chậm hay là lượng tờ khai &gt;&lt; lượng thực tế</t>
  </si>
  <si>
    <t>+ Clear lại nguyên nhân và báo cáo tiếp</t>
  </si>
  <si>
    <t>Ms Nga/ Ms Hạnh/ Ms Uyên</t>
  </si>
  <si>
    <t/>
  </si>
  <si>
    <t>Làm đúng loại hình thì take time 
check đúng đâu là tài sản DS, đâu là TS của khách hàng</t>
  </si>
  <si>
    <t>Ngày xuất hàng</t>
  </si>
  <si>
    <t>Ngày hết hạn</t>
  </si>
  <si>
    <t>Ngày nhập hàng</t>
  </si>
  <si>
    <t>Slg</t>
  </si>
  <si>
    <t>Ngày</t>
  </si>
  <si>
    <t>Part number</t>
  </si>
  <si>
    <t>Reason</t>
  </si>
  <si>
    <t>D4-097113</t>
  </si>
  <si>
    <t>cần sửa thành các mã: 989941-0020/0040/0060</t>
  </si>
  <si>
    <t>Do có sự khác biệt khi quản lý mã giữa các bên</t>
  </si>
  <si>
    <t>VN989472-0060</t>
  </si>
  <si>
    <t>one way nhưng hay bị nhảy thành return</t>
  </si>
  <si>
    <t>VN989431-0020</t>
  </si>
  <si>
    <t>Nhật sai chứng từ nên 0020 tồn nhiều. Nếu xuất 0130 thì chuyển sang 0020</t>
  </si>
  <si>
    <t>VN989431-0130</t>
  </si>
  <si>
    <t>lúc nhập về bị khai sai</t>
  </si>
  <si>
    <t>VN989411-0161</t>
  </si>
  <si>
    <t>SAFI khai sai mã VN989412-0161</t>
  </si>
  <si>
    <t>989149-1010</t>
  </si>
  <si>
    <t>bắt đầu khai báo VLDG từ T7/2023 nên SL TK &lt; SL thực tế</t>
  </si>
  <si>
    <t>VN989412-0261</t>
  </si>
  <si>
    <t>K CÓ ĐỂ TRỪ</t>
  </si>
  <si>
    <t>Sửa hệ thống để có thể copy được mã trong cảnh báo</t>
  </si>
  <si>
    <t>+ Làm sao cộng tổng slg TX theo số lượng mà ít tờ khai nhất</t>
  </si>
  <si>
    <t>Ví dụ : có 3 TK : 90 ,90, 10 pcs</t>
  </si>
  <si>
    <t>Slg TX :100 pcs=&gt; làm sao hệ thống hiểu để lấy tờ khai 90 và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</si>
</sst>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  <family val="2"/>
    </font>
    <font>
      <sz val="20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12"/>
      <color indexed="48"/>
      <name val="Arial"/>
      <family val="2"/>
    </font>
    <font>
      <b/>
      <sz val="11"/>
      <color indexed="48"/>
      <name val="Arial"/>
      <family val="2"/>
    </font>
    <font>
      <b/>
      <sz val="10"/>
      <name val="Arial"/>
      <family val="2"/>
    </font>
    <font>
      <b/>
      <sz val="11"/>
      <color indexed="48"/>
      <name val="Arial Narrow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2"/>
      <color rgb="FF0000FF"/>
      <name val="Arial"/>
      <family val="2"/>
    </font>
    <font>
      <sz val="12"/>
      <color rgb="FFFF0000"/>
      <name val="Arial"/>
      <family val="2"/>
    </font>
    <font>
      <sz val="11"/>
      <name val="Arial"/>
      <family val="2"/>
    </font>
    <font>
      <sz val="14"/>
      <name val="Times New Roman"/>
      <family val="1"/>
    </font>
    <font>
      <sz val="1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" fillId="0" borderId="0" xfId="0" applyFont="1"/>
    <xf numFmtId="0" fontId="9" fillId="0" borderId="0" xfId="0" applyFont="1"/>
    <xf numFmtId="0" fontId="8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6" fontId="7" fillId="3" borderId="19" xfId="0" quotePrefix="1" applyNumberFormat="1" applyFont="1" applyFill="1" applyBorder="1" applyAlignment="1">
      <alignment horizontal="center" vertical="center"/>
    </xf>
    <xf numFmtId="49" fontId="7" fillId="3" borderId="19" xfId="0" quotePrefix="1" applyNumberFormat="1" applyFont="1" applyFill="1" applyBorder="1" applyAlignment="1">
      <alignment horizontal="center" vertical="center"/>
    </xf>
    <xf numFmtId="49" fontId="7" fillId="3" borderId="20" xfId="0" quotePrefix="1" applyNumberFormat="1" applyFont="1" applyFill="1" applyBorder="1" applyAlignment="1">
      <alignment horizontal="center" vertical="center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quotePrefix="1" applyBorder="1" applyAlignment="1">
      <alignment horizontal="left" vertical="top" wrapText="1"/>
    </xf>
    <xf numFmtId="0" fontId="12" fillId="0" borderId="1" xfId="0" applyFont="1" applyBorder="1"/>
    <xf numFmtId="0" fontId="12" fillId="0" borderId="1" xfId="0" quotePrefix="1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0" borderId="1" xfId="0" quotePrefix="1" applyFont="1" applyBorder="1" applyAlignment="1">
      <alignment horizontal="left" vertical="top"/>
    </xf>
    <xf numFmtId="0" fontId="1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left" vertical="top"/>
    </xf>
    <xf numFmtId="0" fontId="12" fillId="0" borderId="1" xfId="0" quotePrefix="1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13" fillId="0" borderId="0" xfId="0" quotePrefix="1" applyFont="1"/>
    <xf numFmtId="0" fontId="12" fillId="0" borderId="1" xfId="0" quotePrefix="1" applyFont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16" fontId="0" fillId="0" borderId="0" xfId="0" applyNumberFormat="1"/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2" fillId="0" borderId="1" xfId="0" quotePrefix="1" applyFont="1" applyBorder="1" applyAlignment="1">
      <alignment horizontal="left" vertical="top" wrapText="1"/>
    </xf>
    <xf numFmtId="0" fontId="12" fillId="0" borderId="8" xfId="0" quotePrefix="1" applyFont="1" applyBorder="1" applyAlignment="1">
      <alignment horizontal="left" vertical="top" wrapText="1"/>
    </xf>
    <xf numFmtId="0" fontId="12" fillId="0" borderId="28" xfId="0" quotePrefix="1" applyFont="1" applyBorder="1" applyAlignment="1">
      <alignment horizontal="left" vertical="top" wrapText="1"/>
    </xf>
    <xf numFmtId="0" fontId="12" fillId="0" borderId="2" xfId="0" quotePrefix="1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10</xdr:row>
      <xdr:rowOff>209550</xdr:rowOff>
    </xdr:from>
    <xdr:to>
      <xdr:col>4</xdr:col>
      <xdr:colOff>466725</xdr:colOff>
      <xdr:row>10</xdr:row>
      <xdr:rowOff>209550</xdr:rowOff>
    </xdr:to>
    <xdr:sp macro="" textlink="">
      <xdr:nvSpPr>
        <xdr:cNvPr id="2" name="Line 233">
          <a:extLst>
            <a:ext uri="{FF2B5EF4-FFF2-40B4-BE49-F238E27FC236}">
              <a16:creationId xmlns:a16="http://schemas.microsoft.com/office/drawing/2014/main" id="{37A20F20-6D6C-4895-85BD-83605390A8EE}"/>
            </a:ext>
          </a:extLst>
        </xdr:cNvPr>
        <xdr:cNvSpPr>
          <a:spLocks noChangeShapeType="1"/>
        </xdr:cNvSpPr>
      </xdr:nvSpPr>
      <xdr:spPr bwMode="auto">
        <a:xfrm>
          <a:off x="3371850" y="2543175"/>
          <a:ext cx="161925" cy="0"/>
        </a:xfrm>
        <a:prstGeom prst="line">
          <a:avLst/>
        </a:prstGeom>
        <a:noFill/>
        <a:ln w="12700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666750</xdr:colOff>
      <xdr:row>10</xdr:row>
      <xdr:rowOff>123825</xdr:rowOff>
    </xdr:from>
    <xdr:to>
      <xdr:col>5</xdr:col>
      <xdr:colOff>1000125</xdr:colOff>
      <xdr:row>10</xdr:row>
      <xdr:rowOff>257175</xdr:rowOff>
    </xdr:to>
    <xdr:grpSp>
      <xdr:nvGrpSpPr>
        <xdr:cNvPr id="3" name="Group 53">
          <a:extLst>
            <a:ext uri="{FF2B5EF4-FFF2-40B4-BE49-F238E27FC236}">
              <a16:creationId xmlns:a16="http://schemas.microsoft.com/office/drawing/2014/main" id="{C63FAB83-D17D-4BA3-A324-8F501298F625}"/>
            </a:ext>
          </a:extLst>
        </xdr:cNvPr>
        <xdr:cNvGrpSpPr>
          <a:grpSpLocks/>
        </xdr:cNvGrpSpPr>
      </xdr:nvGrpSpPr>
      <xdr:grpSpPr bwMode="auto">
        <a:xfrm>
          <a:off x="4463143" y="2491468"/>
          <a:ext cx="333375" cy="133350"/>
          <a:chOff x="3064565" y="2020957"/>
          <a:chExt cx="422413" cy="125826"/>
        </a:xfrm>
      </xdr:grpSpPr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E2ABD75-9E17-DC92-FB40-2C868A9B194E}"/>
              </a:ext>
            </a:extLst>
          </xdr:cNvPr>
          <xdr:cNvCxnSpPr/>
        </xdr:nvCxnSpPr>
        <xdr:spPr>
          <a:xfrm>
            <a:off x="3173185" y="2029945"/>
            <a:ext cx="313793" cy="0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BD334745-F3D3-C3FF-435A-555F17A1CA88}"/>
              </a:ext>
            </a:extLst>
          </xdr:cNvPr>
          <xdr:cNvCxnSpPr/>
        </xdr:nvCxnSpPr>
        <xdr:spPr>
          <a:xfrm rot="5400000">
            <a:off x="3072525" y="2025066"/>
            <a:ext cx="116838" cy="108620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D78DF15D-D585-29C6-9A37-1AFC0E63E441}"/>
              </a:ext>
            </a:extLst>
          </xdr:cNvPr>
          <xdr:cNvCxnSpPr/>
        </xdr:nvCxnSpPr>
        <xdr:spPr>
          <a:xfrm>
            <a:off x="3064565" y="2146783"/>
            <a:ext cx="325861" cy="0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485775</xdr:colOff>
      <xdr:row>10</xdr:row>
      <xdr:rowOff>228600</xdr:rowOff>
    </xdr:from>
    <xdr:to>
      <xdr:col>3</xdr:col>
      <xdr:colOff>695325</xdr:colOff>
      <xdr:row>10</xdr:row>
      <xdr:rowOff>228600</xdr:rowOff>
    </xdr:to>
    <xdr:sp macro="" textlink="">
      <xdr:nvSpPr>
        <xdr:cNvPr id="7" name="Line 233">
          <a:extLst>
            <a:ext uri="{FF2B5EF4-FFF2-40B4-BE49-F238E27FC236}">
              <a16:creationId xmlns:a16="http://schemas.microsoft.com/office/drawing/2014/main" id="{9A10F65A-0CF8-489C-B41E-86E106706A88}"/>
            </a:ext>
          </a:extLst>
        </xdr:cNvPr>
        <xdr:cNvSpPr>
          <a:spLocks noChangeShapeType="1"/>
        </xdr:cNvSpPr>
      </xdr:nvSpPr>
      <xdr:spPr bwMode="auto">
        <a:xfrm>
          <a:off x="2352675" y="2562225"/>
          <a:ext cx="209550" cy="0"/>
        </a:xfrm>
        <a:prstGeom prst="line">
          <a:avLst/>
        </a:prstGeom>
        <a:noFill/>
        <a:ln w="12700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159204</xdr:colOff>
      <xdr:row>1</xdr:row>
      <xdr:rowOff>88446</xdr:rowOff>
    </xdr:from>
    <xdr:to>
      <xdr:col>26</xdr:col>
      <xdr:colOff>95251</xdr:colOff>
      <xdr:row>6</xdr:row>
      <xdr:rowOff>258535</xdr:rowOff>
    </xdr:to>
    <xdr:grpSp>
      <xdr:nvGrpSpPr>
        <xdr:cNvPr id="8" name="Group 47">
          <a:extLst>
            <a:ext uri="{FF2B5EF4-FFF2-40B4-BE49-F238E27FC236}">
              <a16:creationId xmlns:a16="http://schemas.microsoft.com/office/drawing/2014/main" id="{33972045-01B7-4F1A-BD80-1988A3963DE6}"/>
            </a:ext>
          </a:extLst>
        </xdr:cNvPr>
        <xdr:cNvGrpSpPr>
          <a:grpSpLocks/>
        </xdr:cNvGrpSpPr>
      </xdr:nvGrpSpPr>
      <xdr:grpSpPr bwMode="auto">
        <a:xfrm>
          <a:off x="11534775" y="183696"/>
          <a:ext cx="4099833" cy="1653268"/>
          <a:chOff x="6046304" y="944217"/>
          <a:chExt cx="2937339" cy="849382"/>
        </a:xfrm>
      </xdr:grpSpPr>
      <xdr:sp macro="" textlink="">
        <xdr:nvSpPr>
          <xdr:cNvPr id="9" name="Text Box 35">
            <a:extLst>
              <a:ext uri="{FF2B5EF4-FFF2-40B4-BE49-F238E27FC236}">
                <a16:creationId xmlns:a16="http://schemas.microsoft.com/office/drawing/2014/main" id="{CF2C5C3E-EFD8-5375-BC1E-F4995ABB556F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46304" y="1171280"/>
            <a:ext cx="985393" cy="6223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0" rIns="27432" bIns="22860" anchor="b" upright="1"/>
          <a:lstStyle/>
          <a:p>
            <a:pPr algn="l" rtl="0">
              <a:defRPr sz="1000"/>
            </a:pPr>
            <a:r>
              <a:rPr lang="en-US"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P.T.Hoa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Date:.</a:t>
            </a:r>
            <a:endParaRPr lang="en-US" sz="1600"/>
          </a:p>
        </xdr:txBody>
      </xdr:sp>
      <xdr:sp macro="" textlink="">
        <xdr:nvSpPr>
          <xdr:cNvPr id="10" name="Text Box 36">
            <a:extLst>
              <a:ext uri="{FF2B5EF4-FFF2-40B4-BE49-F238E27FC236}">
                <a16:creationId xmlns:a16="http://schemas.microsoft.com/office/drawing/2014/main" id="{3A14A637-D8D8-85CF-8E8E-EB21E9F178E4}"/>
              </a:ext>
            </a:extLst>
          </xdr:cNvPr>
          <xdr:cNvSpPr txBox="1">
            <a:spLocks noChangeArrowheads="1"/>
          </xdr:cNvSpPr>
        </xdr:nvSpPr>
        <xdr:spPr bwMode="auto">
          <a:xfrm>
            <a:off x="7029078" y="1167848"/>
            <a:ext cx="946975" cy="62575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Text Box 37">
            <a:extLst>
              <a:ext uri="{FF2B5EF4-FFF2-40B4-BE49-F238E27FC236}">
                <a16:creationId xmlns:a16="http://schemas.microsoft.com/office/drawing/2014/main" id="{BF6F5AB5-030D-8B89-E3F3-CF9201E068B4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71257" y="944217"/>
            <a:ext cx="1002636" cy="2270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1">
              <a:defRPr sz="1000"/>
            </a:pPr>
            <a:r>
              <a:rPr lang="en-US" sz="1600" b="0" i="0" strike="noStrike">
                <a:solidFill>
                  <a:srgbClr val="000000"/>
                </a:solidFill>
                <a:latin typeface="Arial"/>
                <a:cs typeface="Arial"/>
              </a:rPr>
              <a:t>ISSUED </a:t>
            </a:r>
          </a:p>
        </xdr:txBody>
      </xdr:sp>
      <xdr:sp macro="" textlink="">
        <xdr:nvSpPr>
          <xdr:cNvPr id="12" name="Text Box 38">
            <a:extLst>
              <a:ext uri="{FF2B5EF4-FFF2-40B4-BE49-F238E27FC236}">
                <a16:creationId xmlns:a16="http://schemas.microsoft.com/office/drawing/2014/main" id="{37B64D44-40FA-7EBD-E4A9-A2B2CE2F85C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027114" y="944217"/>
            <a:ext cx="944144" cy="2270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1">
              <a:defRPr sz="1000"/>
            </a:pPr>
            <a:r>
              <a:rPr lang="en-US" sz="1600" b="0" i="0" strike="noStrike">
                <a:solidFill>
                  <a:srgbClr val="000000"/>
                </a:solidFill>
                <a:latin typeface="Arial"/>
                <a:cs typeface="Arial"/>
              </a:rPr>
              <a:t>CHECKED</a:t>
            </a:r>
          </a:p>
        </xdr:txBody>
      </xdr:sp>
      <xdr:sp macro="" textlink="">
        <xdr:nvSpPr>
          <xdr:cNvPr id="13" name="Text Box 39">
            <a:extLst>
              <a:ext uri="{FF2B5EF4-FFF2-40B4-BE49-F238E27FC236}">
                <a16:creationId xmlns:a16="http://schemas.microsoft.com/office/drawing/2014/main" id="{3D9D56DF-C45D-E90C-D6FB-2B95DBE681E6}"/>
              </a:ext>
            </a:extLst>
          </xdr:cNvPr>
          <xdr:cNvSpPr txBox="1">
            <a:spLocks noChangeArrowheads="1"/>
          </xdr:cNvSpPr>
        </xdr:nvSpPr>
        <xdr:spPr bwMode="auto">
          <a:xfrm>
            <a:off x="6046304" y="944217"/>
            <a:ext cx="980810" cy="22706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2860" rIns="27432" bIns="22860" anchor="ctr" upright="1"/>
          <a:lstStyle/>
          <a:p>
            <a:pPr algn="ctr" rtl="1">
              <a:defRPr sz="1000"/>
            </a:pPr>
            <a:r>
              <a:rPr lang="en-US" sz="1600" b="0" i="0" strike="noStrike">
                <a:solidFill>
                  <a:srgbClr val="000000"/>
                </a:solidFill>
                <a:latin typeface="Arial"/>
                <a:cs typeface="Arial"/>
              </a:rPr>
              <a:t>APPROVED</a:t>
            </a:r>
          </a:p>
        </xdr:txBody>
      </xdr:sp>
      <xdr:sp macro="" textlink="">
        <xdr:nvSpPr>
          <xdr:cNvPr id="14" name="Text Box 40">
            <a:extLst>
              <a:ext uri="{FF2B5EF4-FFF2-40B4-BE49-F238E27FC236}">
                <a16:creationId xmlns:a16="http://schemas.microsoft.com/office/drawing/2014/main" id="{7E02EE83-0730-193E-8C1D-EC2F847C3C97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71257" y="1171280"/>
            <a:ext cx="1012386" cy="62231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0" rIns="27432" bIns="22860" anchor="b" upright="1"/>
          <a:lstStyle/>
          <a:p>
            <a:pPr algn="l" rtl="0">
              <a:defRPr sz="1000"/>
            </a:pPr>
            <a:r>
              <a:rPr lang="fi-FI"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Lê Hồng Hạnh</a:t>
            </a:r>
          </a:p>
          <a:p>
            <a:pPr algn="l" rtl="0">
              <a:defRPr sz="1000"/>
            </a:pPr>
            <a:r>
              <a:rPr lang="fi-FI"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Date: </a:t>
            </a:r>
          </a:p>
        </xdr:txBody>
      </xdr:sp>
    </xdr:grpSp>
    <xdr:clientData/>
  </xdr:twoCellAnchor>
  <xdr:twoCellAnchor>
    <xdr:from>
      <xdr:col>22</xdr:col>
      <xdr:colOff>195941</xdr:colOff>
      <xdr:row>14</xdr:row>
      <xdr:rowOff>77770</xdr:rowOff>
    </xdr:from>
    <xdr:to>
      <xdr:col>23</xdr:col>
      <xdr:colOff>372834</xdr:colOff>
      <xdr:row>14</xdr:row>
      <xdr:rowOff>432710</xdr:rowOff>
    </xdr:to>
    <xdr:grpSp>
      <xdr:nvGrpSpPr>
        <xdr:cNvPr id="15" name="Group 53">
          <a:extLst>
            <a:ext uri="{FF2B5EF4-FFF2-40B4-BE49-F238E27FC236}">
              <a16:creationId xmlns:a16="http://schemas.microsoft.com/office/drawing/2014/main" id="{058262E6-7F10-475E-B6D6-7F5880B8B44B}"/>
            </a:ext>
          </a:extLst>
        </xdr:cNvPr>
        <xdr:cNvGrpSpPr>
          <a:grpSpLocks/>
        </xdr:cNvGrpSpPr>
      </xdr:nvGrpSpPr>
      <xdr:grpSpPr bwMode="auto">
        <a:xfrm>
          <a:off x="13884727" y="3683663"/>
          <a:ext cx="639536" cy="354940"/>
          <a:chOff x="3064565" y="2020957"/>
          <a:chExt cx="422413" cy="125826"/>
        </a:xfrm>
      </xdr:grpSpPr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12A213E0-0534-3F8A-BC5C-5CFCC1BCF8B6}"/>
              </a:ext>
            </a:extLst>
          </xdr:cNvPr>
          <xdr:cNvCxnSpPr/>
        </xdr:nvCxnSpPr>
        <xdr:spPr>
          <a:xfrm>
            <a:off x="3172415" y="2029075"/>
            <a:ext cx="314563" cy="0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37934F36-A1B8-6164-BEE8-4A11F3621765}"/>
              </a:ext>
            </a:extLst>
          </xdr:cNvPr>
          <xdr:cNvCxnSpPr/>
        </xdr:nvCxnSpPr>
        <xdr:spPr>
          <a:xfrm rot="5400000">
            <a:off x="3073117" y="2030380"/>
            <a:ext cx="117708" cy="98863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EF1D865F-2984-A1C6-2FC7-9019A899B250}"/>
              </a:ext>
            </a:extLst>
          </xdr:cNvPr>
          <xdr:cNvCxnSpPr/>
        </xdr:nvCxnSpPr>
        <xdr:spPr>
          <a:xfrm>
            <a:off x="3064565" y="2146783"/>
            <a:ext cx="323550" cy="0"/>
          </a:xfrm>
          <a:prstGeom prst="line">
            <a:avLst/>
          </a:prstGeom>
          <a:ln w="15875"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0</xdr:colOff>
      <xdr:row>18</xdr:row>
      <xdr:rowOff>136072</xdr:rowOff>
    </xdr:from>
    <xdr:to>
      <xdr:col>9</xdr:col>
      <xdr:colOff>421821</xdr:colOff>
      <xdr:row>18</xdr:row>
      <xdr:rowOff>136072</xdr:rowOff>
    </xdr:to>
    <xdr:sp macro="" textlink="">
      <xdr:nvSpPr>
        <xdr:cNvPr id="20" name="Line 233">
          <a:extLst>
            <a:ext uri="{FF2B5EF4-FFF2-40B4-BE49-F238E27FC236}">
              <a16:creationId xmlns:a16="http://schemas.microsoft.com/office/drawing/2014/main" id="{62910A02-2EBD-42C3-A51E-9338E178902D}"/>
            </a:ext>
            <a:ext uri="{147F2762-F138-4A5C-976F-8EAC2B608ADB}">
              <a16:predDERef xmlns:a16="http://schemas.microsoft.com/office/drawing/2014/main" pred="{058262E6-7F10-475E-B6D6-7F5880B8B44B}"/>
            </a:ext>
          </a:extLst>
        </xdr:cNvPr>
        <xdr:cNvSpPr>
          <a:spLocks noChangeShapeType="1"/>
        </xdr:cNvSpPr>
      </xdr:nvSpPr>
      <xdr:spPr bwMode="auto">
        <a:xfrm flipV="1">
          <a:off x="6749143" y="5701393"/>
          <a:ext cx="1347107" cy="0"/>
        </a:xfrm>
        <a:prstGeom prst="line">
          <a:avLst/>
        </a:prstGeom>
        <a:noFill/>
        <a:ln w="12700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85725</xdr:colOff>
      <xdr:row>18</xdr:row>
      <xdr:rowOff>323850</xdr:rowOff>
    </xdr:from>
    <xdr:to>
      <xdr:col>10</xdr:col>
      <xdr:colOff>19050</xdr:colOff>
      <xdr:row>18</xdr:row>
      <xdr:rowOff>323850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FD47201-737E-4379-BB2B-F83E41C97FD5}"/>
            </a:ext>
            <a:ext uri="{147F2762-F138-4A5C-976F-8EAC2B608ADB}">
              <a16:predDERef xmlns:a16="http://schemas.microsoft.com/office/drawing/2014/main" pred="{62910A02-2EBD-42C3-A51E-9338E178902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62910A02-2EBD-42C3-A51E-9338E178902D}"/>
            </a:ext>
          </a:extLst>
        </xdr:cNvCxnSpPr>
      </xdr:nvCxnSpPr>
      <xdr:spPr>
        <a:xfrm>
          <a:off x="6834868" y="5889171"/>
          <a:ext cx="1321253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76402</xdr:colOff>
      <xdr:row>14</xdr:row>
      <xdr:rowOff>380256</xdr:rowOff>
    </xdr:from>
    <xdr:to>
      <xdr:col>22</xdr:col>
      <xdr:colOff>107496</xdr:colOff>
      <xdr:row>14</xdr:row>
      <xdr:rowOff>380256</xdr:rowOff>
    </xdr:to>
    <xdr:sp macro="" textlink="">
      <xdr:nvSpPr>
        <xdr:cNvPr id="22" name="Line 233">
          <a:extLst>
            <a:ext uri="{FF2B5EF4-FFF2-40B4-BE49-F238E27FC236}">
              <a16:creationId xmlns:a16="http://schemas.microsoft.com/office/drawing/2014/main" id="{EE81BA00-278F-4943-B385-7AE9EE349EBD}"/>
            </a:ext>
            <a:ext uri="{147F2762-F138-4A5C-976F-8EAC2B608ADB}">
              <a16:predDERef xmlns:a16="http://schemas.microsoft.com/office/drawing/2014/main" pred="{7FD47201-737E-4379-BB2B-F83E41C97FD5}"/>
            </a:ext>
          </a:extLst>
        </xdr:cNvPr>
        <xdr:cNvSpPr>
          <a:spLocks noChangeShapeType="1"/>
        </xdr:cNvSpPr>
      </xdr:nvSpPr>
      <xdr:spPr bwMode="auto">
        <a:xfrm>
          <a:off x="13354252" y="3933081"/>
          <a:ext cx="497819" cy="0"/>
        </a:xfrm>
        <a:prstGeom prst="line">
          <a:avLst/>
        </a:prstGeom>
        <a:noFill/>
        <a:ln w="12700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34219</xdr:colOff>
      <xdr:row>17</xdr:row>
      <xdr:rowOff>181591</xdr:rowOff>
    </xdr:from>
    <xdr:to>
      <xdr:col>11</xdr:col>
      <xdr:colOff>458560</xdr:colOff>
      <xdr:row>17</xdr:row>
      <xdr:rowOff>181591</xdr:rowOff>
    </xdr:to>
    <xdr:sp macro="" textlink="">
      <xdr:nvSpPr>
        <xdr:cNvPr id="23" name="Line 233">
          <a:extLst>
            <a:ext uri="{FF2B5EF4-FFF2-40B4-BE49-F238E27FC236}">
              <a16:creationId xmlns:a16="http://schemas.microsoft.com/office/drawing/2014/main" id="{84EF52A8-F588-4D28-BC9B-CE3C0D32CCE6}"/>
            </a:ext>
            <a:ext uri="{147F2762-F138-4A5C-976F-8EAC2B608ADB}">
              <a16:predDERef xmlns:a16="http://schemas.microsoft.com/office/drawing/2014/main" pred="{EE81BA00-278F-4943-B385-7AE9EE349EBD}"/>
            </a:ext>
          </a:extLst>
        </xdr:cNvPr>
        <xdr:cNvSpPr>
          <a:spLocks noChangeShapeType="1"/>
        </xdr:cNvSpPr>
      </xdr:nvSpPr>
      <xdr:spPr bwMode="auto">
        <a:xfrm>
          <a:off x="8178094" y="5220316"/>
          <a:ext cx="891066" cy="0"/>
        </a:xfrm>
        <a:prstGeom prst="line">
          <a:avLst/>
        </a:prstGeom>
        <a:noFill/>
        <a:ln w="12700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50812</xdr:colOff>
      <xdr:row>17</xdr:row>
      <xdr:rowOff>352796</xdr:rowOff>
    </xdr:from>
    <xdr:to>
      <xdr:col>12</xdr:col>
      <xdr:colOff>46264</xdr:colOff>
      <xdr:row>17</xdr:row>
      <xdr:rowOff>352796</xdr:rowOff>
    </xdr:to>
    <xdr:cxnSp macro="">
      <xdr:nvCxnSpPr>
        <xdr:cNvPr id="24" name="Straight Arrow Connector 24">
          <a:extLst>
            <a:ext uri="{FF2B5EF4-FFF2-40B4-BE49-F238E27FC236}">
              <a16:creationId xmlns:a16="http://schemas.microsoft.com/office/drawing/2014/main" id="{8C6D1A94-D993-44EB-B79A-3F733A2DC1C3}"/>
            </a:ext>
            <a:ext uri="{147F2762-F138-4A5C-976F-8EAC2B608ADB}">
              <a16:predDERef xmlns:a16="http://schemas.microsoft.com/office/drawing/2014/main" pred="{84EF52A8-F588-4D28-BC9B-CE3C0D32CCE6}"/>
            </a:ext>
          </a:extLst>
        </xdr:cNvPr>
        <xdr:cNvCxnSpPr/>
      </xdr:nvCxnSpPr>
      <xdr:spPr>
        <a:xfrm>
          <a:off x="8194687" y="5391521"/>
          <a:ext cx="928902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13808</xdr:colOff>
      <xdr:row>16</xdr:row>
      <xdr:rowOff>222412</xdr:rowOff>
    </xdr:from>
    <xdr:to>
      <xdr:col>15</xdr:col>
      <xdr:colOff>438149</xdr:colOff>
      <xdr:row>16</xdr:row>
      <xdr:rowOff>222412</xdr:rowOff>
    </xdr:to>
    <xdr:sp macro="" textlink="">
      <xdr:nvSpPr>
        <xdr:cNvPr id="25" name="Line 233">
          <a:extLst>
            <a:ext uri="{FF2B5EF4-FFF2-40B4-BE49-F238E27FC236}">
              <a16:creationId xmlns:a16="http://schemas.microsoft.com/office/drawing/2014/main" id="{1D883560-6879-4890-8B63-8A8368B44C00}"/>
            </a:ext>
            <a:ext uri="{147F2762-F138-4A5C-976F-8EAC2B608ADB}">
              <a16:predDERef xmlns:a16="http://schemas.microsoft.com/office/drawing/2014/main" pred="{8C6D1A94-D993-44EB-B79A-3F733A2DC1C3}"/>
            </a:ext>
          </a:extLst>
        </xdr:cNvPr>
        <xdr:cNvSpPr>
          <a:spLocks noChangeShapeType="1"/>
        </xdr:cNvSpPr>
      </xdr:nvSpPr>
      <xdr:spPr bwMode="auto">
        <a:xfrm>
          <a:off x="10024583" y="4765837"/>
          <a:ext cx="891066" cy="0"/>
        </a:xfrm>
        <a:prstGeom prst="line">
          <a:avLst/>
        </a:prstGeom>
        <a:noFill/>
        <a:ln w="12700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11351</xdr:colOff>
      <xdr:row>16</xdr:row>
      <xdr:rowOff>365042</xdr:rowOff>
    </xdr:from>
    <xdr:to>
      <xdr:col>16</xdr:col>
      <xdr:colOff>6803</xdr:colOff>
      <xdr:row>16</xdr:row>
      <xdr:rowOff>365042</xdr:rowOff>
    </xdr:to>
    <xdr:cxnSp macro="">
      <xdr:nvCxnSpPr>
        <xdr:cNvPr id="26" name="Straight Arrow Connector 28">
          <a:extLst>
            <a:ext uri="{FF2B5EF4-FFF2-40B4-BE49-F238E27FC236}">
              <a16:creationId xmlns:a16="http://schemas.microsoft.com/office/drawing/2014/main" id="{F4DEE12D-87D8-43F5-8125-CA1398C62E99}"/>
            </a:ext>
            <a:ext uri="{147F2762-F138-4A5C-976F-8EAC2B608ADB}">
              <a16:predDERef xmlns:a16="http://schemas.microsoft.com/office/drawing/2014/main" pred="{1D883560-6879-4890-8B63-8A8368B44C00}"/>
            </a:ext>
          </a:extLst>
        </xdr:cNvPr>
        <xdr:cNvCxnSpPr/>
      </xdr:nvCxnSpPr>
      <xdr:spPr>
        <a:xfrm>
          <a:off x="10022126" y="4908467"/>
          <a:ext cx="928902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15</xdr:row>
      <xdr:rowOff>76200</xdr:rowOff>
    </xdr:from>
    <xdr:to>
      <xdr:col>20</xdr:col>
      <xdr:colOff>314325</xdr:colOff>
      <xdr:row>15</xdr:row>
      <xdr:rowOff>123825</xdr:rowOff>
    </xdr:to>
    <xdr:sp macro="" textlink="">
      <xdr:nvSpPr>
        <xdr:cNvPr id="27" name="Line 233">
          <a:extLst>
            <a:ext uri="{FF2B5EF4-FFF2-40B4-BE49-F238E27FC236}">
              <a16:creationId xmlns:a16="http://schemas.microsoft.com/office/drawing/2014/main" id="{728D7F2B-41F0-407E-A0AC-9DD1D0DC97E7}"/>
            </a:ext>
            <a:ext uri="{147F2762-F138-4A5C-976F-8EAC2B608ADB}">
              <a16:predDERef xmlns:a16="http://schemas.microsoft.com/office/drawing/2014/main" pred="{F4DEE12D-87D8-43F5-8125-CA1398C62E99}"/>
            </a:ext>
          </a:extLst>
        </xdr:cNvPr>
        <xdr:cNvSpPr>
          <a:spLocks noChangeShapeType="1"/>
        </xdr:cNvSpPr>
      </xdr:nvSpPr>
      <xdr:spPr bwMode="auto">
        <a:xfrm flipV="1">
          <a:off x="10982325" y="4124325"/>
          <a:ext cx="2143125" cy="47625"/>
        </a:xfrm>
        <a:prstGeom prst="line">
          <a:avLst/>
        </a:prstGeom>
        <a:noFill/>
        <a:ln w="12700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76200</xdr:colOff>
      <xdr:row>15</xdr:row>
      <xdr:rowOff>323850</xdr:rowOff>
    </xdr:from>
    <xdr:to>
      <xdr:col>20</xdr:col>
      <xdr:colOff>428625</xdr:colOff>
      <xdr:row>15</xdr:row>
      <xdr:rowOff>333375</xdr:rowOff>
    </xdr:to>
    <xdr:cxnSp macro="">
      <xdr:nvCxnSpPr>
        <xdr:cNvPr id="28" name="Straight Arrow Connector 30">
          <a:extLst>
            <a:ext uri="{FF2B5EF4-FFF2-40B4-BE49-F238E27FC236}">
              <a16:creationId xmlns:a16="http://schemas.microsoft.com/office/drawing/2014/main" id="{DE926D1A-BD72-48DD-B768-BEFCBCA0B2E5}"/>
            </a:ext>
            <a:ext uri="{147F2762-F138-4A5C-976F-8EAC2B608ADB}">
              <a16:predDERef xmlns:a16="http://schemas.microsoft.com/office/drawing/2014/main" pred="{728D7F2B-41F0-407E-A0AC-9DD1D0DC97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0-0000-0000-000000000000}" end="{728D7F2B-41F0-407E-A0AC-9DD1D0DC97E7}"/>
            </a:ext>
          </a:extLst>
        </xdr:cNvCxnSpPr>
      </xdr:nvCxnSpPr>
      <xdr:spPr>
        <a:xfrm>
          <a:off x="11020425" y="4371975"/>
          <a:ext cx="2219325" cy="95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434837</xdr:colOff>
      <xdr:row>2</xdr:row>
      <xdr:rowOff>151572</xdr:rowOff>
    </xdr:from>
    <xdr:to>
      <xdr:col>8</xdr:col>
      <xdr:colOff>48867</xdr:colOff>
      <xdr:row>4</xdr:row>
      <xdr:rowOff>135007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51DCA7-CA35-42F8-BBA4-0FAEDAFAAE2B}"/>
            </a:ext>
          </a:extLst>
        </xdr:cNvPr>
        <xdr:cNvSpPr txBox="1"/>
      </xdr:nvSpPr>
      <xdr:spPr>
        <a:xfrm>
          <a:off x="4178162" y="475422"/>
          <a:ext cx="833230" cy="326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Bắt</a:t>
          </a:r>
          <a:r>
            <a:rPr lang="en-US" sz="1100" baseline="0"/>
            <a:t> đầu</a:t>
          </a:r>
        </a:p>
      </xdr:txBody>
    </xdr:sp>
    <xdr:clientData/>
  </xdr:twoCellAnchor>
  <xdr:twoCellAnchor>
    <xdr:from>
      <xdr:col>5</xdr:col>
      <xdr:colOff>372718</xdr:colOff>
      <xdr:row>7</xdr:row>
      <xdr:rowOff>107674</xdr:rowOff>
    </xdr:from>
    <xdr:to>
      <xdr:col>9</xdr:col>
      <xdr:colOff>107675</xdr:colOff>
      <xdr:row>9</xdr:row>
      <xdr:rowOff>91109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3C151E5-A2C8-48EF-8281-D4803F8D3E3C}"/>
            </a:ext>
          </a:extLst>
        </xdr:cNvPr>
        <xdr:cNvSpPr txBox="1"/>
      </xdr:nvSpPr>
      <xdr:spPr>
        <a:xfrm>
          <a:off x="3506443" y="2241274"/>
          <a:ext cx="2173357" cy="8787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Nhập</a:t>
          </a:r>
          <a:r>
            <a:rPr lang="en-US" sz="1100" baseline="0"/>
            <a:t> thông tin hàng tái xuất</a:t>
          </a:r>
        </a:p>
      </xdr:txBody>
    </xdr:sp>
    <xdr:clientData/>
  </xdr:twoCellAnchor>
  <xdr:twoCellAnchor>
    <xdr:from>
      <xdr:col>4</xdr:col>
      <xdr:colOff>495300</xdr:colOff>
      <xdr:row>12</xdr:row>
      <xdr:rowOff>1732</xdr:rowOff>
    </xdr:from>
    <xdr:to>
      <xdr:col>9</xdr:col>
      <xdr:colOff>571500</xdr:colOff>
      <xdr:row>20</xdr:row>
      <xdr:rowOff>38100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7BF01EF8-DB22-4734-B501-356D4E0FF67B}"/>
            </a:ext>
          </a:extLst>
        </xdr:cNvPr>
        <xdr:cNvSpPr/>
      </xdr:nvSpPr>
      <xdr:spPr>
        <a:xfrm>
          <a:off x="3019425" y="5040457"/>
          <a:ext cx="3124200" cy="1893743"/>
        </a:xfrm>
        <a:prstGeom prst="diamond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Kiếm tra thông tin tờ khai nào gần hết hạn so với thời điểm xuất hàng </a:t>
          </a:r>
          <a:br>
            <a:rPr lang="en-US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n-US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 &lt;=</a:t>
          </a:r>
          <a:r>
            <a:rPr lang="vi-VN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60</a:t>
          </a:r>
          <a:r>
            <a:rPr lang="en-US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ngày</a:t>
          </a:r>
          <a:r>
            <a:rPr lang="vi-VN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)</a:t>
          </a:r>
          <a:endParaRPr lang="en-US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434391</xdr:colOff>
      <xdr:row>43</xdr:row>
      <xdr:rowOff>29730</xdr:rowOff>
    </xdr:from>
    <xdr:to>
      <xdr:col>9</xdr:col>
      <xdr:colOff>172661</xdr:colOff>
      <xdr:row>46</xdr:row>
      <xdr:rowOff>10266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347F2E1-3785-4D31-A581-3D273E3EF5BB}"/>
            </a:ext>
          </a:extLst>
        </xdr:cNvPr>
        <xdr:cNvSpPr txBox="1"/>
      </xdr:nvSpPr>
      <xdr:spPr>
        <a:xfrm>
          <a:off x="3568116" y="10650105"/>
          <a:ext cx="2176670" cy="4663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vi-VN" sz="1100"/>
            <a:t>Tìm</a:t>
          </a:r>
          <a:r>
            <a:rPr lang="en-US" sz="1100" baseline="0"/>
            <a:t> tờ khai có số lượng tái xuất (A) &gt; hoặc = số lượng tạm nhập (B)</a:t>
          </a:r>
        </a:p>
      </xdr:txBody>
    </xdr:sp>
    <xdr:clientData/>
  </xdr:twoCellAnchor>
  <xdr:twoCellAnchor>
    <xdr:from>
      <xdr:col>5</xdr:col>
      <xdr:colOff>371288</xdr:colOff>
      <xdr:row>28</xdr:row>
      <xdr:rowOff>16742</xdr:rowOff>
    </xdr:from>
    <xdr:to>
      <xdr:col>9</xdr:col>
      <xdr:colOff>109558</xdr:colOff>
      <xdr:row>30</xdr:row>
      <xdr:rowOff>153140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43AE9C1-34BA-4FD7-8105-9C896E56DCB6}"/>
            </a:ext>
          </a:extLst>
        </xdr:cNvPr>
        <xdr:cNvSpPr txBox="1"/>
      </xdr:nvSpPr>
      <xdr:spPr>
        <a:xfrm>
          <a:off x="3505013" y="8208242"/>
          <a:ext cx="2176670" cy="4602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Sắp xếp tờ khai theo số lượng tạm nhập giảm dần </a:t>
          </a:r>
        </a:p>
      </xdr:txBody>
    </xdr:sp>
    <xdr:clientData/>
  </xdr:twoCellAnchor>
  <xdr:twoCellAnchor>
    <xdr:from>
      <xdr:col>5</xdr:col>
      <xdr:colOff>426057</xdr:colOff>
      <xdr:row>33</xdr:row>
      <xdr:rowOff>35685</xdr:rowOff>
    </xdr:from>
    <xdr:to>
      <xdr:col>9</xdr:col>
      <xdr:colOff>164327</xdr:colOff>
      <xdr:row>37</xdr:row>
      <xdr:rowOff>75473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BD4B374-CDD7-4A6A-A2AD-862E4AB5F1D0}"/>
            </a:ext>
          </a:extLst>
        </xdr:cNvPr>
        <xdr:cNvSpPr txBox="1"/>
      </xdr:nvSpPr>
      <xdr:spPr>
        <a:xfrm>
          <a:off x="3559782" y="9036810"/>
          <a:ext cx="2176670" cy="687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sắp xếp các tờ khai có cùng số lượng tạm nhập theo thứ tự ngày hết hạn tăng dần </a:t>
          </a:r>
        </a:p>
      </xdr:txBody>
    </xdr:sp>
    <xdr:clientData/>
  </xdr:twoCellAnchor>
  <xdr:twoCellAnchor>
    <xdr:from>
      <xdr:col>5</xdr:col>
      <xdr:colOff>434391</xdr:colOff>
      <xdr:row>58</xdr:row>
      <xdr:rowOff>41360</xdr:rowOff>
    </xdr:from>
    <xdr:to>
      <xdr:col>9</xdr:col>
      <xdr:colOff>172661</xdr:colOff>
      <xdr:row>61</xdr:row>
      <xdr:rowOff>21895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BF689FE-A139-44DF-85A5-A051ED289E99}"/>
            </a:ext>
          </a:extLst>
        </xdr:cNvPr>
        <xdr:cNvSpPr txBox="1"/>
      </xdr:nvSpPr>
      <xdr:spPr>
        <a:xfrm>
          <a:off x="3568116" y="13090610"/>
          <a:ext cx="2176670" cy="4663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Xác nhận tờ khai tái xuất</a:t>
          </a:r>
        </a:p>
      </xdr:txBody>
    </xdr:sp>
    <xdr:clientData/>
  </xdr:twoCellAnchor>
  <xdr:twoCellAnchor>
    <xdr:from>
      <xdr:col>5</xdr:col>
      <xdr:colOff>430819</xdr:colOff>
      <xdr:row>66</xdr:row>
      <xdr:rowOff>115456</xdr:rowOff>
    </xdr:from>
    <xdr:to>
      <xdr:col>9</xdr:col>
      <xdr:colOff>169089</xdr:colOff>
      <xdr:row>69</xdr:row>
      <xdr:rowOff>95991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399AA97-9758-4A1B-A9E0-9BDB0EC20A73}"/>
            </a:ext>
          </a:extLst>
        </xdr:cNvPr>
        <xdr:cNvSpPr txBox="1"/>
      </xdr:nvSpPr>
      <xdr:spPr>
        <a:xfrm>
          <a:off x="3556210" y="14391050"/>
          <a:ext cx="2167145" cy="462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Gửi file suggestion</a:t>
          </a:r>
        </a:p>
      </xdr:txBody>
    </xdr:sp>
    <xdr:clientData/>
  </xdr:twoCellAnchor>
  <xdr:twoCellAnchor>
    <xdr:from>
      <xdr:col>0</xdr:col>
      <xdr:colOff>443916</xdr:colOff>
      <xdr:row>41</xdr:row>
      <xdr:rowOff>155245</xdr:rowOff>
    </xdr:from>
    <xdr:to>
      <xdr:col>4</xdr:col>
      <xdr:colOff>96461</xdr:colOff>
      <xdr:row>47</xdr:row>
      <xdr:rowOff>40031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BC0CECC-8BDC-48D0-AB9B-DEDEBA2C46A4}"/>
            </a:ext>
          </a:extLst>
        </xdr:cNvPr>
        <xdr:cNvSpPr txBox="1"/>
      </xdr:nvSpPr>
      <xdr:spPr>
        <a:xfrm>
          <a:off x="443916" y="10412479"/>
          <a:ext cx="2170717" cy="8491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Cộng tổng số lượng tạm nhập (B) của các tờ khai đến khi tổng đó lớn hơn hoặc bằng số lượng tái xuất (A)</a:t>
          </a:r>
        </a:p>
      </xdr:txBody>
    </xdr:sp>
    <xdr:clientData/>
  </xdr:twoCellAnchor>
  <xdr:twoCellAnchor>
    <xdr:from>
      <xdr:col>7</xdr:col>
      <xdr:colOff>240197</xdr:colOff>
      <xdr:row>4</xdr:row>
      <xdr:rowOff>135007</xdr:rowOff>
    </xdr:from>
    <xdr:to>
      <xdr:col>7</xdr:col>
      <xdr:colOff>241852</xdr:colOff>
      <xdr:row>7</xdr:row>
      <xdr:rowOff>107674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9C85449-EF69-402E-AB81-4D3B8BFD3DA2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4593122" y="801757"/>
          <a:ext cx="1655" cy="1439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9</xdr:row>
      <xdr:rowOff>91109</xdr:rowOff>
    </xdr:from>
    <xdr:to>
      <xdr:col>7</xdr:col>
      <xdr:colOff>228600</xdr:colOff>
      <xdr:row>10</xdr:row>
      <xdr:rowOff>238125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7C1D7DB-498A-49D2-A501-9FDE489D005B}"/>
            </a:ext>
          </a:extLst>
        </xdr:cNvPr>
        <xdr:cNvCxnSpPr>
          <a:stCxn id="3" idx="2"/>
        </xdr:cNvCxnSpPr>
      </xdr:nvCxnSpPr>
      <xdr:spPr>
        <a:xfrm flipH="1">
          <a:off x="4581525" y="3120059"/>
          <a:ext cx="0" cy="7756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20</xdr:row>
      <xdr:rowOff>38100</xdr:rowOff>
    </xdr:from>
    <xdr:to>
      <xdr:col>7</xdr:col>
      <xdr:colOff>240423</xdr:colOff>
      <xdr:row>28</xdr:row>
      <xdr:rowOff>16742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B9A1739-F60F-4657-A0F9-BEC8D8C6729A}"/>
            </a:ext>
          </a:extLst>
        </xdr:cNvPr>
        <xdr:cNvCxnSpPr>
          <a:stCxn id="4" idx="2"/>
          <a:endCxn id="6" idx="0"/>
        </xdr:cNvCxnSpPr>
      </xdr:nvCxnSpPr>
      <xdr:spPr>
        <a:xfrm>
          <a:off x="4581525" y="6934200"/>
          <a:ext cx="11823" cy="12740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243995</xdr:colOff>
      <xdr:row>31</xdr:row>
      <xdr:rowOff>19641</xdr:rowOff>
    </xdr:from>
    <xdr:to>
      <xdr:col>7</xdr:col>
      <xdr:colOff>244978</xdr:colOff>
      <xdr:row>33</xdr:row>
      <xdr:rowOff>21397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4DC20C7-7558-467F-B10C-EF2BD32B42C1}"/>
            </a:ext>
          </a:extLst>
        </xdr:cNvPr>
        <xdr:cNvCxnSpPr/>
      </xdr:nvCxnSpPr>
      <xdr:spPr>
        <a:xfrm flipH="1">
          <a:off x="4596920" y="8696916"/>
          <a:ext cx="983" cy="3256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295192</xdr:colOff>
      <xdr:row>37</xdr:row>
      <xdr:rowOff>75473</xdr:rowOff>
    </xdr:from>
    <xdr:to>
      <xdr:col>7</xdr:col>
      <xdr:colOff>303526</xdr:colOff>
      <xdr:row>43</xdr:row>
      <xdr:rowOff>29730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199047C-CF3D-4F7D-8795-F39B34621FEA}"/>
            </a:ext>
          </a:extLst>
        </xdr:cNvPr>
        <xdr:cNvCxnSpPr>
          <a:stCxn id="7" idx="2"/>
          <a:endCxn id="5" idx="0"/>
        </xdr:cNvCxnSpPr>
      </xdr:nvCxnSpPr>
      <xdr:spPr>
        <a:xfrm>
          <a:off x="4648117" y="9724298"/>
          <a:ext cx="8334" cy="9258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303526</xdr:colOff>
      <xdr:row>46</xdr:row>
      <xdr:rowOff>10266</xdr:rowOff>
    </xdr:from>
    <xdr:to>
      <xdr:col>7</xdr:col>
      <xdr:colOff>303526</xdr:colOff>
      <xdr:row>58</xdr:row>
      <xdr:rowOff>41360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6A21629-12C8-446F-8012-3ED5813F1F98}"/>
            </a:ext>
          </a:extLst>
        </xdr:cNvPr>
        <xdr:cNvCxnSpPr>
          <a:stCxn id="5" idx="2"/>
          <a:endCxn id="8" idx="0"/>
        </xdr:cNvCxnSpPr>
      </xdr:nvCxnSpPr>
      <xdr:spPr>
        <a:xfrm>
          <a:off x="4656451" y="11116416"/>
          <a:ext cx="0" cy="19741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299955</xdr:colOff>
      <xdr:row>61</xdr:row>
      <xdr:rowOff>21895</xdr:rowOff>
    </xdr:from>
    <xdr:to>
      <xdr:col>7</xdr:col>
      <xdr:colOff>303527</xdr:colOff>
      <xdr:row>66</xdr:row>
      <xdr:rowOff>115456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52C83FF-CD4F-4DE4-A1FC-3C2C5BD7E23A}"/>
            </a:ext>
          </a:extLst>
        </xdr:cNvPr>
        <xdr:cNvCxnSpPr>
          <a:stCxn id="8" idx="2"/>
          <a:endCxn id="9" idx="0"/>
        </xdr:cNvCxnSpPr>
      </xdr:nvCxnSpPr>
      <xdr:spPr>
        <a:xfrm flipH="1">
          <a:off x="4639783" y="13493817"/>
          <a:ext cx="3572" cy="8972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</xdr:row>
      <xdr:rowOff>10391</xdr:rowOff>
    </xdr:from>
    <xdr:to>
      <xdr:col>13</xdr:col>
      <xdr:colOff>463789</xdr:colOff>
      <xdr:row>26</xdr:row>
      <xdr:rowOff>18367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3BA73739-87EE-4005-9CA5-7F12B1F4630B}"/>
            </a:ext>
          </a:extLst>
        </xdr:cNvPr>
        <xdr:cNvCxnSpPr>
          <a:stCxn id="4" idx="3"/>
          <a:endCxn id="26" idx="0"/>
        </xdr:cNvCxnSpPr>
      </xdr:nvCxnSpPr>
      <xdr:spPr>
        <a:xfrm>
          <a:off x="6143625" y="5858741"/>
          <a:ext cx="2330689" cy="193202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227929</xdr:colOff>
      <xdr:row>11</xdr:row>
      <xdr:rowOff>262344</xdr:rowOff>
    </xdr:from>
    <xdr:to>
      <xdr:col>7</xdr:col>
      <xdr:colOff>228912</xdr:colOff>
      <xdr:row>12</xdr:row>
      <xdr:rowOff>21320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5003242-A245-4100-8B40-F3143BD99F31}"/>
            </a:ext>
          </a:extLst>
        </xdr:cNvPr>
        <xdr:cNvCxnSpPr/>
      </xdr:nvCxnSpPr>
      <xdr:spPr>
        <a:xfrm flipH="1">
          <a:off x="4580854" y="4653369"/>
          <a:ext cx="983" cy="4066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10</xdr:row>
      <xdr:rowOff>238125</xdr:rowOff>
    </xdr:from>
    <xdr:to>
      <xdr:col>9</xdr:col>
      <xdr:colOff>131517</xdr:colOff>
      <xdr:row>11</xdr:row>
      <xdr:rowOff>276225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9737023-126F-47DA-9CE7-0627A4264927}"/>
            </a:ext>
          </a:extLst>
        </xdr:cNvPr>
        <xdr:cNvSpPr txBox="1"/>
      </xdr:nvSpPr>
      <xdr:spPr>
        <a:xfrm>
          <a:off x="3524250" y="3895725"/>
          <a:ext cx="2179392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Tìm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tờ khai tái xuất phù hợp</a:t>
          </a:r>
          <a:endParaRPr lang="en-US">
            <a:effectLst/>
          </a:endParaRPr>
        </a:p>
      </xdr:txBody>
    </xdr:sp>
    <xdr:clientData/>
  </xdr:twoCellAnchor>
  <xdr:twoCellAnchor>
    <xdr:from>
      <xdr:col>2</xdr:col>
      <xdr:colOff>159735</xdr:colOff>
      <xdr:row>21</xdr:row>
      <xdr:rowOff>101778</xdr:rowOff>
    </xdr:from>
    <xdr:to>
      <xdr:col>7</xdr:col>
      <xdr:colOff>91699</xdr:colOff>
      <xdr:row>24</xdr:row>
      <xdr:rowOff>155373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1588909-828D-47D9-B291-CDC38116F50F}"/>
            </a:ext>
          </a:extLst>
        </xdr:cNvPr>
        <xdr:cNvSpPr txBox="1"/>
      </xdr:nvSpPr>
      <xdr:spPr>
        <a:xfrm>
          <a:off x="1468387" y="6876952"/>
          <a:ext cx="2996529" cy="5505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400" b="1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Không có TK nào gần hết hạn</a:t>
          </a:r>
          <a:r>
            <a:rPr lang="vi-VN" sz="1400" b="1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( </a:t>
          </a:r>
          <a:r>
            <a:rPr lang="en-US" sz="1400" b="1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60 ngày &lt; ....&lt; = 300 ngày)</a:t>
          </a:r>
        </a:p>
        <a:p>
          <a:pPr marL="0" indent="0" algn="ctr"/>
          <a:endParaRPr lang="en-US" sz="1400" b="1" baseline="0">
            <a:solidFill>
              <a:srgbClr val="FF0000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292704</xdr:colOff>
      <xdr:row>13</xdr:row>
      <xdr:rowOff>175372</xdr:rowOff>
    </xdr:from>
    <xdr:to>
      <xdr:col>13</xdr:col>
      <xdr:colOff>494739</xdr:colOff>
      <xdr:row>15</xdr:row>
      <xdr:rowOff>80123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051EFDC-97AA-43CA-A238-5F3F8AF7376F}"/>
            </a:ext>
          </a:extLst>
        </xdr:cNvPr>
        <xdr:cNvSpPr txBox="1"/>
      </xdr:nvSpPr>
      <xdr:spPr>
        <a:xfrm>
          <a:off x="6474429" y="5376022"/>
          <a:ext cx="2030835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Có TK gần hết hạn</a:t>
          </a:r>
        </a:p>
      </xdr:txBody>
    </xdr:sp>
    <xdr:clientData/>
  </xdr:twoCellAnchor>
  <xdr:twoCellAnchor>
    <xdr:from>
      <xdr:col>11</xdr:col>
      <xdr:colOff>595163</xdr:colOff>
      <xdr:row>26</xdr:row>
      <xdr:rowOff>18367</xdr:rowOff>
    </xdr:from>
    <xdr:to>
      <xdr:col>15</xdr:col>
      <xdr:colOff>332415</xdr:colOff>
      <xdr:row>30</xdr:row>
      <xdr:rowOff>58156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BFA201B-6375-499E-B076-1C5CF37D34B8}"/>
            </a:ext>
          </a:extLst>
        </xdr:cNvPr>
        <xdr:cNvSpPr txBox="1"/>
      </xdr:nvSpPr>
      <xdr:spPr>
        <a:xfrm>
          <a:off x="7386488" y="7562167"/>
          <a:ext cx="2175652" cy="6874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sắp xếp các tờ khai tạm nhập theo thứ tự ngày hết hạn tăng dần </a:t>
          </a:r>
        </a:p>
      </xdr:txBody>
    </xdr:sp>
    <xdr:clientData/>
  </xdr:twoCellAnchor>
  <xdr:twoCellAnchor>
    <xdr:from>
      <xdr:col>17</xdr:col>
      <xdr:colOff>113160</xdr:colOff>
      <xdr:row>47</xdr:row>
      <xdr:rowOff>40624</xdr:rowOff>
    </xdr:from>
    <xdr:to>
      <xdr:col>20</xdr:col>
      <xdr:colOff>439419</xdr:colOff>
      <xdr:row>52</xdr:row>
      <xdr:rowOff>86147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F16AD17-C0D5-4F9A-A312-2018E98961AB}"/>
            </a:ext>
          </a:extLst>
        </xdr:cNvPr>
        <xdr:cNvSpPr txBox="1"/>
      </xdr:nvSpPr>
      <xdr:spPr>
        <a:xfrm>
          <a:off x="10604267" y="11062410"/>
          <a:ext cx="2163223" cy="8619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Cộng tổng số lượng tạm nhập (B) của các tờ khai đến khi tổng đó lớn hơn hoặc bằng số lượng tái xuất (A) </a:t>
          </a:r>
          <a:r>
            <a:rPr lang="en-US" sz="1100" b="1" baseline="0"/>
            <a:t>( slg tờ khai ít nhất)</a:t>
          </a:r>
        </a:p>
      </xdr:txBody>
    </xdr:sp>
    <xdr:clientData/>
  </xdr:twoCellAnchor>
  <xdr:twoCellAnchor>
    <xdr:from>
      <xdr:col>11</xdr:col>
      <xdr:colOff>574717</xdr:colOff>
      <xdr:row>37</xdr:row>
      <xdr:rowOff>116679</xdr:rowOff>
    </xdr:from>
    <xdr:to>
      <xdr:col>15</xdr:col>
      <xdr:colOff>316451</xdr:colOff>
      <xdr:row>40</xdr:row>
      <xdr:rowOff>97215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F1FE965-0251-48C1-BB70-E170B8BC5359}"/>
            </a:ext>
          </a:extLst>
        </xdr:cNvPr>
        <xdr:cNvSpPr txBox="1"/>
      </xdr:nvSpPr>
      <xdr:spPr>
        <a:xfrm>
          <a:off x="7366042" y="9765504"/>
          <a:ext cx="2180134" cy="4663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Lọc</a:t>
          </a:r>
          <a:r>
            <a:rPr lang="en-US" sz="1100" baseline="0"/>
            <a:t> tờ khai có số lượng tái xuất (A) &gt; hoặc = số lượng tạm nhập (B)</a:t>
          </a:r>
        </a:p>
      </xdr:txBody>
    </xdr:sp>
    <xdr:clientData/>
  </xdr:twoCellAnchor>
  <xdr:twoCellAnchor>
    <xdr:from>
      <xdr:col>13</xdr:col>
      <xdr:colOff>445584</xdr:colOff>
      <xdr:row>30</xdr:row>
      <xdr:rowOff>58156</xdr:rowOff>
    </xdr:from>
    <xdr:to>
      <xdr:col>13</xdr:col>
      <xdr:colOff>463789</xdr:colOff>
      <xdr:row>37</xdr:row>
      <xdr:rowOff>116679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E01DF1C4-A81A-47A2-BE0B-B74754A65DE5}"/>
            </a:ext>
          </a:extLst>
        </xdr:cNvPr>
        <xdr:cNvCxnSpPr>
          <a:cxnSpLocks/>
          <a:stCxn id="26" idx="2"/>
          <a:endCxn id="29" idx="0"/>
        </xdr:cNvCxnSpPr>
      </xdr:nvCxnSpPr>
      <xdr:spPr>
        <a:xfrm flipH="1">
          <a:off x="8456109" y="8573506"/>
          <a:ext cx="18205" cy="11919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487436</xdr:colOff>
      <xdr:row>75</xdr:row>
      <xdr:rowOff>120341</xdr:rowOff>
    </xdr:from>
    <xdr:to>
      <xdr:col>15</xdr:col>
      <xdr:colOff>224688</xdr:colOff>
      <xdr:row>78</xdr:row>
      <xdr:rowOff>100875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E91ECDB5-9F81-440E-A0C3-FD0C4296B435}"/>
            </a:ext>
          </a:extLst>
        </xdr:cNvPr>
        <xdr:cNvSpPr txBox="1"/>
      </xdr:nvSpPr>
      <xdr:spPr>
        <a:xfrm>
          <a:off x="7304615" y="16040698"/>
          <a:ext cx="2186537" cy="470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Xác nhận tờ khai tái xuất</a:t>
          </a:r>
        </a:p>
      </xdr:txBody>
    </xdr:sp>
    <xdr:clientData/>
  </xdr:twoCellAnchor>
  <xdr:twoCellAnchor>
    <xdr:from>
      <xdr:col>13</xdr:col>
      <xdr:colOff>356063</xdr:colOff>
      <xdr:row>40</xdr:row>
      <xdr:rowOff>97215</xdr:rowOff>
    </xdr:from>
    <xdr:to>
      <xdr:col>13</xdr:col>
      <xdr:colOff>445585</xdr:colOff>
      <xdr:row>75</xdr:row>
      <xdr:rowOff>120341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F180BA15-C11F-4698-A177-270EA56873FE}"/>
            </a:ext>
          </a:extLst>
        </xdr:cNvPr>
        <xdr:cNvCxnSpPr>
          <a:stCxn id="29" idx="2"/>
          <a:endCxn id="31" idx="0"/>
        </xdr:cNvCxnSpPr>
      </xdr:nvCxnSpPr>
      <xdr:spPr>
        <a:xfrm flipH="1">
          <a:off x="8397884" y="10302572"/>
          <a:ext cx="89522" cy="57381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356063</xdr:colOff>
      <xdr:row>52</xdr:row>
      <xdr:rowOff>86147</xdr:rowOff>
    </xdr:from>
    <xdr:to>
      <xdr:col>18</xdr:col>
      <xdr:colOff>582450</xdr:colOff>
      <xdr:row>75</xdr:row>
      <xdr:rowOff>120341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A7883EB9-370B-4E4D-A369-A32A3709ED26}"/>
            </a:ext>
          </a:extLst>
        </xdr:cNvPr>
        <xdr:cNvCxnSpPr>
          <a:cxnSpLocks/>
          <a:stCxn id="28" idx="2"/>
          <a:endCxn id="31" idx="0"/>
        </xdr:cNvCxnSpPr>
      </xdr:nvCxnSpPr>
      <xdr:spPr>
        <a:xfrm flipH="1">
          <a:off x="8397884" y="11924361"/>
          <a:ext cx="3287995" cy="37897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588928</xdr:colOff>
      <xdr:row>37</xdr:row>
      <xdr:rowOff>81768</xdr:rowOff>
    </xdr:from>
    <xdr:to>
      <xdr:col>22</xdr:col>
      <xdr:colOff>295663</xdr:colOff>
      <xdr:row>40</xdr:row>
      <xdr:rowOff>141677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BB74569-079B-4E8D-BF6A-9B1B3421C8F7}"/>
            </a:ext>
          </a:extLst>
        </xdr:cNvPr>
        <xdr:cNvSpPr txBox="1"/>
      </xdr:nvSpPr>
      <xdr:spPr>
        <a:xfrm>
          <a:off x="11692357" y="9797268"/>
          <a:ext cx="2156020" cy="5497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Cộng tổng số lượng tạm nhập (B) của các tờ khai </a:t>
          </a:r>
        </a:p>
      </xdr:txBody>
    </xdr:sp>
    <xdr:clientData/>
  </xdr:twoCellAnchor>
  <xdr:twoCellAnchor>
    <xdr:from>
      <xdr:col>25</xdr:col>
      <xdr:colOff>114599</xdr:colOff>
      <xdr:row>45</xdr:row>
      <xdr:rowOff>1</xdr:rowOff>
    </xdr:from>
    <xdr:to>
      <xdr:col>26</xdr:col>
      <xdr:colOff>1665501</xdr:colOff>
      <xdr:row>51</xdr:row>
      <xdr:rowOff>88369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8174CB32-9C19-4A0F-A02D-3918879FCE39}"/>
            </a:ext>
          </a:extLst>
        </xdr:cNvPr>
        <xdr:cNvSpPr txBox="1"/>
      </xdr:nvSpPr>
      <xdr:spPr>
        <a:xfrm>
          <a:off x="15440324" y="10620376"/>
          <a:ext cx="2160502" cy="10599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Sắp xếp các TKTN ( có ngày hết hạn 60 &lt; ??? &lt; = 300 day) còn lại theo số lượng tạm nhập giảm 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582450</xdr:colOff>
      <xdr:row>40</xdr:row>
      <xdr:rowOff>141677</xdr:rowOff>
    </xdr:from>
    <xdr:to>
      <xdr:col>20</xdr:col>
      <xdr:colOff>442296</xdr:colOff>
      <xdr:row>47</xdr:row>
      <xdr:rowOff>40624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FAA4322F-37E6-4895-B691-00D8AD0B7094}"/>
            </a:ext>
          </a:extLst>
        </xdr:cNvPr>
        <xdr:cNvCxnSpPr>
          <a:stCxn id="34" idx="2"/>
          <a:endCxn id="28" idx="0"/>
        </xdr:cNvCxnSpPr>
      </xdr:nvCxnSpPr>
      <xdr:spPr>
        <a:xfrm flipH="1">
          <a:off x="11685879" y="10020463"/>
          <a:ext cx="1084488" cy="10419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412259</xdr:colOff>
      <xdr:row>42</xdr:row>
      <xdr:rowOff>153199</xdr:rowOff>
    </xdr:from>
    <xdr:to>
      <xdr:col>20</xdr:col>
      <xdr:colOff>8004</xdr:colOff>
      <xdr:row>46</xdr:row>
      <xdr:rowOff>34738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9117579F-AE2F-4430-B793-0A95D7FE2438}"/>
            </a:ext>
          </a:extLst>
        </xdr:cNvPr>
        <xdr:cNvSpPr txBox="1"/>
      </xdr:nvSpPr>
      <xdr:spPr>
        <a:xfrm>
          <a:off x="9678723" y="10358556"/>
          <a:ext cx="2657352" cy="5346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400" b="1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Slg TN &gt; hoặc = Slg TX</a:t>
          </a:r>
        </a:p>
      </xdr:txBody>
    </xdr:sp>
    <xdr:clientData/>
  </xdr:twoCellAnchor>
  <xdr:twoCellAnchor>
    <xdr:from>
      <xdr:col>20</xdr:col>
      <xdr:colOff>590911</xdr:colOff>
      <xdr:row>48</xdr:row>
      <xdr:rowOff>119741</xdr:rowOff>
    </xdr:from>
    <xdr:to>
      <xdr:col>25</xdr:col>
      <xdr:colOff>186655</xdr:colOff>
      <xdr:row>52</xdr:row>
      <xdr:rowOff>9044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571C59E-7017-47A1-AA35-B9BB06EC824A}"/>
            </a:ext>
          </a:extLst>
        </xdr:cNvPr>
        <xdr:cNvSpPr txBox="1"/>
      </xdr:nvSpPr>
      <xdr:spPr>
        <a:xfrm>
          <a:off x="12868636" y="11225891"/>
          <a:ext cx="2643744" cy="5370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400" b="1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Slg TN &lt; Slg TX</a:t>
          </a:r>
        </a:p>
      </xdr:txBody>
    </xdr:sp>
    <xdr:clientData/>
  </xdr:twoCellAnchor>
  <xdr:twoCellAnchor>
    <xdr:from>
      <xdr:col>25</xdr:col>
      <xdr:colOff>117201</xdr:colOff>
      <xdr:row>55</xdr:row>
      <xdr:rowOff>4536</xdr:rowOff>
    </xdr:from>
    <xdr:to>
      <xdr:col>26</xdr:col>
      <xdr:colOff>1663621</xdr:colOff>
      <xdr:row>59</xdr:row>
      <xdr:rowOff>44326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5F080C6B-1D1C-4657-99E0-CF0F4FE4C093}"/>
            </a:ext>
          </a:extLst>
        </xdr:cNvPr>
        <xdr:cNvSpPr txBox="1"/>
      </xdr:nvSpPr>
      <xdr:spPr>
        <a:xfrm>
          <a:off x="15506880" y="12332607"/>
          <a:ext cx="2158741" cy="6929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sắp xếp các tờ khai có cùng số lượng tạm nhập theo thứ tự ngày hết hạn tăng dần </a:t>
          </a:r>
        </a:p>
      </xdr:txBody>
    </xdr:sp>
    <xdr:clientData/>
  </xdr:twoCellAnchor>
  <xdr:twoCellAnchor>
    <xdr:from>
      <xdr:col>26</xdr:col>
      <xdr:colOff>585250</xdr:colOff>
      <xdr:row>51</xdr:row>
      <xdr:rowOff>88369</xdr:rowOff>
    </xdr:from>
    <xdr:to>
      <xdr:col>26</xdr:col>
      <xdr:colOff>585611</xdr:colOff>
      <xdr:row>55</xdr:row>
      <xdr:rowOff>4536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5E112B51-3811-4FBE-B47B-6DE15DE40B75}"/>
            </a:ext>
          </a:extLst>
        </xdr:cNvPr>
        <xdr:cNvCxnSpPr>
          <a:cxnSpLocks/>
          <a:stCxn id="36" idx="2"/>
          <a:endCxn id="41" idx="0"/>
        </xdr:cNvCxnSpPr>
      </xdr:nvCxnSpPr>
      <xdr:spPr>
        <a:xfrm>
          <a:off x="16520575" y="11680294"/>
          <a:ext cx="361" cy="5638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249169</xdr:colOff>
      <xdr:row>64</xdr:row>
      <xdr:rowOff>97085</xdr:rowOff>
    </xdr:from>
    <xdr:to>
      <xdr:col>22</xdr:col>
      <xdr:colOff>568225</xdr:colOff>
      <xdr:row>68</xdr:row>
      <xdr:rowOff>125668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9F75D227-E0E5-4F41-9CEA-5547F71D34AC}"/>
            </a:ext>
          </a:extLst>
        </xdr:cNvPr>
        <xdr:cNvSpPr txBox="1"/>
      </xdr:nvSpPr>
      <xdr:spPr>
        <a:xfrm>
          <a:off x="11964919" y="13894728"/>
          <a:ext cx="2156020" cy="6817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Lọc</a:t>
          </a:r>
          <a:r>
            <a:rPr lang="en-US" sz="1100" baseline="0"/>
            <a:t> tờ khai có số lượng tái xuất còn thiếu (A1) &gt; hoặc = số lượng tạm nhập (B)</a:t>
          </a:r>
        </a:p>
      </xdr:txBody>
    </xdr:sp>
    <xdr:clientData/>
  </xdr:twoCellAnchor>
  <xdr:twoCellAnchor>
    <xdr:from>
      <xdr:col>26</xdr:col>
      <xdr:colOff>124864</xdr:colOff>
      <xdr:row>62</xdr:row>
      <xdr:rowOff>133351</xdr:rowOff>
    </xdr:from>
    <xdr:to>
      <xdr:col>26</xdr:col>
      <xdr:colOff>2295290</xdr:colOff>
      <xdr:row>69</xdr:row>
      <xdr:rowOff>104776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734F9DAB-B236-4787-89D6-74C8205AE08F}"/>
            </a:ext>
          </a:extLst>
        </xdr:cNvPr>
        <xdr:cNvSpPr txBox="1"/>
      </xdr:nvSpPr>
      <xdr:spPr>
        <a:xfrm>
          <a:off x="16060189" y="13506451"/>
          <a:ext cx="2170426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Cộng tổng số lượng tạm nhập (B) của các tờ khai đến khi tổng đó lớn hơn hoặc bằng số lượng tái xuất còn thiếu (A1)  &gt; 300 day</a:t>
          </a:r>
          <a:br>
            <a:rPr lang="en-US" sz="1100" baseline="0"/>
          </a:b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slg tờ khai ít nhất)</a:t>
          </a:r>
          <a:endParaRPr lang="en-US" sz="1100" b="1" baseline="0"/>
        </a:p>
      </xdr:txBody>
    </xdr:sp>
    <xdr:clientData/>
  </xdr:twoCellAnchor>
  <xdr:twoCellAnchor>
    <xdr:from>
      <xdr:col>22</xdr:col>
      <xdr:colOff>568225</xdr:colOff>
      <xdr:row>66</xdr:row>
      <xdr:rowOff>38101</xdr:rowOff>
    </xdr:from>
    <xdr:to>
      <xdr:col>26</xdr:col>
      <xdr:colOff>124864</xdr:colOff>
      <xdr:row>66</xdr:row>
      <xdr:rowOff>111377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158E3532-FE53-46CB-BBE3-7509721374FD}"/>
            </a:ext>
          </a:extLst>
        </xdr:cNvPr>
        <xdr:cNvCxnSpPr>
          <a:cxnSpLocks/>
          <a:stCxn id="43" idx="3"/>
          <a:endCxn id="44" idx="1"/>
        </xdr:cNvCxnSpPr>
      </xdr:nvCxnSpPr>
      <xdr:spPr>
        <a:xfrm flipV="1">
          <a:off x="14065150" y="14058901"/>
          <a:ext cx="1995039" cy="732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102536</xdr:colOff>
      <xdr:row>59</xdr:row>
      <xdr:rowOff>44326</xdr:rowOff>
    </xdr:from>
    <xdr:to>
      <xdr:col>26</xdr:col>
      <xdr:colOff>584251</xdr:colOff>
      <xdr:row>64</xdr:row>
      <xdr:rowOff>97085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E799F6DE-3307-4AB1-AFF0-27C99CC083BA}"/>
            </a:ext>
          </a:extLst>
        </xdr:cNvPr>
        <xdr:cNvCxnSpPr>
          <a:cxnSpLocks/>
          <a:stCxn id="41" idx="2"/>
          <a:endCxn id="43" idx="0"/>
        </xdr:cNvCxnSpPr>
      </xdr:nvCxnSpPr>
      <xdr:spPr>
        <a:xfrm flipH="1">
          <a:off x="13042929" y="13025540"/>
          <a:ext cx="3543322" cy="8691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439419</xdr:colOff>
      <xdr:row>48</xdr:row>
      <xdr:rowOff>44185</xdr:rowOff>
    </xdr:from>
    <xdr:to>
      <xdr:col>25</xdr:col>
      <xdr:colOff>114599</xdr:colOff>
      <xdr:row>49</xdr:row>
      <xdr:rowOff>144348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822F78DC-F20E-419D-9E27-8CBFA1F0BEF9}"/>
            </a:ext>
          </a:extLst>
        </xdr:cNvPr>
        <xdr:cNvCxnSpPr>
          <a:cxnSpLocks/>
          <a:stCxn id="28" idx="3"/>
          <a:endCxn id="36" idx="1"/>
        </xdr:cNvCxnSpPr>
      </xdr:nvCxnSpPr>
      <xdr:spPr>
        <a:xfrm flipV="1">
          <a:off x="12717144" y="11150335"/>
          <a:ext cx="2723180" cy="262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356063</xdr:colOff>
      <xdr:row>68</xdr:row>
      <xdr:rowOff>125668</xdr:rowOff>
    </xdr:from>
    <xdr:to>
      <xdr:col>21</xdr:col>
      <xdr:colOff>102536</xdr:colOff>
      <xdr:row>75</xdr:row>
      <xdr:rowOff>120341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375092F0-FB56-4601-8A2C-EA2C12E52378}"/>
            </a:ext>
          </a:extLst>
        </xdr:cNvPr>
        <xdr:cNvCxnSpPr>
          <a:cxnSpLocks/>
          <a:stCxn id="43" idx="2"/>
          <a:endCxn id="31" idx="0"/>
        </xdr:cNvCxnSpPr>
      </xdr:nvCxnSpPr>
      <xdr:spPr>
        <a:xfrm flipH="1">
          <a:off x="8397884" y="14576454"/>
          <a:ext cx="4645045" cy="11376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485755</xdr:colOff>
      <xdr:row>81</xdr:row>
      <xdr:rowOff>84212</xdr:rowOff>
    </xdr:from>
    <xdr:to>
      <xdr:col>15</xdr:col>
      <xdr:colOff>223007</xdr:colOff>
      <xdr:row>84</xdr:row>
      <xdr:rowOff>64745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9A228764-F8A9-4314-9979-90E056A2B4AC}"/>
            </a:ext>
          </a:extLst>
        </xdr:cNvPr>
        <xdr:cNvSpPr txBox="1"/>
      </xdr:nvSpPr>
      <xdr:spPr>
        <a:xfrm>
          <a:off x="7302934" y="16984283"/>
          <a:ext cx="2186537" cy="470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Gửi file suggestion</a:t>
          </a:r>
        </a:p>
      </xdr:txBody>
    </xdr:sp>
    <xdr:clientData/>
  </xdr:twoCellAnchor>
  <xdr:twoCellAnchor>
    <xdr:from>
      <xdr:col>13</xdr:col>
      <xdr:colOff>353871</xdr:colOff>
      <xdr:row>78</xdr:row>
      <xdr:rowOff>100875</xdr:rowOff>
    </xdr:from>
    <xdr:to>
      <xdr:col>13</xdr:col>
      <xdr:colOff>355552</xdr:colOff>
      <xdr:row>81</xdr:row>
      <xdr:rowOff>84212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64EB5D8A-74D1-439A-923E-972819E68E23}"/>
            </a:ext>
          </a:extLst>
        </xdr:cNvPr>
        <xdr:cNvCxnSpPr>
          <a:stCxn id="31" idx="2"/>
          <a:endCxn id="49" idx="0"/>
        </xdr:cNvCxnSpPr>
      </xdr:nvCxnSpPr>
      <xdr:spPr>
        <a:xfrm flipH="1">
          <a:off x="8395692" y="16511089"/>
          <a:ext cx="1681" cy="4731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96461</xdr:colOff>
      <xdr:row>44</xdr:row>
      <xdr:rowOff>97638</xdr:rowOff>
    </xdr:from>
    <xdr:to>
      <xdr:col>5</xdr:col>
      <xdr:colOff>434391</xdr:colOff>
      <xdr:row>44</xdr:row>
      <xdr:rowOff>100365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5AEB761-0BC0-49B8-A5B5-B203560528B5}"/>
            </a:ext>
          </a:extLst>
        </xdr:cNvPr>
        <xdr:cNvCxnSpPr>
          <a:stCxn id="5" idx="1"/>
          <a:endCxn id="10" idx="3"/>
        </xdr:cNvCxnSpPr>
      </xdr:nvCxnSpPr>
      <xdr:spPr>
        <a:xfrm flipH="1" flipV="1">
          <a:off x="2614633" y="10837076"/>
          <a:ext cx="945149" cy="27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228776</xdr:colOff>
      <xdr:row>47</xdr:row>
      <xdr:rowOff>40031</xdr:rowOff>
    </xdr:from>
    <xdr:to>
      <xdr:col>7</xdr:col>
      <xdr:colOff>344940</xdr:colOff>
      <xdr:row>58</xdr:row>
      <xdr:rowOff>33078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2B8EF65C-2124-40E8-8BB0-C4A143DD1D05}"/>
            </a:ext>
          </a:extLst>
        </xdr:cNvPr>
        <xdr:cNvCxnSpPr>
          <a:stCxn id="10" idx="2"/>
        </xdr:cNvCxnSpPr>
      </xdr:nvCxnSpPr>
      <xdr:spPr>
        <a:xfrm>
          <a:off x="1537428" y="11122161"/>
          <a:ext cx="3180729" cy="18152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64107</xdr:colOff>
      <xdr:row>50</xdr:row>
      <xdr:rowOff>53473</xdr:rowOff>
    </xdr:from>
    <xdr:to>
      <xdr:col>7</xdr:col>
      <xdr:colOff>594121</xdr:colOff>
      <xdr:row>52</xdr:row>
      <xdr:rowOff>21851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16954820-32D4-446C-8211-226CD9C933DF}"/>
            </a:ext>
          </a:extLst>
        </xdr:cNvPr>
        <xdr:cNvSpPr txBox="1"/>
      </xdr:nvSpPr>
      <xdr:spPr>
        <a:xfrm>
          <a:off x="4417032" y="11483473"/>
          <a:ext cx="530014" cy="292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vi-VN" sz="1100" b="1">
              <a:solidFill>
                <a:srgbClr val="FF0000"/>
              </a:solidFill>
            </a:rPr>
            <a:t>OK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387117</xdr:colOff>
      <xdr:row>43</xdr:row>
      <xdr:rowOff>92448</xdr:rowOff>
    </xdr:from>
    <xdr:to>
      <xdr:col>5</xdr:col>
      <xdr:colOff>307531</xdr:colOff>
      <xdr:row>45</xdr:row>
      <xdr:rowOff>53648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B82C4E7-C93F-45F5-9218-241916ADD930}"/>
            </a:ext>
          </a:extLst>
        </xdr:cNvPr>
        <xdr:cNvSpPr txBox="1"/>
      </xdr:nvSpPr>
      <xdr:spPr>
        <a:xfrm>
          <a:off x="2911242" y="10388973"/>
          <a:ext cx="530014" cy="28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vi-VN" sz="1100" b="1">
              <a:solidFill>
                <a:srgbClr val="FF0000"/>
              </a:solidFill>
            </a:rPr>
            <a:t>NG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316451</xdr:colOff>
      <xdr:row>39</xdr:row>
      <xdr:rowOff>25305</xdr:rowOff>
    </xdr:from>
    <xdr:to>
      <xdr:col>18</xdr:col>
      <xdr:colOff>588928</xdr:colOff>
      <xdr:row>39</xdr:row>
      <xdr:rowOff>30080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9F543FBE-2056-415E-ADAC-9B738FA3C428}"/>
            </a:ext>
          </a:extLst>
        </xdr:cNvPr>
        <xdr:cNvCxnSpPr>
          <a:stCxn id="29" idx="3"/>
          <a:endCxn id="34" idx="1"/>
        </xdr:cNvCxnSpPr>
      </xdr:nvCxnSpPr>
      <xdr:spPr>
        <a:xfrm>
          <a:off x="9582915" y="10067376"/>
          <a:ext cx="2109442" cy="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365785</xdr:colOff>
      <xdr:row>52</xdr:row>
      <xdr:rowOff>12971</xdr:rowOff>
    </xdr:from>
    <xdr:to>
      <xdr:col>13</xdr:col>
      <xdr:colOff>286199</xdr:colOff>
      <xdr:row>53</xdr:row>
      <xdr:rowOff>143275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E5B1E74B-D97C-4204-928E-2734B0909BA1}"/>
            </a:ext>
          </a:extLst>
        </xdr:cNvPr>
        <xdr:cNvSpPr txBox="1"/>
      </xdr:nvSpPr>
      <xdr:spPr>
        <a:xfrm>
          <a:off x="7795285" y="12177757"/>
          <a:ext cx="532735" cy="2935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vi-VN" sz="1100" b="1">
              <a:solidFill>
                <a:srgbClr val="FF0000"/>
              </a:solidFill>
            </a:rPr>
            <a:t>OK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447948</xdr:colOff>
      <xdr:row>37</xdr:row>
      <xdr:rowOff>1600</xdr:rowOff>
    </xdr:from>
    <xdr:to>
      <xdr:col>17</xdr:col>
      <xdr:colOff>368362</xdr:colOff>
      <xdr:row>38</xdr:row>
      <xdr:rowOff>126085</xdr:rowOff>
    </xdr:to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683A178C-4DFE-48AA-96A8-4570B2F3AC3F}"/>
            </a:ext>
          </a:extLst>
        </xdr:cNvPr>
        <xdr:cNvSpPr txBox="1"/>
      </xdr:nvSpPr>
      <xdr:spPr>
        <a:xfrm>
          <a:off x="10326734" y="9717100"/>
          <a:ext cx="532735" cy="2877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vi-VN" sz="1100" b="1">
              <a:solidFill>
                <a:srgbClr val="FF0000"/>
              </a:solidFill>
            </a:rPr>
            <a:t>NG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284142</xdr:colOff>
      <xdr:row>60</xdr:row>
      <xdr:rowOff>94614</xdr:rowOff>
    </xdr:from>
    <xdr:to>
      <xdr:col>16</xdr:col>
      <xdr:colOff>204555</xdr:colOff>
      <xdr:row>62</xdr:row>
      <xdr:rowOff>61633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4451DF29-195F-4049-8861-FEC2ECC6F6F6}"/>
            </a:ext>
          </a:extLst>
        </xdr:cNvPr>
        <xdr:cNvSpPr txBox="1"/>
      </xdr:nvSpPr>
      <xdr:spPr>
        <a:xfrm>
          <a:off x="9550606" y="13239114"/>
          <a:ext cx="532735" cy="293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vi-VN" sz="1100" b="1">
              <a:solidFill>
                <a:srgbClr val="FF0000"/>
              </a:solidFill>
            </a:rPr>
            <a:t>OK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352698</xdr:colOff>
      <xdr:row>46</xdr:row>
      <xdr:rowOff>38339</xdr:rowOff>
    </xdr:from>
    <xdr:to>
      <xdr:col>23</xdr:col>
      <xdr:colOff>258535</xdr:colOff>
      <xdr:row>48</xdr:row>
      <xdr:rowOff>36739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A939E7B8-9410-4A4E-896F-6A482A05147B}"/>
            </a:ext>
          </a:extLst>
        </xdr:cNvPr>
        <xdr:cNvSpPr txBox="1"/>
      </xdr:nvSpPr>
      <xdr:spPr>
        <a:xfrm>
          <a:off x="13849623" y="10820639"/>
          <a:ext cx="515437" cy="322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vi-VN" sz="1100" b="1">
              <a:solidFill>
                <a:srgbClr val="FF0000"/>
              </a:solidFill>
            </a:rPr>
            <a:t>NG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356062</xdr:colOff>
      <xdr:row>69</xdr:row>
      <xdr:rowOff>104776</xdr:rowOff>
    </xdr:from>
    <xdr:to>
      <xdr:col>26</xdr:col>
      <xdr:colOff>1210077</xdr:colOff>
      <xdr:row>75</xdr:row>
      <xdr:rowOff>120341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2B7C5267-A5FB-4AC1-B3A4-83CB7710A02A}"/>
            </a:ext>
          </a:extLst>
        </xdr:cNvPr>
        <xdr:cNvCxnSpPr>
          <a:stCxn id="44" idx="2"/>
          <a:endCxn id="31" idx="0"/>
        </xdr:cNvCxnSpPr>
      </xdr:nvCxnSpPr>
      <xdr:spPr>
        <a:xfrm flipH="1">
          <a:off x="8366587" y="14611351"/>
          <a:ext cx="8778815" cy="987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545400</xdr:colOff>
      <xdr:row>68</xdr:row>
      <xdr:rowOff>56514</xdr:rowOff>
    </xdr:from>
    <xdr:to>
      <xdr:col>18</xdr:col>
      <xdr:colOff>465813</xdr:colOff>
      <xdr:row>70</xdr:row>
      <xdr:rowOff>23533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58BE364F-1C52-4B74-8AE6-59BFC605BE62}"/>
            </a:ext>
          </a:extLst>
        </xdr:cNvPr>
        <xdr:cNvSpPr txBox="1"/>
      </xdr:nvSpPr>
      <xdr:spPr>
        <a:xfrm>
          <a:off x="11036507" y="14507300"/>
          <a:ext cx="532735" cy="293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vi-VN" sz="1100" b="1">
              <a:solidFill>
                <a:srgbClr val="FF0000"/>
              </a:solidFill>
            </a:rPr>
            <a:t>OK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586740</xdr:colOff>
      <xdr:row>65</xdr:row>
      <xdr:rowOff>58750</xdr:rowOff>
    </xdr:from>
    <xdr:to>
      <xdr:col>24</xdr:col>
      <xdr:colOff>492578</xdr:colOff>
      <xdr:row>67</xdr:row>
      <xdr:rowOff>57150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D0EF494C-9B80-4773-8EBA-9DA71B453B39}"/>
            </a:ext>
          </a:extLst>
        </xdr:cNvPr>
        <xdr:cNvSpPr txBox="1"/>
      </xdr:nvSpPr>
      <xdr:spPr>
        <a:xfrm>
          <a:off x="14751776" y="14264607"/>
          <a:ext cx="518159" cy="324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vi-VN" sz="1100" b="1">
              <a:solidFill>
                <a:srgbClr val="FF0000"/>
              </a:solidFill>
            </a:rPr>
            <a:t>NG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221751</xdr:colOff>
      <xdr:row>47</xdr:row>
      <xdr:rowOff>40031</xdr:rowOff>
    </xdr:from>
    <xdr:to>
      <xdr:col>2</xdr:col>
      <xdr:colOff>227326</xdr:colOff>
      <xdr:row>53</xdr:row>
      <xdr:rowOff>60546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66C7E87-071F-4DD1-AC76-E8D18CAFAB87}"/>
            </a:ext>
          </a:extLst>
        </xdr:cNvPr>
        <xdr:cNvCxnSpPr>
          <a:stCxn id="10" idx="2"/>
          <a:endCxn id="81" idx="0"/>
        </xdr:cNvCxnSpPr>
      </xdr:nvCxnSpPr>
      <xdr:spPr>
        <a:xfrm flipH="1">
          <a:off x="1526676" y="10984256"/>
          <a:ext cx="5575" cy="9920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336833</xdr:colOff>
      <xdr:row>64</xdr:row>
      <xdr:rowOff>30888</xdr:rowOff>
    </xdr:from>
    <xdr:to>
      <xdr:col>4</xdr:col>
      <xdr:colOff>204106</xdr:colOff>
      <xdr:row>67</xdr:row>
      <xdr:rowOff>61391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A768EB7C-0B46-4B5A-BEC9-D55703276468}"/>
            </a:ext>
          </a:extLst>
        </xdr:cNvPr>
        <xdr:cNvSpPr txBox="1"/>
      </xdr:nvSpPr>
      <xdr:spPr>
        <a:xfrm>
          <a:off x="336833" y="14073459"/>
          <a:ext cx="2398202" cy="5203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Cảnh báo PIC ( số lượng tạm nhập của hệ thống còn bao nhiêu : ?? PCS )</a:t>
          </a:r>
        </a:p>
      </xdr:txBody>
    </xdr:sp>
    <xdr:clientData/>
  </xdr:twoCellAnchor>
  <xdr:twoCellAnchor>
    <xdr:from>
      <xdr:col>3</xdr:col>
      <xdr:colOff>588385</xdr:colOff>
      <xdr:row>50</xdr:row>
      <xdr:rowOff>60560</xdr:rowOff>
    </xdr:from>
    <xdr:to>
      <xdr:col>4</xdr:col>
      <xdr:colOff>508799</xdr:colOff>
      <xdr:row>52</xdr:row>
      <xdr:rowOff>21760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DC15B578-8A50-43D8-9AA5-0F584441B96F}"/>
            </a:ext>
          </a:extLst>
        </xdr:cNvPr>
        <xdr:cNvSpPr txBox="1"/>
      </xdr:nvSpPr>
      <xdr:spPr>
        <a:xfrm>
          <a:off x="2502910" y="11490560"/>
          <a:ext cx="530014" cy="28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OK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546144</xdr:colOff>
      <xdr:row>49</xdr:row>
      <xdr:rowOff>116467</xdr:rowOff>
    </xdr:from>
    <xdr:to>
      <xdr:col>2</xdr:col>
      <xdr:colOff>466558</xdr:colOff>
      <xdr:row>51</xdr:row>
      <xdr:rowOff>77667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933601E7-003B-4256-B035-8E887BA018A4}"/>
            </a:ext>
          </a:extLst>
        </xdr:cNvPr>
        <xdr:cNvSpPr txBox="1"/>
      </xdr:nvSpPr>
      <xdr:spPr>
        <a:xfrm>
          <a:off x="1241469" y="11384542"/>
          <a:ext cx="530014" cy="28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NG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578304</xdr:colOff>
      <xdr:row>75</xdr:row>
      <xdr:rowOff>140154</xdr:rowOff>
    </xdr:from>
    <xdr:to>
      <xdr:col>7</xdr:col>
      <xdr:colOff>558712</xdr:colOff>
      <xdr:row>85</xdr:row>
      <xdr:rowOff>139952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4708343D-8032-5434-D097-8BCBBCFDB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304" y="15978868"/>
          <a:ext cx="4348301" cy="1632655"/>
        </a:xfrm>
        <a:prstGeom prst="rect">
          <a:avLst/>
        </a:prstGeom>
      </xdr:spPr>
    </xdr:pic>
    <xdr:clientData/>
  </xdr:twoCellAnchor>
  <xdr:twoCellAnchor>
    <xdr:from>
      <xdr:col>26</xdr:col>
      <xdr:colOff>1210077</xdr:colOff>
      <xdr:row>69</xdr:row>
      <xdr:rowOff>104776</xdr:rowOff>
    </xdr:from>
    <xdr:to>
      <xdr:col>26</xdr:col>
      <xdr:colOff>1225635</xdr:colOff>
      <xdr:row>75</xdr:row>
      <xdr:rowOff>87467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658A356B-F710-49E6-B96A-98C096F7EDF3}"/>
            </a:ext>
          </a:extLst>
        </xdr:cNvPr>
        <xdr:cNvCxnSpPr>
          <a:cxnSpLocks/>
          <a:stCxn id="44" idx="2"/>
          <a:endCxn id="74" idx="0"/>
        </xdr:cNvCxnSpPr>
      </xdr:nvCxnSpPr>
      <xdr:spPr>
        <a:xfrm>
          <a:off x="17145402" y="14839951"/>
          <a:ext cx="15558" cy="9542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75</xdr:row>
      <xdr:rowOff>87467</xdr:rowOff>
    </xdr:from>
    <xdr:to>
      <xdr:col>26</xdr:col>
      <xdr:colOff>2422695</xdr:colOff>
      <xdr:row>78</xdr:row>
      <xdr:rowOff>117971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9ACD65DB-A375-4DC7-AB3F-4BAAFCF83181}"/>
            </a:ext>
          </a:extLst>
        </xdr:cNvPr>
        <xdr:cNvSpPr txBox="1"/>
      </xdr:nvSpPr>
      <xdr:spPr>
        <a:xfrm>
          <a:off x="15963900" y="15794192"/>
          <a:ext cx="2394120" cy="5162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Cảnh báo PIC ( số lượng tạm nhập của hệ thống còn bao nhiêu : ?? PCS )</a:t>
          </a:r>
        </a:p>
      </xdr:txBody>
    </xdr:sp>
    <xdr:clientData/>
  </xdr:twoCellAnchor>
  <xdr:twoCellAnchor>
    <xdr:from>
      <xdr:col>26</xdr:col>
      <xdr:colOff>930489</xdr:colOff>
      <xdr:row>71</xdr:row>
      <xdr:rowOff>124061</xdr:rowOff>
    </xdr:from>
    <xdr:to>
      <xdr:col>26</xdr:col>
      <xdr:colOff>1460503</xdr:colOff>
      <xdr:row>73</xdr:row>
      <xdr:rowOff>85261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F1C3F95F-CEDB-4C3F-9171-598DDDE34A49}"/>
            </a:ext>
          </a:extLst>
        </xdr:cNvPr>
        <xdr:cNvSpPr txBox="1"/>
      </xdr:nvSpPr>
      <xdr:spPr>
        <a:xfrm>
          <a:off x="16865814" y="15183086"/>
          <a:ext cx="530014" cy="28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NG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329616</xdr:colOff>
      <xdr:row>53</xdr:row>
      <xdr:rowOff>60546</xdr:rowOff>
    </xdr:from>
    <xdr:to>
      <xdr:col>4</xdr:col>
      <xdr:colOff>199611</xdr:colOff>
      <xdr:row>56</xdr:row>
      <xdr:rowOff>91050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FCECA89D-D50E-4BA2-AAC7-FE6EE6DBF9AD}"/>
            </a:ext>
          </a:extLst>
        </xdr:cNvPr>
        <xdr:cNvSpPr txBox="1"/>
      </xdr:nvSpPr>
      <xdr:spPr>
        <a:xfrm>
          <a:off x="329616" y="11976321"/>
          <a:ext cx="2394120" cy="5162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Cộng tổng số lượng tạm nhập của các</a:t>
          </a:r>
          <a:r>
            <a:rPr lang="en-US" sz="1100" baseline="0"/>
            <a:t> tờ khai có ngày hết hạn  &gt; 300 ngày</a:t>
          </a:r>
        </a:p>
      </xdr:txBody>
    </xdr:sp>
    <xdr:clientData/>
  </xdr:twoCellAnchor>
  <xdr:twoCellAnchor>
    <xdr:from>
      <xdr:col>2</xdr:col>
      <xdr:colOff>223792</xdr:colOff>
      <xdr:row>56</xdr:row>
      <xdr:rowOff>91050</xdr:rowOff>
    </xdr:from>
    <xdr:to>
      <xdr:col>2</xdr:col>
      <xdr:colOff>229648</xdr:colOff>
      <xdr:row>64</xdr:row>
      <xdr:rowOff>30888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A49193C9-0A0B-4C7B-A9F3-FC4C7069B3E4}"/>
            </a:ext>
          </a:extLst>
        </xdr:cNvPr>
        <xdr:cNvCxnSpPr>
          <a:stCxn id="81" idx="2"/>
          <a:endCxn id="52" idx="0"/>
        </xdr:cNvCxnSpPr>
      </xdr:nvCxnSpPr>
      <xdr:spPr>
        <a:xfrm>
          <a:off x="1530078" y="12827336"/>
          <a:ext cx="5856" cy="12461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545197</xdr:colOff>
      <xdr:row>59</xdr:row>
      <xdr:rowOff>41036</xdr:rowOff>
    </xdr:from>
    <xdr:to>
      <xdr:col>2</xdr:col>
      <xdr:colOff>465611</xdr:colOff>
      <xdr:row>61</xdr:row>
      <xdr:rowOff>2237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C10ED1FF-B7F9-47D5-85F1-CD48D727BFAA}"/>
            </a:ext>
          </a:extLst>
        </xdr:cNvPr>
        <xdr:cNvSpPr txBox="1"/>
      </xdr:nvSpPr>
      <xdr:spPr>
        <a:xfrm>
          <a:off x="1239161" y="13267179"/>
          <a:ext cx="532736" cy="2877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NG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199611</xdr:colOff>
      <xdr:row>54</xdr:row>
      <xdr:rowOff>156761</xdr:rowOff>
    </xdr:from>
    <xdr:to>
      <xdr:col>7</xdr:col>
      <xdr:colOff>303526</xdr:colOff>
      <xdr:row>58</xdr:row>
      <xdr:rowOff>41360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3544089A-EE3B-44EF-86C1-FEA88FFB414C}"/>
            </a:ext>
          </a:extLst>
        </xdr:cNvPr>
        <xdr:cNvCxnSpPr>
          <a:stCxn id="81" idx="3"/>
          <a:endCxn id="8" idx="0"/>
        </xdr:cNvCxnSpPr>
      </xdr:nvCxnSpPr>
      <xdr:spPr>
        <a:xfrm>
          <a:off x="2723736" y="12234461"/>
          <a:ext cx="1932715" cy="5322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55</xdr:row>
      <xdr:rowOff>47625</xdr:rowOff>
    </xdr:from>
    <xdr:to>
      <xdr:col>5</xdr:col>
      <xdr:colOff>463339</xdr:colOff>
      <xdr:row>57</xdr:row>
      <xdr:rowOff>8825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A9420887-5EBD-4514-B270-F4CB2D1D4862}"/>
            </a:ext>
          </a:extLst>
        </xdr:cNvPr>
        <xdr:cNvSpPr txBox="1"/>
      </xdr:nvSpPr>
      <xdr:spPr>
        <a:xfrm>
          <a:off x="3067050" y="12287250"/>
          <a:ext cx="530014" cy="28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OK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254628</xdr:colOff>
      <xdr:row>70</xdr:row>
      <xdr:rowOff>47625</xdr:rowOff>
    </xdr:from>
    <xdr:to>
      <xdr:col>24</xdr:col>
      <xdr:colOff>175042</xdr:colOff>
      <xdr:row>72</xdr:row>
      <xdr:rowOff>8825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84DEEDD2-136C-4ACB-A2F1-DCBB3BD3BA85}"/>
            </a:ext>
          </a:extLst>
        </xdr:cNvPr>
        <xdr:cNvSpPr txBox="1"/>
      </xdr:nvSpPr>
      <xdr:spPr>
        <a:xfrm>
          <a:off x="14361153" y="14716125"/>
          <a:ext cx="530014" cy="28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FF0000"/>
              </a:solidFill>
            </a:rPr>
            <a:t>OK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434837</xdr:colOff>
      <xdr:row>2</xdr:row>
      <xdr:rowOff>151572</xdr:rowOff>
    </xdr:from>
    <xdr:to>
      <xdr:col>8</xdr:col>
      <xdr:colOff>48867</xdr:colOff>
      <xdr:row>4</xdr:row>
      <xdr:rowOff>135007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64E4B5-0FEB-B8B3-F61E-AC9FD29F01A7}"/>
            </a:ext>
          </a:extLst>
        </xdr:cNvPr>
        <xdr:cNvSpPr txBox="1"/>
      </xdr:nvSpPr>
      <xdr:spPr>
        <a:xfrm>
          <a:off x="5311637" y="1123122"/>
          <a:ext cx="833230" cy="3072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Bắt</a:t>
          </a:r>
          <a:r>
            <a:rPr lang="en-US" sz="1100" baseline="0"/>
            <a:t> đầu</a:t>
          </a:r>
        </a:p>
      </xdr:txBody>
    </xdr:sp>
    <xdr:clientData/>
  </xdr:twoCellAnchor>
  <xdr:twoCellAnchor>
    <xdr:from>
      <xdr:col>5</xdr:col>
      <xdr:colOff>372718</xdr:colOff>
      <xdr:row>7</xdr:row>
      <xdr:rowOff>107674</xdr:rowOff>
    </xdr:from>
    <xdr:to>
      <xdr:col>9</xdr:col>
      <xdr:colOff>107675</xdr:colOff>
      <xdr:row>9</xdr:row>
      <xdr:rowOff>91109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151F99E-FEBF-4704-8B4F-74A058FFAA5F}"/>
            </a:ext>
          </a:extLst>
        </xdr:cNvPr>
        <xdr:cNvSpPr txBox="1"/>
      </xdr:nvSpPr>
      <xdr:spPr>
        <a:xfrm>
          <a:off x="4663109" y="1929848"/>
          <a:ext cx="2186609" cy="3147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Nhập</a:t>
          </a:r>
          <a:r>
            <a:rPr lang="en-US" sz="1100" baseline="0"/>
            <a:t> thông tin hàng tái xuất</a:t>
          </a:r>
        </a:p>
      </xdr:txBody>
    </xdr:sp>
    <xdr:clientData/>
  </xdr:twoCellAnchor>
  <xdr:twoCellAnchor>
    <xdr:from>
      <xdr:col>4</xdr:col>
      <xdr:colOff>495300</xdr:colOff>
      <xdr:row>12</xdr:row>
      <xdr:rowOff>1732</xdr:rowOff>
    </xdr:from>
    <xdr:to>
      <xdr:col>9</xdr:col>
      <xdr:colOff>571500</xdr:colOff>
      <xdr:row>20</xdr:row>
      <xdr:rowOff>38100</xdr:rowOff>
    </xdr:to>
    <xdr:sp macro="" textlink="">
      <xdr:nvSpPr>
        <xdr:cNvPr id="5" name="Diamond 4">
          <a:extLst>
            <a:ext uri="{FF2B5EF4-FFF2-40B4-BE49-F238E27FC236}">
              <a16:creationId xmlns:a16="http://schemas.microsoft.com/office/drawing/2014/main" id="{5B65F053-ED2F-2D00-4E27-4DB07FDCDF04}"/>
            </a:ext>
          </a:extLst>
        </xdr:cNvPr>
        <xdr:cNvSpPr/>
      </xdr:nvSpPr>
      <xdr:spPr>
        <a:xfrm>
          <a:off x="3019425" y="3897457"/>
          <a:ext cx="3124200" cy="1893743"/>
        </a:xfrm>
        <a:prstGeom prst="diamond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Kiếm tra thông tin tờ khai nào gần hết hạn so với thời điểm xuất hàng </a:t>
          </a:r>
          <a:br>
            <a:rPr lang="en-US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n-US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 &lt;</a:t>
          </a:r>
          <a:r>
            <a:rPr lang="vi-VN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60</a:t>
          </a:r>
          <a:r>
            <a:rPr lang="en-US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ngày</a:t>
          </a:r>
          <a:r>
            <a:rPr lang="vi-VN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)</a:t>
          </a:r>
          <a:endParaRPr lang="en-US">
            <a:solidFill>
              <a:schemeClr val="tx1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81966</xdr:colOff>
      <xdr:row>43</xdr:row>
      <xdr:rowOff>39255</xdr:rowOff>
    </xdr:from>
    <xdr:to>
      <xdr:col>12</xdr:col>
      <xdr:colOff>429836</xdr:colOff>
      <xdr:row>46</xdr:row>
      <xdr:rowOff>19791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207A82F-C831-4A7D-B52F-2EB37C5C9DE7}"/>
            </a:ext>
          </a:extLst>
        </xdr:cNvPr>
        <xdr:cNvSpPr txBox="1"/>
      </xdr:nvSpPr>
      <xdr:spPr>
        <a:xfrm>
          <a:off x="5537193" y="8022937"/>
          <a:ext cx="2166279" cy="4481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Lọc</a:t>
          </a:r>
          <a:r>
            <a:rPr lang="en-US" sz="1100" baseline="0"/>
            <a:t> tờ khai có số lượng tái xuất (A) &gt; hoặc = số lượng tạm nhập (B)</a:t>
          </a:r>
        </a:p>
      </xdr:txBody>
    </xdr:sp>
    <xdr:clientData/>
  </xdr:twoCellAnchor>
  <xdr:twoCellAnchor>
    <xdr:from>
      <xdr:col>5</xdr:col>
      <xdr:colOff>371288</xdr:colOff>
      <xdr:row>28</xdr:row>
      <xdr:rowOff>16742</xdr:rowOff>
    </xdr:from>
    <xdr:to>
      <xdr:col>9</xdr:col>
      <xdr:colOff>109558</xdr:colOff>
      <xdr:row>30</xdr:row>
      <xdr:rowOff>153140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FB1190D-F7B4-485B-A7F6-7709CCB3CF78}"/>
            </a:ext>
          </a:extLst>
        </xdr:cNvPr>
        <xdr:cNvSpPr txBox="1"/>
      </xdr:nvSpPr>
      <xdr:spPr>
        <a:xfrm>
          <a:off x="3401970" y="5662469"/>
          <a:ext cx="2162815" cy="44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Sắp xếp tờ khai theo số lượng tạm nhập giảm dần </a:t>
          </a:r>
        </a:p>
      </xdr:txBody>
    </xdr:sp>
    <xdr:clientData/>
  </xdr:twoCellAnchor>
  <xdr:twoCellAnchor>
    <xdr:from>
      <xdr:col>5</xdr:col>
      <xdr:colOff>426057</xdr:colOff>
      <xdr:row>33</xdr:row>
      <xdr:rowOff>35685</xdr:rowOff>
    </xdr:from>
    <xdr:to>
      <xdr:col>9</xdr:col>
      <xdr:colOff>164327</xdr:colOff>
      <xdr:row>37</xdr:row>
      <xdr:rowOff>75473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A6B9EFE-1919-400D-85B8-EDF63608F41D}"/>
            </a:ext>
          </a:extLst>
        </xdr:cNvPr>
        <xdr:cNvSpPr txBox="1"/>
      </xdr:nvSpPr>
      <xdr:spPr>
        <a:xfrm>
          <a:off x="3456739" y="6460730"/>
          <a:ext cx="2162815" cy="663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sắp xếp các tờ khai có cùng số lượng tạm nhập theo thứ tự ngày hết hạn tăng dần </a:t>
          </a:r>
        </a:p>
      </xdr:txBody>
    </xdr:sp>
    <xdr:clientData/>
  </xdr:twoCellAnchor>
  <xdr:twoCellAnchor>
    <xdr:from>
      <xdr:col>5</xdr:col>
      <xdr:colOff>339141</xdr:colOff>
      <xdr:row>61</xdr:row>
      <xdr:rowOff>98510</xdr:rowOff>
    </xdr:from>
    <xdr:to>
      <xdr:col>9</xdr:col>
      <xdr:colOff>77411</xdr:colOff>
      <xdr:row>64</xdr:row>
      <xdr:rowOff>79045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4AE24C8-23FE-42FB-9E0F-1D27776C9324}"/>
            </a:ext>
          </a:extLst>
        </xdr:cNvPr>
        <xdr:cNvSpPr txBox="1"/>
      </xdr:nvSpPr>
      <xdr:spPr>
        <a:xfrm>
          <a:off x="3369823" y="10887737"/>
          <a:ext cx="2162815" cy="44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Xác nhận tờ khai tái xuất</a:t>
          </a:r>
        </a:p>
      </xdr:txBody>
    </xdr:sp>
    <xdr:clientData/>
  </xdr:twoCellAnchor>
  <xdr:twoCellAnchor>
    <xdr:from>
      <xdr:col>5</xdr:col>
      <xdr:colOff>348666</xdr:colOff>
      <xdr:row>67</xdr:row>
      <xdr:rowOff>58306</xdr:rowOff>
    </xdr:from>
    <xdr:to>
      <xdr:col>9</xdr:col>
      <xdr:colOff>86936</xdr:colOff>
      <xdr:row>70</xdr:row>
      <xdr:rowOff>38841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D4F9A67-CFB6-429E-AE78-131D8A0FDFA0}"/>
            </a:ext>
          </a:extLst>
        </xdr:cNvPr>
        <xdr:cNvSpPr txBox="1"/>
      </xdr:nvSpPr>
      <xdr:spPr>
        <a:xfrm>
          <a:off x="3379348" y="11782715"/>
          <a:ext cx="2162815" cy="44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Gửi file suggestion</a:t>
          </a:r>
        </a:p>
      </xdr:txBody>
    </xdr:sp>
    <xdr:clientData/>
  </xdr:twoCellAnchor>
  <xdr:twoCellAnchor>
    <xdr:from>
      <xdr:col>1</xdr:col>
      <xdr:colOff>205791</xdr:colOff>
      <xdr:row>42</xdr:row>
      <xdr:rowOff>79045</xdr:rowOff>
    </xdr:from>
    <xdr:to>
      <xdr:col>4</xdr:col>
      <xdr:colOff>553661</xdr:colOff>
      <xdr:row>47</xdr:row>
      <xdr:rowOff>124566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54DC24C-A8D7-4441-8C17-E2F40C77EF59}"/>
            </a:ext>
          </a:extLst>
        </xdr:cNvPr>
        <xdr:cNvSpPr txBox="1"/>
      </xdr:nvSpPr>
      <xdr:spPr>
        <a:xfrm>
          <a:off x="811927" y="7906863"/>
          <a:ext cx="2166279" cy="8248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Cộng tổng số lượng tạm nhập (B) của các tờ khai đến khi tổng đó lớn hơn hoặc bằng số lượng tái xuất (A)</a:t>
          </a:r>
        </a:p>
      </xdr:txBody>
    </xdr:sp>
    <xdr:clientData/>
  </xdr:twoCellAnchor>
  <xdr:twoCellAnchor>
    <xdr:from>
      <xdr:col>7</xdr:col>
      <xdr:colOff>240197</xdr:colOff>
      <xdr:row>4</xdr:row>
      <xdr:rowOff>135007</xdr:rowOff>
    </xdr:from>
    <xdr:to>
      <xdr:col>7</xdr:col>
      <xdr:colOff>241852</xdr:colOff>
      <xdr:row>7</xdr:row>
      <xdr:rowOff>107674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BF06C126-6625-50A2-539B-D4D2B02E9F90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5726597" y="1430407"/>
          <a:ext cx="1655" cy="4584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9</xdr:row>
      <xdr:rowOff>91109</xdr:rowOff>
    </xdr:from>
    <xdr:to>
      <xdr:col>7</xdr:col>
      <xdr:colOff>228600</xdr:colOff>
      <xdr:row>10</xdr:row>
      <xdr:rowOff>238125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D78C4B3C-C590-4456-8433-829C96C5483F}"/>
            </a:ext>
          </a:extLst>
        </xdr:cNvPr>
        <xdr:cNvCxnSpPr>
          <a:stCxn id="3" idx="2"/>
        </xdr:cNvCxnSpPr>
      </xdr:nvCxnSpPr>
      <xdr:spPr>
        <a:xfrm flipH="1">
          <a:off x="4495800" y="1748459"/>
          <a:ext cx="0" cy="5661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20</xdr:row>
      <xdr:rowOff>38100</xdr:rowOff>
    </xdr:from>
    <xdr:to>
      <xdr:col>7</xdr:col>
      <xdr:colOff>240423</xdr:colOff>
      <xdr:row>28</xdr:row>
      <xdr:rowOff>16742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D787991D-19CB-4D2B-BD53-4D06EE37B848}"/>
            </a:ext>
          </a:extLst>
        </xdr:cNvPr>
        <xdr:cNvCxnSpPr>
          <a:stCxn id="5" idx="2"/>
          <a:endCxn id="4" idx="0"/>
        </xdr:cNvCxnSpPr>
      </xdr:nvCxnSpPr>
      <xdr:spPr>
        <a:xfrm>
          <a:off x="4581525" y="5791200"/>
          <a:ext cx="11823" cy="12740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243995</xdr:colOff>
      <xdr:row>31</xdr:row>
      <xdr:rowOff>19641</xdr:rowOff>
    </xdr:from>
    <xdr:to>
      <xdr:col>7</xdr:col>
      <xdr:colOff>244978</xdr:colOff>
      <xdr:row>33</xdr:row>
      <xdr:rowOff>21397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93D4FBF9-BE40-486E-BC27-02DCC8861857}"/>
            </a:ext>
          </a:extLst>
        </xdr:cNvPr>
        <xdr:cNvCxnSpPr/>
      </xdr:nvCxnSpPr>
      <xdr:spPr>
        <a:xfrm flipH="1">
          <a:off x="4486950" y="6132959"/>
          <a:ext cx="983" cy="3134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74926</xdr:colOff>
      <xdr:row>37</xdr:row>
      <xdr:rowOff>75473</xdr:rowOff>
    </xdr:from>
    <xdr:to>
      <xdr:col>7</xdr:col>
      <xdr:colOff>295192</xdr:colOff>
      <xdr:row>42</xdr:row>
      <xdr:rowOff>79045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999A0901-6A68-4AA2-8F7A-2933213075E7}"/>
            </a:ext>
          </a:extLst>
        </xdr:cNvPr>
        <xdr:cNvCxnSpPr>
          <a:stCxn id="18" idx="2"/>
        </xdr:cNvCxnSpPr>
      </xdr:nvCxnSpPr>
      <xdr:spPr>
        <a:xfrm flipH="1">
          <a:off x="1893335" y="7123973"/>
          <a:ext cx="2644812" cy="7828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295192</xdr:colOff>
      <xdr:row>37</xdr:row>
      <xdr:rowOff>75473</xdr:rowOff>
    </xdr:from>
    <xdr:to>
      <xdr:col>10</xdr:col>
      <xdr:colOff>560701</xdr:colOff>
      <xdr:row>43</xdr:row>
      <xdr:rowOff>39255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5092C7F8-C9BC-4CEB-9BD2-49C9D4A1073E}"/>
            </a:ext>
          </a:extLst>
        </xdr:cNvPr>
        <xdr:cNvCxnSpPr>
          <a:stCxn id="18" idx="2"/>
          <a:endCxn id="6" idx="0"/>
        </xdr:cNvCxnSpPr>
      </xdr:nvCxnSpPr>
      <xdr:spPr>
        <a:xfrm>
          <a:off x="4538147" y="7123973"/>
          <a:ext cx="2083918" cy="8989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208276</xdr:colOff>
      <xdr:row>46</xdr:row>
      <xdr:rowOff>19791</xdr:rowOff>
    </xdr:from>
    <xdr:to>
      <xdr:col>10</xdr:col>
      <xdr:colOff>560701</xdr:colOff>
      <xdr:row>61</xdr:row>
      <xdr:rowOff>98510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DE44675B-1494-4D1E-A34F-033BDF554014}"/>
            </a:ext>
          </a:extLst>
        </xdr:cNvPr>
        <xdr:cNvCxnSpPr>
          <a:stCxn id="6" idx="2"/>
          <a:endCxn id="19" idx="0"/>
        </xdr:cNvCxnSpPr>
      </xdr:nvCxnSpPr>
      <xdr:spPr>
        <a:xfrm flipH="1">
          <a:off x="4451231" y="8471064"/>
          <a:ext cx="2170834" cy="24166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74926</xdr:colOff>
      <xdr:row>47</xdr:row>
      <xdr:rowOff>124566</xdr:rowOff>
    </xdr:from>
    <xdr:to>
      <xdr:col>7</xdr:col>
      <xdr:colOff>208276</xdr:colOff>
      <xdr:row>61</xdr:row>
      <xdr:rowOff>98510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64D7166E-CF25-475B-8EFA-F06AEB3702ED}"/>
            </a:ext>
          </a:extLst>
        </xdr:cNvPr>
        <xdr:cNvCxnSpPr>
          <a:cxnSpLocks/>
          <a:stCxn id="21" idx="2"/>
          <a:endCxn id="19" idx="0"/>
        </xdr:cNvCxnSpPr>
      </xdr:nvCxnSpPr>
      <xdr:spPr>
        <a:xfrm>
          <a:off x="1893335" y="8731702"/>
          <a:ext cx="2557896" cy="21560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208276</xdr:colOff>
      <xdr:row>64</xdr:row>
      <xdr:rowOff>79045</xdr:rowOff>
    </xdr:from>
    <xdr:to>
      <xdr:col>7</xdr:col>
      <xdr:colOff>217801</xdr:colOff>
      <xdr:row>67</xdr:row>
      <xdr:rowOff>58306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2450C950-60A1-485C-B320-AC757D339CD8}"/>
            </a:ext>
          </a:extLst>
        </xdr:cNvPr>
        <xdr:cNvCxnSpPr>
          <a:stCxn id="19" idx="2"/>
          <a:endCxn id="20" idx="0"/>
        </xdr:cNvCxnSpPr>
      </xdr:nvCxnSpPr>
      <xdr:spPr>
        <a:xfrm>
          <a:off x="4451231" y="11335863"/>
          <a:ext cx="9525" cy="4468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14</xdr:row>
      <xdr:rowOff>138979</xdr:rowOff>
    </xdr:from>
    <xdr:to>
      <xdr:col>18</xdr:col>
      <xdr:colOff>583936</xdr:colOff>
      <xdr:row>27</xdr:row>
      <xdr:rowOff>48322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EA3E6763-B5C7-F0AC-0A8C-0851799461CC}"/>
            </a:ext>
          </a:extLst>
        </xdr:cNvPr>
        <xdr:cNvCxnSpPr>
          <a:stCxn id="5" idx="3"/>
          <a:endCxn id="30" idx="0"/>
        </xdr:cNvCxnSpPr>
      </xdr:nvCxnSpPr>
      <xdr:spPr>
        <a:xfrm>
          <a:off x="6143625" y="4844329"/>
          <a:ext cx="5498836" cy="209056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227929</xdr:colOff>
      <xdr:row>11</xdr:row>
      <xdr:rowOff>262344</xdr:rowOff>
    </xdr:from>
    <xdr:to>
      <xdr:col>7</xdr:col>
      <xdr:colOff>228912</xdr:colOff>
      <xdr:row>12</xdr:row>
      <xdr:rowOff>21320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3E74184-6324-4400-BF77-262098292A0F}"/>
            </a:ext>
          </a:extLst>
        </xdr:cNvPr>
        <xdr:cNvCxnSpPr/>
      </xdr:nvCxnSpPr>
      <xdr:spPr>
        <a:xfrm flipH="1">
          <a:off x="4495129" y="2738844"/>
          <a:ext cx="983" cy="4066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10</xdr:row>
      <xdr:rowOff>238125</xdr:rowOff>
    </xdr:from>
    <xdr:to>
      <xdr:col>9</xdr:col>
      <xdr:colOff>131517</xdr:colOff>
      <xdr:row>11</xdr:row>
      <xdr:rowOff>276225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92CD3C4-517D-4055-A146-D0088419C9EC}"/>
            </a:ext>
          </a:extLst>
        </xdr:cNvPr>
        <xdr:cNvSpPr txBox="1"/>
      </xdr:nvSpPr>
      <xdr:spPr>
        <a:xfrm>
          <a:off x="3438525" y="2314575"/>
          <a:ext cx="2179392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Tìm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tờ khai tái xuất phù hợp</a:t>
          </a:r>
          <a:endParaRPr lang="en-US">
            <a:effectLst/>
          </a:endParaRPr>
        </a:p>
      </xdr:txBody>
    </xdr:sp>
    <xdr:clientData/>
  </xdr:twoCellAnchor>
  <xdr:twoCellAnchor>
    <xdr:from>
      <xdr:col>4</xdr:col>
      <xdr:colOff>2364</xdr:colOff>
      <xdr:row>21</xdr:row>
      <xdr:rowOff>126625</xdr:rowOff>
    </xdr:from>
    <xdr:to>
      <xdr:col>7</xdr:col>
      <xdr:colOff>85678</xdr:colOff>
      <xdr:row>25</xdr:row>
      <xdr:rowOff>14567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E0D6C0A-E345-4AC6-A7BB-99E318D67CC3}"/>
            </a:ext>
          </a:extLst>
        </xdr:cNvPr>
        <xdr:cNvSpPr txBox="1"/>
      </xdr:nvSpPr>
      <xdr:spPr>
        <a:xfrm>
          <a:off x="2526489" y="6041650"/>
          <a:ext cx="1912114" cy="53564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400" b="1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Không có TK nào gần hết hạn</a:t>
          </a:r>
          <a:r>
            <a:rPr lang="vi-VN" sz="1400" b="1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( &gt; 60 ng</a:t>
          </a:r>
          <a:endParaRPr lang="en-US" sz="1400" b="1" baseline="0">
            <a:solidFill>
              <a:srgbClr val="FF0000"/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435579</xdr:colOff>
      <xdr:row>12</xdr:row>
      <xdr:rowOff>442072</xdr:rowOff>
    </xdr:from>
    <xdr:to>
      <xdr:col>15</xdr:col>
      <xdr:colOff>28014</xdr:colOff>
      <xdr:row>14</xdr:row>
      <xdr:rowOff>32498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25EAE82-2CE5-4990-961F-641C00670E7D}"/>
            </a:ext>
          </a:extLst>
        </xdr:cNvPr>
        <xdr:cNvSpPr txBox="1"/>
      </xdr:nvSpPr>
      <xdr:spPr>
        <a:xfrm>
          <a:off x="7226904" y="4337797"/>
          <a:ext cx="2030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Có TK gần hết hạn</a:t>
          </a:r>
        </a:p>
      </xdr:txBody>
    </xdr:sp>
    <xdr:clientData/>
  </xdr:twoCellAnchor>
  <xdr:twoCellAnchor>
    <xdr:from>
      <xdr:col>17</xdr:col>
      <xdr:colOff>107442</xdr:colOff>
      <xdr:row>27</xdr:row>
      <xdr:rowOff>48322</xdr:rowOff>
    </xdr:from>
    <xdr:to>
      <xdr:col>20</xdr:col>
      <xdr:colOff>450830</xdr:colOff>
      <xdr:row>30</xdr:row>
      <xdr:rowOff>27838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C815FACE-0267-4412-ACFE-D052C86A7F9A}"/>
            </a:ext>
          </a:extLst>
        </xdr:cNvPr>
        <xdr:cNvSpPr txBox="1"/>
      </xdr:nvSpPr>
      <xdr:spPr>
        <a:xfrm>
          <a:off x="10394442" y="5572822"/>
          <a:ext cx="2158741" cy="450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Sắp xếp tờ khai hết hạn theo số lượng tạm nhập giảm dần </a:t>
          </a:r>
        </a:p>
      </xdr:txBody>
    </xdr:sp>
    <xdr:clientData/>
  </xdr:twoCellAnchor>
  <xdr:twoCellAnchor>
    <xdr:from>
      <xdr:col>17</xdr:col>
      <xdr:colOff>162209</xdr:colOff>
      <xdr:row>32</xdr:row>
      <xdr:rowOff>53003</xdr:rowOff>
    </xdr:from>
    <xdr:to>
      <xdr:col>20</xdr:col>
      <xdr:colOff>505597</xdr:colOff>
      <xdr:row>36</xdr:row>
      <xdr:rowOff>92792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3F67FD3A-3B9C-4D94-8975-466527380665}"/>
            </a:ext>
          </a:extLst>
        </xdr:cNvPr>
        <xdr:cNvSpPr txBox="1"/>
      </xdr:nvSpPr>
      <xdr:spPr>
        <a:xfrm>
          <a:off x="10449209" y="6361915"/>
          <a:ext cx="2158741" cy="6673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sắp xếp các tờ khai có cùng số lượng tạm nhập theo thứ tự ngày hết hạn tăng dần </a:t>
          </a:r>
        </a:p>
      </xdr:txBody>
    </xdr:sp>
    <xdr:clientData/>
  </xdr:twoCellAnchor>
  <xdr:twoCellAnchor>
    <xdr:from>
      <xdr:col>18</xdr:col>
      <xdr:colOff>585265</xdr:colOff>
      <xdr:row>30</xdr:row>
      <xdr:rowOff>36959</xdr:rowOff>
    </xdr:from>
    <xdr:to>
      <xdr:col>18</xdr:col>
      <xdr:colOff>586248</xdr:colOff>
      <xdr:row>32</xdr:row>
      <xdr:rowOff>38715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978215EA-9A48-4B50-AA9B-9E686C76E503}"/>
            </a:ext>
          </a:extLst>
        </xdr:cNvPr>
        <xdr:cNvCxnSpPr/>
      </xdr:nvCxnSpPr>
      <xdr:spPr>
        <a:xfrm flipH="1">
          <a:off x="11477383" y="6032106"/>
          <a:ext cx="983" cy="3155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509368</xdr:colOff>
      <xdr:row>49</xdr:row>
      <xdr:rowOff>45427</xdr:rowOff>
    </xdr:from>
    <xdr:to>
      <xdr:col>21</xdr:col>
      <xdr:colOff>252120</xdr:colOff>
      <xdr:row>54</xdr:row>
      <xdr:rowOff>90948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A9C13E62-8453-4176-B5D2-C08AF77312F8}"/>
            </a:ext>
          </a:extLst>
        </xdr:cNvPr>
        <xdr:cNvSpPr txBox="1"/>
      </xdr:nvSpPr>
      <xdr:spPr>
        <a:xfrm>
          <a:off x="10958293" y="10494352"/>
          <a:ext cx="2181152" cy="8551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Cộng tổng số lượng tạm nhập (B) của các tờ khai đến khi tổng đó lớn hơn hoặc bằng số lượng tái xuất (A)</a:t>
          </a:r>
        </a:p>
      </xdr:txBody>
    </xdr:sp>
    <xdr:clientData/>
  </xdr:twoCellAnchor>
  <xdr:twoCellAnchor>
    <xdr:from>
      <xdr:col>25</xdr:col>
      <xdr:colOff>313213</xdr:colOff>
      <xdr:row>41</xdr:row>
      <xdr:rowOff>39255</xdr:rowOff>
    </xdr:from>
    <xdr:to>
      <xdr:col>26</xdr:col>
      <xdr:colOff>1871318</xdr:colOff>
      <xdr:row>44</xdr:row>
      <xdr:rowOff>19791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DC49DBC2-3533-4A26-8A54-C2CF9422CC8D}"/>
            </a:ext>
          </a:extLst>
        </xdr:cNvPr>
        <xdr:cNvSpPr txBox="1"/>
      </xdr:nvSpPr>
      <xdr:spPr>
        <a:xfrm>
          <a:off x="15441154" y="7760108"/>
          <a:ext cx="2163223" cy="451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Lọc</a:t>
          </a:r>
          <a:r>
            <a:rPr lang="en-US" sz="1100" baseline="0"/>
            <a:t> tờ khai có số lượng tái xuất (A) &gt; hoặc = số lượng tạm nhập (B)</a:t>
          </a:r>
        </a:p>
      </xdr:txBody>
    </xdr:sp>
    <xdr:clientData/>
  </xdr:twoCellAnchor>
  <xdr:twoCellAnchor>
    <xdr:from>
      <xdr:col>19</xdr:col>
      <xdr:colOff>31345</xdr:colOff>
      <xdr:row>36</xdr:row>
      <xdr:rowOff>92792</xdr:rowOff>
    </xdr:from>
    <xdr:to>
      <xdr:col>26</xdr:col>
      <xdr:colOff>789707</xdr:colOff>
      <xdr:row>41</xdr:row>
      <xdr:rowOff>39255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87855722-98A5-4FF8-B510-A9050F7BED5B}"/>
            </a:ext>
          </a:extLst>
        </xdr:cNvPr>
        <xdr:cNvCxnSpPr>
          <a:stCxn id="35" idx="2"/>
          <a:endCxn id="42" idx="0"/>
        </xdr:cNvCxnSpPr>
      </xdr:nvCxnSpPr>
      <xdr:spPr>
        <a:xfrm>
          <a:off x="11528580" y="7029233"/>
          <a:ext cx="4994186" cy="730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19264</xdr:colOff>
      <xdr:row>79</xdr:row>
      <xdr:rowOff>10900</xdr:rowOff>
    </xdr:from>
    <xdr:to>
      <xdr:col>25</xdr:col>
      <xdr:colOff>362652</xdr:colOff>
      <xdr:row>81</xdr:row>
      <xdr:rowOff>148317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65E748F8-E0BA-48C2-91AF-9150B98D5C4F}"/>
            </a:ext>
          </a:extLst>
        </xdr:cNvPr>
        <xdr:cNvSpPr txBox="1"/>
      </xdr:nvSpPr>
      <xdr:spPr>
        <a:xfrm>
          <a:off x="13331852" y="13693282"/>
          <a:ext cx="2158741" cy="4511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Xác nhận tờ khai tái xuất</a:t>
          </a:r>
        </a:p>
      </xdr:txBody>
    </xdr:sp>
    <xdr:clientData/>
  </xdr:twoCellAnchor>
  <xdr:twoCellAnchor>
    <xdr:from>
      <xdr:col>23</xdr:col>
      <xdr:colOff>493517</xdr:colOff>
      <xdr:row>44</xdr:row>
      <xdr:rowOff>19791</xdr:rowOff>
    </xdr:from>
    <xdr:to>
      <xdr:col>26</xdr:col>
      <xdr:colOff>789707</xdr:colOff>
      <xdr:row>79</xdr:row>
      <xdr:rowOff>10900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2E72D382-E0AC-41CC-A815-07EDB1D429CB}"/>
            </a:ext>
          </a:extLst>
        </xdr:cNvPr>
        <xdr:cNvCxnSpPr>
          <a:stCxn id="42" idx="2"/>
          <a:endCxn id="46" idx="0"/>
        </xdr:cNvCxnSpPr>
      </xdr:nvCxnSpPr>
      <xdr:spPr>
        <a:xfrm flipH="1">
          <a:off x="14411223" y="8211291"/>
          <a:ext cx="2111543" cy="54819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380745</xdr:colOff>
      <xdr:row>54</xdr:row>
      <xdr:rowOff>90948</xdr:rowOff>
    </xdr:from>
    <xdr:to>
      <xdr:col>23</xdr:col>
      <xdr:colOff>493517</xdr:colOff>
      <xdr:row>79</xdr:row>
      <xdr:rowOff>10900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210A5F14-C9C9-4C3A-BEE7-5E4331499AE6}"/>
            </a:ext>
          </a:extLst>
        </xdr:cNvPr>
        <xdr:cNvCxnSpPr>
          <a:stCxn id="39" idx="2"/>
          <a:endCxn id="46" idx="0"/>
        </xdr:cNvCxnSpPr>
      </xdr:nvCxnSpPr>
      <xdr:spPr>
        <a:xfrm>
          <a:off x="11877980" y="9851272"/>
          <a:ext cx="2533243" cy="38420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269562</xdr:colOff>
      <xdr:row>41</xdr:row>
      <xdr:rowOff>18533</xdr:rowOff>
    </xdr:from>
    <xdr:to>
      <xdr:col>19</xdr:col>
      <xdr:colOff>12315</xdr:colOff>
      <xdr:row>44</xdr:row>
      <xdr:rowOff>78442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6062AE70-C134-4B15-8CF7-2A395B53BD73}"/>
            </a:ext>
          </a:extLst>
        </xdr:cNvPr>
        <xdr:cNvSpPr txBox="1"/>
      </xdr:nvSpPr>
      <xdr:spPr>
        <a:xfrm>
          <a:off x="9346327" y="7739386"/>
          <a:ext cx="2163223" cy="5305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Cộng tổng số lượng tạm nhập (B) của các tờ khai </a:t>
          </a:r>
        </a:p>
      </xdr:txBody>
    </xdr:sp>
    <xdr:clientData/>
  </xdr:twoCellAnchor>
  <xdr:twoCellAnchor>
    <xdr:from>
      <xdr:col>17</xdr:col>
      <xdr:colOff>140939</xdr:colOff>
      <xdr:row>36</xdr:row>
      <xdr:rowOff>92792</xdr:rowOff>
    </xdr:from>
    <xdr:to>
      <xdr:col>19</xdr:col>
      <xdr:colOff>31345</xdr:colOff>
      <xdr:row>41</xdr:row>
      <xdr:rowOff>18533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267D8540-6715-4D07-980A-7732FADAB47A}"/>
            </a:ext>
          </a:extLst>
        </xdr:cNvPr>
        <xdr:cNvCxnSpPr>
          <a:stCxn id="35" idx="2"/>
          <a:endCxn id="72" idx="0"/>
        </xdr:cNvCxnSpPr>
      </xdr:nvCxnSpPr>
      <xdr:spPr>
        <a:xfrm flipH="1">
          <a:off x="10427939" y="7029233"/>
          <a:ext cx="1100641" cy="7101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365933</xdr:colOff>
      <xdr:row>50</xdr:row>
      <xdr:rowOff>81286</xdr:rowOff>
    </xdr:from>
    <xdr:to>
      <xdr:col>17</xdr:col>
      <xdr:colOff>108685</xdr:colOff>
      <xdr:row>53</xdr:row>
      <xdr:rowOff>141195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E32AF47A-F893-452A-9736-A9A5F7C08102}"/>
            </a:ext>
          </a:extLst>
        </xdr:cNvPr>
        <xdr:cNvSpPr txBox="1"/>
      </xdr:nvSpPr>
      <xdr:spPr>
        <a:xfrm>
          <a:off x="8376458" y="10692136"/>
          <a:ext cx="2181152" cy="5456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Sắp xếp các TKTN còn lại theo số lượng tạm nhập giảm </a:t>
          </a:r>
          <a:endParaRPr lang="en-US">
            <a:effectLst/>
          </a:endParaRPr>
        </a:p>
      </xdr:txBody>
    </xdr:sp>
    <xdr:clientData/>
  </xdr:twoCellAnchor>
  <xdr:twoCellAnchor>
    <xdr:from>
      <xdr:col>15</xdr:col>
      <xdr:colOff>237309</xdr:colOff>
      <xdr:row>44</xdr:row>
      <xdr:rowOff>78442</xdr:rowOff>
    </xdr:from>
    <xdr:to>
      <xdr:col>17</xdr:col>
      <xdr:colOff>140939</xdr:colOff>
      <xdr:row>50</xdr:row>
      <xdr:rowOff>81286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26751949-464F-4E85-8D1F-E3C6779F50B6}"/>
            </a:ext>
          </a:extLst>
        </xdr:cNvPr>
        <xdr:cNvCxnSpPr>
          <a:cxnSpLocks/>
          <a:stCxn id="72" idx="2"/>
          <a:endCxn id="76" idx="0"/>
        </xdr:cNvCxnSpPr>
      </xdr:nvCxnSpPr>
      <xdr:spPr>
        <a:xfrm flipH="1">
          <a:off x="9314074" y="8269942"/>
          <a:ext cx="1113865" cy="9441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140939</xdr:colOff>
      <xdr:row>44</xdr:row>
      <xdr:rowOff>78442</xdr:rowOff>
    </xdr:from>
    <xdr:to>
      <xdr:col>19</xdr:col>
      <xdr:colOff>380745</xdr:colOff>
      <xdr:row>49</xdr:row>
      <xdr:rowOff>45427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4CCCB7C8-7450-427E-937E-35C9AB5E8237}"/>
            </a:ext>
          </a:extLst>
        </xdr:cNvPr>
        <xdr:cNvCxnSpPr>
          <a:stCxn id="72" idx="2"/>
          <a:endCxn id="39" idx="0"/>
        </xdr:cNvCxnSpPr>
      </xdr:nvCxnSpPr>
      <xdr:spPr>
        <a:xfrm>
          <a:off x="10427939" y="8269942"/>
          <a:ext cx="1450041" cy="7513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536324</xdr:colOff>
      <xdr:row>44</xdr:row>
      <xdr:rowOff>62751</xdr:rowOff>
    </xdr:from>
    <xdr:to>
      <xdr:col>22</xdr:col>
      <xdr:colOff>168088</xdr:colOff>
      <xdr:row>47</xdr:row>
      <xdr:rowOff>107575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E0227011-C704-44B3-9386-F501CC8DF643}"/>
            </a:ext>
          </a:extLst>
        </xdr:cNvPr>
        <xdr:cNvSpPr txBox="1"/>
      </xdr:nvSpPr>
      <xdr:spPr>
        <a:xfrm>
          <a:off x="10985249" y="9702051"/>
          <a:ext cx="2679764" cy="530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400" b="1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Slg TN &gt; hoặc = Slg TX</a:t>
          </a:r>
        </a:p>
      </xdr:txBody>
    </xdr:sp>
    <xdr:clientData/>
  </xdr:twoCellAnchor>
  <xdr:twoCellAnchor>
    <xdr:from>
      <xdr:col>12</xdr:col>
      <xdr:colOff>285312</xdr:colOff>
      <xdr:row>45</xdr:row>
      <xdr:rowOff>91887</xdr:rowOff>
    </xdr:from>
    <xdr:to>
      <xdr:col>16</xdr:col>
      <xdr:colOff>522194</xdr:colOff>
      <xdr:row>48</xdr:row>
      <xdr:rowOff>136711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E23E00CD-B85A-4C8F-81C4-2A4F73099928}"/>
            </a:ext>
          </a:extLst>
        </xdr:cNvPr>
        <xdr:cNvSpPr txBox="1"/>
      </xdr:nvSpPr>
      <xdr:spPr>
        <a:xfrm>
          <a:off x="7686237" y="9893112"/>
          <a:ext cx="2675282" cy="530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400" b="1" baseline="0">
              <a:solidFill>
                <a:srgbClr val="FF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Slg TN &lt; Slg TX</a:t>
          </a:r>
        </a:p>
      </xdr:txBody>
    </xdr:sp>
    <xdr:clientData/>
  </xdr:twoCellAnchor>
  <xdr:twoCellAnchor>
    <xdr:from>
      <xdr:col>13</xdr:col>
      <xdr:colOff>368535</xdr:colOff>
      <xdr:row>57</xdr:row>
      <xdr:rowOff>63767</xdr:rowOff>
    </xdr:from>
    <xdr:to>
      <xdr:col>17</xdr:col>
      <xdr:colOff>106805</xdr:colOff>
      <xdr:row>61</xdr:row>
      <xdr:rowOff>103556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E090165B-70A5-4ACC-A293-DCE1CE053558}"/>
            </a:ext>
          </a:extLst>
        </xdr:cNvPr>
        <xdr:cNvSpPr txBox="1"/>
      </xdr:nvSpPr>
      <xdr:spPr>
        <a:xfrm>
          <a:off x="8235064" y="10294738"/>
          <a:ext cx="2158741" cy="6673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sắp xếp các tờ khai có cùng số lượng tạm nhập theo thứ tự ngày hết hạn tăng dần </a:t>
          </a:r>
        </a:p>
      </xdr:txBody>
    </xdr:sp>
    <xdr:clientData/>
  </xdr:twoCellAnchor>
  <xdr:twoCellAnchor>
    <xdr:from>
      <xdr:col>15</xdr:col>
      <xdr:colOff>237309</xdr:colOff>
      <xdr:row>53</xdr:row>
      <xdr:rowOff>141195</xdr:rowOff>
    </xdr:from>
    <xdr:to>
      <xdr:col>15</xdr:col>
      <xdr:colOff>237670</xdr:colOff>
      <xdr:row>57</xdr:row>
      <xdr:rowOff>63767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BFBC41B2-EA99-4ACA-BEFE-E68A559EB3C5}"/>
            </a:ext>
          </a:extLst>
        </xdr:cNvPr>
        <xdr:cNvCxnSpPr>
          <a:stCxn id="76" idx="2"/>
          <a:endCxn id="86" idx="0"/>
        </xdr:cNvCxnSpPr>
      </xdr:nvCxnSpPr>
      <xdr:spPr>
        <a:xfrm>
          <a:off x="9314074" y="9744636"/>
          <a:ext cx="361" cy="5501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100293</xdr:colOff>
      <xdr:row>67</xdr:row>
      <xdr:rowOff>61064</xdr:rowOff>
    </xdr:from>
    <xdr:to>
      <xdr:col>19</xdr:col>
      <xdr:colOff>448163</xdr:colOff>
      <xdr:row>71</xdr:row>
      <xdr:rowOff>89647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473D03F1-BDF3-4E88-9181-0720CACC5A08}"/>
            </a:ext>
          </a:extLst>
        </xdr:cNvPr>
        <xdr:cNvSpPr txBox="1"/>
      </xdr:nvSpPr>
      <xdr:spPr>
        <a:xfrm>
          <a:off x="9782175" y="11860858"/>
          <a:ext cx="2163223" cy="6561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Lọc</a:t>
          </a:r>
          <a:r>
            <a:rPr lang="en-US" sz="1100" baseline="0"/>
            <a:t> tờ khai có số lượng tái xuất còn thiếu (A1) &gt; hoặc = số lượng tạm nhập (B)</a:t>
          </a:r>
        </a:p>
      </xdr:txBody>
    </xdr:sp>
    <xdr:clientData/>
  </xdr:twoCellAnchor>
  <xdr:twoCellAnchor>
    <xdr:from>
      <xdr:col>11</xdr:col>
      <xdr:colOff>437029</xdr:colOff>
      <xdr:row>66</xdr:row>
      <xdr:rowOff>22412</xdr:rowOff>
    </xdr:from>
    <xdr:to>
      <xdr:col>15</xdr:col>
      <xdr:colOff>179781</xdr:colOff>
      <xdr:row>71</xdr:row>
      <xdr:rowOff>67933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973938DB-2B94-42D0-89A3-B5E18A3B7E5D}"/>
            </a:ext>
          </a:extLst>
        </xdr:cNvPr>
        <xdr:cNvSpPr txBox="1"/>
      </xdr:nvSpPr>
      <xdr:spPr>
        <a:xfrm>
          <a:off x="7093323" y="11665324"/>
          <a:ext cx="2163223" cy="8299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Cộng tổng số lượng tạm nhập (B) của các tờ khai đến khi tổng đó lớn hơn hoặc bằng số lượng tái xuất còn thiếu (A1)</a:t>
          </a:r>
        </a:p>
      </xdr:txBody>
    </xdr:sp>
    <xdr:clientData/>
  </xdr:twoCellAnchor>
  <xdr:twoCellAnchor>
    <xdr:from>
      <xdr:col>13</xdr:col>
      <xdr:colOff>308406</xdr:colOff>
      <xdr:row>61</xdr:row>
      <xdr:rowOff>103556</xdr:rowOff>
    </xdr:from>
    <xdr:to>
      <xdr:col>15</xdr:col>
      <xdr:colOff>237670</xdr:colOff>
      <xdr:row>66</xdr:row>
      <xdr:rowOff>22412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B4FB75E5-48F3-4612-BD5E-8E103ED97B62}"/>
            </a:ext>
          </a:extLst>
        </xdr:cNvPr>
        <xdr:cNvCxnSpPr>
          <a:stCxn id="86" idx="2"/>
          <a:endCxn id="96" idx="0"/>
        </xdr:cNvCxnSpPr>
      </xdr:nvCxnSpPr>
      <xdr:spPr>
        <a:xfrm flipH="1">
          <a:off x="8174935" y="10962056"/>
          <a:ext cx="1139500" cy="7032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237670</xdr:colOff>
      <xdr:row>61</xdr:row>
      <xdr:rowOff>103556</xdr:rowOff>
    </xdr:from>
    <xdr:to>
      <xdr:col>17</xdr:col>
      <xdr:colOff>576787</xdr:colOff>
      <xdr:row>67</xdr:row>
      <xdr:rowOff>61064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7C804E17-DFD0-4832-BDE1-28115ABAF8D7}"/>
            </a:ext>
          </a:extLst>
        </xdr:cNvPr>
        <xdr:cNvCxnSpPr>
          <a:stCxn id="86" idx="2"/>
          <a:endCxn id="95" idx="0"/>
        </xdr:cNvCxnSpPr>
      </xdr:nvCxnSpPr>
      <xdr:spPr>
        <a:xfrm>
          <a:off x="9314435" y="10962056"/>
          <a:ext cx="1549352" cy="8988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308406</xdr:colOff>
      <xdr:row>71</xdr:row>
      <xdr:rowOff>67933</xdr:rowOff>
    </xdr:from>
    <xdr:to>
      <xdr:col>23</xdr:col>
      <xdr:colOff>493517</xdr:colOff>
      <xdr:row>79</xdr:row>
      <xdr:rowOff>10900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BCF2A1C4-3948-4EA4-A22A-C3E55A45E92B}"/>
            </a:ext>
          </a:extLst>
        </xdr:cNvPr>
        <xdr:cNvCxnSpPr>
          <a:stCxn id="96" idx="2"/>
          <a:endCxn id="46" idx="0"/>
        </xdr:cNvCxnSpPr>
      </xdr:nvCxnSpPr>
      <xdr:spPr>
        <a:xfrm>
          <a:off x="8174935" y="12495257"/>
          <a:ext cx="6236288" cy="1198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576787</xdr:colOff>
      <xdr:row>71</xdr:row>
      <xdr:rowOff>89647</xdr:rowOff>
    </xdr:from>
    <xdr:to>
      <xdr:col>23</xdr:col>
      <xdr:colOff>493517</xdr:colOff>
      <xdr:row>79</xdr:row>
      <xdr:rowOff>10900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2007FA8F-96F2-419E-8313-3ACFBB495A46}"/>
            </a:ext>
          </a:extLst>
        </xdr:cNvPr>
        <xdr:cNvCxnSpPr>
          <a:stCxn id="95" idx="2"/>
          <a:endCxn id="46" idx="0"/>
        </xdr:cNvCxnSpPr>
      </xdr:nvCxnSpPr>
      <xdr:spPr>
        <a:xfrm>
          <a:off x="10863787" y="12516971"/>
          <a:ext cx="3547436" cy="11763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17583</xdr:colOff>
      <xdr:row>84</xdr:row>
      <xdr:rowOff>131654</xdr:rowOff>
    </xdr:from>
    <xdr:to>
      <xdr:col>25</xdr:col>
      <xdr:colOff>360971</xdr:colOff>
      <xdr:row>87</xdr:row>
      <xdr:rowOff>112189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601CB53C-3E41-46DD-9D49-5509FDC136A4}"/>
            </a:ext>
          </a:extLst>
        </xdr:cNvPr>
        <xdr:cNvSpPr txBox="1"/>
      </xdr:nvSpPr>
      <xdr:spPr>
        <a:xfrm>
          <a:off x="13330171" y="14598448"/>
          <a:ext cx="2158741" cy="4511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aseline="0"/>
            <a:t>Gửi file suggestion</a:t>
          </a:r>
        </a:p>
      </xdr:txBody>
    </xdr:sp>
    <xdr:clientData/>
  </xdr:twoCellAnchor>
  <xdr:twoCellAnchor>
    <xdr:from>
      <xdr:col>23</xdr:col>
      <xdr:colOff>491836</xdr:colOff>
      <xdr:row>81</xdr:row>
      <xdr:rowOff>148317</xdr:rowOff>
    </xdr:from>
    <xdr:to>
      <xdr:col>23</xdr:col>
      <xdr:colOff>493517</xdr:colOff>
      <xdr:row>84</xdr:row>
      <xdr:rowOff>131654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EE4974F7-89D9-4E99-AED4-405B5653968F}"/>
            </a:ext>
          </a:extLst>
        </xdr:cNvPr>
        <xdr:cNvCxnSpPr>
          <a:stCxn id="46" idx="2"/>
          <a:endCxn id="110" idx="0"/>
        </xdr:cNvCxnSpPr>
      </xdr:nvCxnSpPr>
      <xdr:spPr>
        <a:xfrm flipH="1">
          <a:off x="14409542" y="14144464"/>
          <a:ext cx="1681" cy="4539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8E5E-55D3-4833-BBB5-DB21AC7B0A06}">
  <dimension ref="B1:BS36"/>
  <sheetViews>
    <sheetView zoomScale="70" zoomScaleNormal="70" workbookViewId="0">
      <pane xSplit="7" ySplit="14" topLeftCell="H15" activePane="bottomRight" state="frozen"/>
      <selection pane="topRight" activeCell="H1" sqref="H1"/>
      <selection pane="bottomLeft" activeCell="A15" sqref="A15"/>
      <selection pane="bottomRight" activeCell="X42" sqref="X42"/>
    </sheetView>
  </sheetViews>
  <sheetFormatPr defaultColWidth="8.85546875" defaultRowHeight="12.75" x14ac:dyDescent="0.2"/>
  <cols>
    <col min="1" max="1" width="1.140625" customWidth="1"/>
    <col min="2" max="2" width="14.7109375" customWidth="1"/>
    <col min="3" max="3" width="12.140625" customWidth="1"/>
    <col min="4" max="4" width="18" customWidth="1"/>
    <col min="5" max="5" width="10.85546875" customWidth="1"/>
    <col min="6" max="6" width="28.7109375" customWidth="1"/>
    <col min="7" max="7" width="15.5703125" customWidth="1"/>
    <col min="8" max="26" width="7" customWidth="1"/>
  </cols>
  <sheetData>
    <row r="1" spans="2:71" ht="7.5" customHeight="1" x14ac:dyDescent="0.2"/>
    <row r="2" spans="2:71" ht="23.25" customHeight="1" x14ac:dyDescent="0.35">
      <c r="B2" s="54" t="s">
        <v>0</v>
      </c>
      <c r="C2" s="54"/>
      <c r="D2" s="54"/>
      <c r="E2" s="54"/>
      <c r="F2" s="54"/>
      <c r="G2" s="54"/>
      <c r="H2" s="54"/>
      <c r="I2" s="54"/>
      <c r="J2" s="54"/>
      <c r="K2" s="25"/>
      <c r="L2" s="25"/>
      <c r="M2" s="25"/>
    </row>
    <row r="3" spans="2:71" ht="28.5" customHeight="1" x14ac:dyDescent="0.35">
      <c r="B3" s="1"/>
    </row>
    <row r="4" spans="2:71" ht="21" customHeight="1" x14ac:dyDescent="0.2"/>
    <row r="5" spans="2:71" ht="21" customHeight="1" x14ac:dyDescent="0.2"/>
    <row r="6" spans="2:71" s="4" customFormat="1" ht="21" customHeight="1" x14ac:dyDescent="0.3">
      <c r="B6" s="53" t="s">
        <v>1</v>
      </c>
      <c r="C6" s="53"/>
      <c r="E6" s="2"/>
      <c r="F6" s="2"/>
      <c r="G6" s="2"/>
      <c r="H6" s="2"/>
      <c r="I6" s="2"/>
      <c r="J6" s="2"/>
      <c r="K6" s="2"/>
      <c r="L6" s="2"/>
      <c r="M6" s="2"/>
    </row>
    <row r="7" spans="2:71" s="4" customFormat="1" ht="21" customHeight="1" x14ac:dyDescent="0.3">
      <c r="B7" s="3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2:71" s="4" customFormat="1" ht="8.25" customHeight="1" x14ac:dyDescent="0.3"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2:71" s="4" customFormat="1" ht="1.5" customHeight="1" x14ac:dyDescent="0.3"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2:71" s="4" customFormat="1" ht="30.75" customHeight="1" x14ac:dyDescent="0.3">
      <c r="C10" s="6"/>
      <c r="D10" s="6"/>
      <c r="E10" s="7"/>
      <c r="H10" s="7"/>
      <c r="I10" s="7"/>
      <c r="J10" s="7"/>
      <c r="K10" s="7"/>
      <c r="L10" s="7"/>
      <c r="M10" s="7"/>
    </row>
    <row r="11" spans="2:71" s="4" customFormat="1" ht="33" customHeight="1" x14ac:dyDescent="0.2">
      <c r="C11" s="8" t="s">
        <v>2</v>
      </c>
      <c r="E11" s="9"/>
      <c r="F11" s="10"/>
      <c r="G11" s="10"/>
      <c r="H11" s="9"/>
      <c r="I11" s="9"/>
      <c r="J11" s="9"/>
      <c r="K11" s="9"/>
      <c r="L11" s="9"/>
      <c r="M11" s="9"/>
    </row>
    <row r="12" spans="2:71" s="11" customFormat="1" ht="21" customHeight="1" x14ac:dyDescent="0.2">
      <c r="B12" s="55" t="s">
        <v>3</v>
      </c>
      <c r="C12" s="56"/>
      <c r="D12" s="56" t="s">
        <v>4</v>
      </c>
      <c r="E12" s="56"/>
      <c r="F12" s="56"/>
      <c r="G12" s="61" t="s">
        <v>5</v>
      </c>
      <c r="H12" s="63">
        <v>2025</v>
      </c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5"/>
    </row>
    <row r="13" spans="2:71" s="11" customFormat="1" ht="21" customHeight="1" x14ac:dyDescent="0.2">
      <c r="B13" s="57"/>
      <c r="C13" s="58"/>
      <c r="D13" s="58"/>
      <c r="E13" s="58"/>
      <c r="F13" s="58"/>
      <c r="G13" s="58"/>
      <c r="H13" s="66" t="s">
        <v>6</v>
      </c>
      <c r="I13" s="66"/>
      <c r="J13" s="66"/>
      <c r="K13" s="66"/>
      <c r="L13" s="66"/>
      <c r="M13" s="66" t="s">
        <v>7</v>
      </c>
      <c r="N13" s="66"/>
      <c r="O13" s="66"/>
      <c r="P13" s="66"/>
      <c r="Q13" s="66" t="s">
        <v>8</v>
      </c>
      <c r="R13" s="66"/>
      <c r="S13" s="66"/>
      <c r="T13" s="66"/>
      <c r="U13" s="66"/>
      <c r="V13" s="67" t="s">
        <v>9</v>
      </c>
      <c r="W13" s="66"/>
      <c r="X13" s="66"/>
      <c r="Y13" s="68"/>
      <c r="Z13" s="69"/>
    </row>
    <row r="14" spans="2:71" s="11" customFormat="1" ht="21" customHeight="1" x14ac:dyDescent="0.2">
      <c r="B14" s="59"/>
      <c r="C14" s="60"/>
      <c r="D14" s="60"/>
      <c r="E14" s="60"/>
      <c r="F14" s="60"/>
      <c r="G14" s="62"/>
      <c r="H14" s="26" t="s">
        <v>10</v>
      </c>
      <c r="I14" s="26" t="s">
        <v>11</v>
      </c>
      <c r="J14" s="27" t="s">
        <v>12</v>
      </c>
      <c r="K14" s="27" t="s">
        <v>13</v>
      </c>
      <c r="L14" s="27" t="s">
        <v>14</v>
      </c>
      <c r="M14" s="26" t="s">
        <v>10</v>
      </c>
      <c r="N14" s="26" t="s">
        <v>11</v>
      </c>
      <c r="O14" s="27" t="s">
        <v>12</v>
      </c>
      <c r="P14" s="27" t="s">
        <v>13</v>
      </c>
      <c r="Q14" s="26" t="s">
        <v>10</v>
      </c>
      <c r="R14" s="26" t="s">
        <v>11</v>
      </c>
      <c r="S14" s="27" t="s">
        <v>12</v>
      </c>
      <c r="T14" s="27" t="s">
        <v>13</v>
      </c>
      <c r="U14" s="27" t="s">
        <v>14</v>
      </c>
      <c r="V14" s="26" t="s">
        <v>10</v>
      </c>
      <c r="W14" s="26" t="s">
        <v>11</v>
      </c>
      <c r="X14" s="27" t="s">
        <v>12</v>
      </c>
      <c r="Y14" s="27" t="s">
        <v>13</v>
      </c>
      <c r="Z14" s="28" t="s">
        <v>14</v>
      </c>
    </row>
    <row r="15" spans="2:71" s="12" customFormat="1" ht="39" customHeight="1" x14ac:dyDescent="0.2">
      <c r="B15" s="70" t="s">
        <v>15</v>
      </c>
      <c r="C15" s="70"/>
      <c r="D15" s="70"/>
      <c r="E15" s="70"/>
      <c r="F15" s="70"/>
      <c r="G15" s="34" t="s">
        <v>29</v>
      </c>
      <c r="H15" s="29"/>
      <c r="I15" s="30"/>
      <c r="J15" s="30"/>
      <c r="K15" s="31"/>
      <c r="L15" s="32"/>
      <c r="M15" s="33"/>
      <c r="N15" s="30"/>
      <c r="O15" s="30"/>
      <c r="P15" s="30"/>
      <c r="Q15" s="33"/>
      <c r="R15" s="30"/>
      <c r="S15" s="30"/>
      <c r="T15" s="30"/>
      <c r="U15" s="29"/>
      <c r="V15" s="33"/>
      <c r="W15" s="30"/>
      <c r="X15" s="30"/>
      <c r="Y15" s="31"/>
      <c r="Z15" s="32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</row>
    <row r="16" spans="2:71" s="12" customFormat="1" ht="39" customHeight="1" x14ac:dyDescent="0.2">
      <c r="B16" s="70" t="s">
        <v>16</v>
      </c>
      <c r="C16" s="70"/>
      <c r="D16" s="70"/>
      <c r="E16" s="70"/>
      <c r="F16" s="70"/>
      <c r="G16" s="34" t="s">
        <v>29</v>
      </c>
      <c r="H16" s="13"/>
      <c r="I16" s="14"/>
      <c r="J16" s="14"/>
      <c r="K16" s="17"/>
      <c r="L16" s="15"/>
      <c r="M16" s="16"/>
      <c r="N16" s="14"/>
      <c r="O16" s="14"/>
      <c r="P16" s="14"/>
      <c r="Q16" s="16"/>
      <c r="R16" s="14"/>
      <c r="S16" s="14"/>
      <c r="T16" s="14"/>
      <c r="U16" s="13"/>
      <c r="V16" s="16"/>
      <c r="W16" s="14"/>
      <c r="X16" s="14"/>
      <c r="Y16" s="17"/>
      <c r="Z16" s="15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</row>
    <row r="17" spans="2:71" s="12" customFormat="1" ht="39" customHeight="1" x14ac:dyDescent="0.2">
      <c r="B17" s="70" t="s">
        <v>17</v>
      </c>
      <c r="C17" s="70"/>
      <c r="D17" s="70"/>
      <c r="E17" s="70"/>
      <c r="F17" s="70"/>
      <c r="G17" s="34" t="s">
        <v>29</v>
      </c>
      <c r="H17" s="13"/>
      <c r="I17" s="14"/>
      <c r="J17" s="14"/>
      <c r="K17" s="17"/>
      <c r="L17" s="15"/>
      <c r="M17" s="16"/>
      <c r="N17" s="14"/>
      <c r="O17" s="14"/>
      <c r="P17" s="14"/>
      <c r="Q17" s="16"/>
      <c r="R17" s="14"/>
      <c r="S17" s="14"/>
      <c r="T17" s="14"/>
      <c r="U17" s="13"/>
      <c r="V17" s="16"/>
      <c r="W17" s="14"/>
      <c r="X17" s="14"/>
      <c r="Y17" s="17"/>
      <c r="Z17" s="15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</row>
    <row r="18" spans="2:71" s="12" customFormat="1" ht="39" customHeight="1" x14ac:dyDescent="0.2">
      <c r="B18" s="70" t="s">
        <v>18</v>
      </c>
      <c r="C18" s="70"/>
      <c r="D18" s="70"/>
      <c r="E18" s="70"/>
      <c r="F18" s="70"/>
      <c r="G18" s="34" t="s">
        <v>29</v>
      </c>
      <c r="H18" s="13"/>
      <c r="I18" s="14"/>
      <c r="J18" s="14"/>
      <c r="K18" s="17"/>
      <c r="L18" s="15"/>
      <c r="M18" s="16"/>
      <c r="N18" s="14"/>
      <c r="O18" s="14"/>
      <c r="P18" s="14"/>
      <c r="Q18" s="16"/>
      <c r="R18" s="14"/>
      <c r="S18" s="14"/>
      <c r="T18" s="14"/>
      <c r="U18" s="13"/>
      <c r="V18" s="16"/>
      <c r="W18" s="14"/>
      <c r="X18" s="14"/>
      <c r="Y18" s="17"/>
      <c r="Z18" s="15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</row>
    <row r="19" spans="2:71" s="12" customFormat="1" ht="39" customHeight="1" x14ac:dyDescent="0.2">
      <c r="B19" s="70" t="s">
        <v>19</v>
      </c>
      <c r="C19" s="70"/>
      <c r="D19" s="70"/>
      <c r="E19" s="70"/>
      <c r="F19" s="70"/>
      <c r="G19" s="34" t="s">
        <v>28</v>
      </c>
      <c r="H19" s="13"/>
      <c r="I19" s="14"/>
      <c r="J19" s="14"/>
      <c r="K19" s="17"/>
      <c r="L19" s="15"/>
      <c r="M19" s="16"/>
      <c r="N19" s="14"/>
      <c r="O19" s="14"/>
      <c r="P19" s="14"/>
      <c r="Q19" s="16"/>
      <c r="R19" s="14"/>
      <c r="S19" s="14"/>
      <c r="T19" s="14"/>
      <c r="U19" s="13"/>
      <c r="V19" s="16"/>
      <c r="W19" s="14"/>
      <c r="X19" s="14"/>
      <c r="Y19" s="17"/>
      <c r="Z19" s="15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</row>
    <row r="20" spans="2:71" ht="5.25" customHeight="1" x14ac:dyDescent="0.2">
      <c r="B20" s="18"/>
      <c r="F20" s="19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</row>
    <row r="21" spans="2:71" x14ac:dyDescent="0.2">
      <c r="F21" s="19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</row>
    <row r="22" spans="2:71" x14ac:dyDescent="0.2"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</row>
    <row r="24" spans="2:71" hidden="1" x14ac:dyDescent="0.2"/>
    <row r="25" spans="2:71" hidden="1" x14ac:dyDescent="0.2"/>
    <row r="26" spans="2:71" ht="27.75" hidden="1" customHeight="1" x14ac:dyDescent="0.2">
      <c r="C26" s="20" t="s">
        <v>3</v>
      </c>
      <c r="D26" s="20" t="s">
        <v>4</v>
      </c>
      <c r="E26" s="20" t="s">
        <v>5</v>
      </c>
    </row>
    <row r="27" spans="2:71" ht="15" hidden="1" x14ac:dyDescent="0.2">
      <c r="C27" s="21">
        <v>1</v>
      </c>
      <c r="D27" s="22" t="s">
        <v>20</v>
      </c>
      <c r="E27" s="23" t="s">
        <v>21</v>
      </c>
    </row>
    <row r="28" spans="2:71" ht="45" hidden="1" x14ac:dyDescent="0.2">
      <c r="C28" s="21">
        <v>2</v>
      </c>
      <c r="D28" s="22" t="s">
        <v>22</v>
      </c>
      <c r="E28" s="23" t="s">
        <v>21</v>
      </c>
    </row>
    <row r="29" spans="2:71" ht="45" hidden="1" x14ac:dyDescent="0.2">
      <c r="C29" s="21">
        <v>3</v>
      </c>
      <c r="D29" s="22" t="s">
        <v>23</v>
      </c>
      <c r="E29" s="23" t="s">
        <v>21</v>
      </c>
    </row>
    <row r="30" spans="2:71" ht="75" hidden="1" x14ac:dyDescent="0.2">
      <c r="C30" s="21">
        <v>4</v>
      </c>
      <c r="D30" s="22" t="s">
        <v>24</v>
      </c>
      <c r="E30" s="23" t="s">
        <v>21</v>
      </c>
    </row>
    <row r="31" spans="2:71" ht="75" hidden="1" x14ac:dyDescent="0.2">
      <c r="C31" s="21">
        <v>5</v>
      </c>
      <c r="D31" s="22" t="s">
        <v>25</v>
      </c>
      <c r="E31" s="23" t="s">
        <v>21</v>
      </c>
    </row>
    <row r="32" spans="2:71" ht="30" hidden="1" x14ac:dyDescent="0.2">
      <c r="C32" s="21">
        <v>6</v>
      </c>
      <c r="D32" s="22" t="s">
        <v>26</v>
      </c>
      <c r="E32" s="24" t="s">
        <v>27</v>
      </c>
    </row>
    <row r="33" hidden="1" x14ac:dyDescent="0.2"/>
    <row r="34" hidden="1" x14ac:dyDescent="0.2"/>
    <row r="35" hidden="1" x14ac:dyDescent="0.2"/>
    <row r="36" hidden="1" x14ac:dyDescent="0.2"/>
  </sheetData>
  <mergeCells count="15">
    <mergeCell ref="B15:F15"/>
    <mergeCell ref="B16:F16"/>
    <mergeCell ref="B17:F17"/>
    <mergeCell ref="B18:F18"/>
    <mergeCell ref="B19:F19"/>
    <mergeCell ref="B6:C6"/>
    <mergeCell ref="B2:J2"/>
    <mergeCell ref="B12:C14"/>
    <mergeCell ref="D12:F14"/>
    <mergeCell ref="G12:G14"/>
    <mergeCell ref="H12:Z12"/>
    <mergeCell ref="H13:L13"/>
    <mergeCell ref="M13:P13"/>
    <mergeCell ref="Q13:U13"/>
    <mergeCell ref="V13:Z13"/>
  </mergeCells>
  <printOptions horizontalCentered="1"/>
  <pageMargins left="0" right="0" top="0" bottom="0" header="0.118110236220472" footer="0.196850393700787"/>
  <pageSetup paperSize="9" scale="56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C7092-D8B9-4BEA-9558-9A0CED40E9FC}">
  <dimension ref="A4:AI75"/>
  <sheetViews>
    <sheetView showGridLines="0" tabSelected="1" topLeftCell="A7" zoomScale="70" zoomScaleNormal="70" workbookViewId="0">
      <selection activeCell="AB96" sqref="AB96"/>
    </sheetView>
  </sheetViews>
  <sheetFormatPr defaultRowHeight="12.75" x14ac:dyDescent="0.2"/>
  <cols>
    <col min="1" max="1" width="10.42578125" customWidth="1"/>
    <col min="27" max="28" width="45.140625" customWidth="1"/>
    <col min="29" max="29" width="38" customWidth="1"/>
    <col min="30" max="30" width="33" customWidth="1"/>
    <col min="31" max="31" width="11.5703125" customWidth="1"/>
    <col min="33" max="33" width="16.7109375" customWidth="1"/>
    <col min="34" max="34" width="27.42578125" customWidth="1"/>
  </cols>
  <sheetData>
    <row r="4" spans="1:35" ht="14.25" x14ac:dyDescent="0.2">
      <c r="Z4" s="45" t="s">
        <v>78</v>
      </c>
      <c r="AA4" s="37" t="s">
        <v>63</v>
      </c>
      <c r="AB4" s="37" t="s">
        <v>67</v>
      </c>
      <c r="AC4" s="37" t="s">
        <v>65</v>
      </c>
      <c r="AD4" s="37" t="s">
        <v>64</v>
      </c>
      <c r="AE4" s="41" t="s">
        <v>5</v>
      </c>
      <c r="AG4" s="52" t="s">
        <v>92</v>
      </c>
      <c r="AH4" s="52" t="s">
        <v>65</v>
      </c>
      <c r="AI4" s="52" t="s">
        <v>93</v>
      </c>
    </row>
    <row r="5" spans="1:35" ht="41.25" customHeight="1" x14ac:dyDescent="0.2">
      <c r="Z5" s="71">
        <v>1</v>
      </c>
      <c r="AA5" s="72" t="s">
        <v>75</v>
      </c>
      <c r="AB5" s="73" t="s">
        <v>76</v>
      </c>
      <c r="AC5" s="72" t="s">
        <v>66</v>
      </c>
      <c r="AD5" s="72" t="s">
        <v>77</v>
      </c>
      <c r="AE5" s="71" t="s">
        <v>70</v>
      </c>
      <c r="AG5" s="52" t="s">
        <v>94</v>
      </c>
      <c r="AH5" s="52" t="s">
        <v>95</v>
      </c>
      <c r="AI5" s="52" t="s">
        <v>96</v>
      </c>
    </row>
    <row r="6" spans="1:35" ht="26.25" customHeight="1" x14ac:dyDescent="0.2">
      <c r="Z6" s="71"/>
      <c r="AA6" s="72"/>
      <c r="AB6" s="74"/>
      <c r="AC6" s="72"/>
      <c r="AD6" s="72"/>
      <c r="AE6" s="71"/>
      <c r="AG6" s="52" t="s">
        <v>97</v>
      </c>
      <c r="AH6" s="52" t="s">
        <v>98</v>
      </c>
      <c r="AI6" s="52"/>
    </row>
    <row r="7" spans="1:35" ht="48" customHeight="1" x14ac:dyDescent="0.2">
      <c r="Z7" s="71"/>
      <c r="AA7" s="72"/>
      <c r="AB7" s="74"/>
      <c r="AC7" s="72"/>
      <c r="AD7" s="72"/>
      <c r="AE7" s="71"/>
      <c r="AG7" s="52" t="s">
        <v>99</v>
      </c>
      <c r="AH7" s="52" t="s">
        <v>100</v>
      </c>
      <c r="AI7" s="52"/>
    </row>
    <row r="8" spans="1:35" x14ac:dyDescent="0.2">
      <c r="Z8" s="71"/>
      <c r="AA8" s="72"/>
      <c r="AB8" s="74"/>
      <c r="AC8" s="72"/>
      <c r="AD8" s="72"/>
      <c r="AE8" s="71"/>
      <c r="AG8" s="52" t="s">
        <v>101</v>
      </c>
      <c r="AH8" s="52" t="s">
        <v>102</v>
      </c>
      <c r="AI8" s="52"/>
    </row>
    <row r="9" spans="1:35" ht="45" customHeight="1" x14ac:dyDescent="0.2">
      <c r="Z9" s="71"/>
      <c r="AA9" s="72"/>
      <c r="AB9" s="75"/>
      <c r="AC9" s="72"/>
      <c r="AD9" s="72"/>
      <c r="AE9" s="71"/>
      <c r="AG9" s="52" t="s">
        <v>103</v>
      </c>
      <c r="AH9" s="52" t="s">
        <v>104</v>
      </c>
      <c r="AI9" s="52"/>
    </row>
    <row r="10" spans="1:35" ht="49.5" customHeight="1" x14ac:dyDescent="0.2">
      <c r="Z10" s="45">
        <v>2</v>
      </c>
      <c r="AA10" s="44" t="s">
        <v>79</v>
      </c>
      <c r="AB10" s="44" t="s">
        <v>80</v>
      </c>
      <c r="AC10" s="44" t="s">
        <v>73</v>
      </c>
      <c r="AD10" s="47" t="s">
        <v>81</v>
      </c>
      <c r="AE10" s="45"/>
      <c r="AG10" s="52" t="s">
        <v>105</v>
      </c>
      <c r="AH10" s="52" t="s">
        <v>106</v>
      </c>
      <c r="AI10" s="52"/>
    </row>
    <row r="11" spans="1:35" ht="57.75" customHeight="1" x14ac:dyDescent="0.2">
      <c r="A11" s="50" t="s">
        <v>87</v>
      </c>
      <c r="B11" s="49">
        <v>45813</v>
      </c>
      <c r="Z11" s="45">
        <v>3</v>
      </c>
      <c r="AA11" s="39" t="s">
        <v>68</v>
      </c>
      <c r="AB11" s="44" t="s">
        <v>82</v>
      </c>
      <c r="AC11" s="40" t="s">
        <v>69</v>
      </c>
      <c r="AD11" s="44" t="s">
        <v>83</v>
      </c>
      <c r="AE11" s="48" t="s">
        <v>84</v>
      </c>
      <c r="AG11" s="52" t="s">
        <v>107</v>
      </c>
      <c r="AH11" s="52" t="s">
        <v>108</v>
      </c>
      <c r="AI11" s="52"/>
    </row>
    <row r="12" spans="1:35" ht="51" x14ac:dyDescent="0.2">
      <c r="A12" s="50" t="s">
        <v>88</v>
      </c>
      <c r="B12" s="49">
        <f>B11+60</f>
        <v>45873</v>
      </c>
      <c r="Z12" s="45">
        <v>4</v>
      </c>
      <c r="AA12" s="36" t="s">
        <v>71</v>
      </c>
      <c r="AB12" s="43" t="s">
        <v>72</v>
      </c>
      <c r="AC12" s="43" t="s">
        <v>85</v>
      </c>
      <c r="AD12" s="36" t="s">
        <v>86</v>
      </c>
      <c r="AE12" s="35"/>
    </row>
    <row r="13" spans="1:35" ht="25.5" x14ac:dyDescent="0.2">
      <c r="A13" s="50" t="s">
        <v>89</v>
      </c>
      <c r="B13" s="49">
        <v>45870</v>
      </c>
    </row>
    <row r="14" spans="1:35" ht="25.5" x14ac:dyDescent="0.2">
      <c r="A14" s="50" t="s">
        <v>88</v>
      </c>
      <c r="B14" s="49">
        <f>B13+364</f>
        <v>46234</v>
      </c>
    </row>
    <row r="17" spans="1:27" ht="18.75" x14ac:dyDescent="0.3">
      <c r="AA17" s="46" t="s">
        <v>74</v>
      </c>
    </row>
    <row r="18" spans="1:27" ht="18.75" x14ac:dyDescent="0.3">
      <c r="AA18" s="46" t="s">
        <v>110</v>
      </c>
    </row>
    <row r="19" spans="1:27" ht="18.75" x14ac:dyDescent="0.3">
      <c r="AA19" s="46" t="s">
        <v>111</v>
      </c>
    </row>
    <row r="20" spans="1:27" ht="18.75" x14ac:dyDescent="0.3">
      <c r="AA20" s="46" t="s">
        <v>112</v>
      </c>
    </row>
    <row r="29" spans="1:27" x14ac:dyDescent="0.2">
      <c r="A29" t="s">
        <v>90</v>
      </c>
      <c r="B29" t="s">
        <v>91</v>
      </c>
    </row>
    <row r="30" spans="1:27" x14ac:dyDescent="0.2">
      <c r="A30" s="51">
        <v>80</v>
      </c>
      <c r="B30" s="51"/>
    </row>
    <row r="31" spans="1:27" x14ac:dyDescent="0.2">
      <c r="A31" s="51">
        <v>30</v>
      </c>
      <c r="B31" s="51">
        <v>6.5</v>
      </c>
    </row>
    <row r="32" spans="1:27" x14ac:dyDescent="0.2">
      <c r="A32">
        <v>30</v>
      </c>
      <c r="B32">
        <v>7.8</v>
      </c>
    </row>
    <row r="33" spans="1:2" x14ac:dyDescent="0.2">
      <c r="A33">
        <v>30</v>
      </c>
      <c r="B33">
        <v>1.9</v>
      </c>
    </row>
    <row r="75" spans="2:2" ht="19.5" x14ac:dyDescent="0.3">
      <c r="B75" s="77" t="s">
        <v>109</v>
      </c>
    </row>
  </sheetData>
  <mergeCells count="6">
    <mergeCell ref="AE5:AE9"/>
    <mergeCell ref="Z5:Z9"/>
    <mergeCell ref="AA5:AA9"/>
    <mergeCell ref="AB5:AB9"/>
    <mergeCell ref="AC5:AC9"/>
    <mergeCell ref="AD5:AD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87E6-8ED5-4601-BEB2-D0A459DCD84C}">
  <dimension ref="A4:AI33"/>
  <sheetViews>
    <sheetView showGridLines="0" zoomScaleNormal="100" workbookViewId="0">
      <selection activeCell="Z11" sqref="Z11"/>
    </sheetView>
  </sheetViews>
  <sheetFormatPr defaultRowHeight="12.75" x14ac:dyDescent="0.2"/>
  <cols>
    <col min="1" max="1" width="10.42578125" customWidth="1"/>
    <col min="27" max="28" width="45.140625" customWidth="1"/>
    <col min="29" max="29" width="38" customWidth="1"/>
    <col min="30" max="30" width="33" customWidth="1"/>
    <col min="31" max="31" width="11.5703125" customWidth="1"/>
    <col min="33" max="33" width="16.7109375" customWidth="1"/>
    <col min="34" max="34" width="27.42578125" customWidth="1"/>
  </cols>
  <sheetData>
    <row r="4" spans="1:35" ht="14.25" x14ac:dyDescent="0.2">
      <c r="Z4" s="45" t="s">
        <v>78</v>
      </c>
      <c r="AA4" s="37" t="s">
        <v>63</v>
      </c>
      <c r="AB4" s="37" t="s">
        <v>67</v>
      </c>
      <c r="AC4" s="37" t="s">
        <v>65</v>
      </c>
      <c r="AD4" s="37" t="s">
        <v>64</v>
      </c>
      <c r="AE4" s="41" t="s">
        <v>5</v>
      </c>
      <c r="AG4" s="52" t="s">
        <v>92</v>
      </c>
      <c r="AH4" s="52" t="s">
        <v>65</v>
      </c>
      <c r="AI4" s="52" t="s">
        <v>93</v>
      </c>
    </row>
    <row r="5" spans="1:35" ht="41.25" customHeight="1" x14ac:dyDescent="0.2">
      <c r="Z5" s="71">
        <v>1</v>
      </c>
      <c r="AA5" s="72" t="s">
        <v>75</v>
      </c>
      <c r="AB5" s="73" t="s">
        <v>76</v>
      </c>
      <c r="AC5" s="72" t="s">
        <v>66</v>
      </c>
      <c r="AD5" s="72" t="s">
        <v>77</v>
      </c>
      <c r="AE5" s="71" t="s">
        <v>70</v>
      </c>
      <c r="AG5" s="52" t="s">
        <v>94</v>
      </c>
      <c r="AH5" s="52" t="s">
        <v>95</v>
      </c>
      <c r="AI5" s="52" t="s">
        <v>96</v>
      </c>
    </row>
    <row r="6" spans="1:35" ht="26.25" customHeight="1" x14ac:dyDescent="0.2">
      <c r="Z6" s="71"/>
      <c r="AA6" s="72"/>
      <c r="AB6" s="74"/>
      <c r="AC6" s="72"/>
      <c r="AD6" s="72"/>
      <c r="AE6" s="71"/>
      <c r="AG6" s="52" t="s">
        <v>97</v>
      </c>
      <c r="AH6" s="52" t="s">
        <v>98</v>
      </c>
      <c r="AI6" s="52"/>
    </row>
    <row r="7" spans="1:35" ht="48" customHeight="1" x14ac:dyDescent="0.2">
      <c r="Z7" s="71"/>
      <c r="AA7" s="72"/>
      <c r="AB7" s="74"/>
      <c r="AC7" s="72"/>
      <c r="AD7" s="72"/>
      <c r="AE7" s="71"/>
      <c r="AG7" s="52" t="s">
        <v>99</v>
      </c>
      <c r="AH7" s="52" t="s">
        <v>100</v>
      </c>
      <c r="AI7" s="52"/>
    </row>
    <row r="8" spans="1:35" x14ac:dyDescent="0.2">
      <c r="Z8" s="71"/>
      <c r="AA8" s="72"/>
      <c r="AB8" s="74"/>
      <c r="AC8" s="72"/>
      <c r="AD8" s="72"/>
      <c r="AE8" s="71"/>
      <c r="AG8" s="52" t="s">
        <v>101</v>
      </c>
      <c r="AH8" s="52" t="s">
        <v>102</v>
      </c>
      <c r="AI8" s="52"/>
    </row>
    <row r="9" spans="1:35" ht="45" customHeight="1" x14ac:dyDescent="0.2">
      <c r="Z9" s="71"/>
      <c r="AA9" s="72"/>
      <c r="AB9" s="75"/>
      <c r="AC9" s="72"/>
      <c r="AD9" s="72"/>
      <c r="AE9" s="71"/>
      <c r="AG9" s="52" t="s">
        <v>103</v>
      </c>
      <c r="AH9" s="52" t="s">
        <v>104</v>
      </c>
      <c r="AI9" s="52"/>
    </row>
    <row r="10" spans="1:35" ht="49.5" customHeight="1" x14ac:dyDescent="0.2">
      <c r="Z10" s="45">
        <v>2</v>
      </c>
      <c r="AA10" s="44" t="s">
        <v>79</v>
      </c>
      <c r="AB10" s="44" t="s">
        <v>80</v>
      </c>
      <c r="AC10" s="38" t="s">
        <v>73</v>
      </c>
      <c r="AD10" s="47" t="s">
        <v>81</v>
      </c>
      <c r="AE10" s="42"/>
      <c r="AG10" s="52" t="s">
        <v>105</v>
      </c>
      <c r="AH10" s="52" t="s">
        <v>106</v>
      </c>
      <c r="AI10" s="52"/>
    </row>
    <row r="11" spans="1:35" ht="57.75" customHeight="1" x14ac:dyDescent="0.2">
      <c r="A11" s="50" t="s">
        <v>87</v>
      </c>
      <c r="B11" s="49">
        <v>45813</v>
      </c>
      <c r="Z11" s="45">
        <v>3</v>
      </c>
      <c r="AA11" s="39" t="s">
        <v>68</v>
      </c>
      <c r="AB11" s="44" t="s">
        <v>82</v>
      </c>
      <c r="AC11" s="40" t="s">
        <v>69</v>
      </c>
      <c r="AD11" s="44" t="s">
        <v>83</v>
      </c>
      <c r="AE11" s="48" t="s">
        <v>84</v>
      </c>
      <c r="AG11" s="52" t="s">
        <v>107</v>
      </c>
      <c r="AH11" s="52" t="s">
        <v>108</v>
      </c>
      <c r="AI11" s="52"/>
    </row>
    <row r="12" spans="1:35" ht="51" x14ac:dyDescent="0.2">
      <c r="A12" s="50" t="s">
        <v>88</v>
      </c>
      <c r="B12" s="49">
        <f>B11+60</f>
        <v>45873</v>
      </c>
      <c r="Z12" s="45">
        <v>4</v>
      </c>
      <c r="AA12" s="36" t="s">
        <v>71</v>
      </c>
      <c r="AB12" s="43" t="s">
        <v>72</v>
      </c>
      <c r="AC12" s="43" t="s">
        <v>85</v>
      </c>
      <c r="AD12" s="36" t="s">
        <v>86</v>
      </c>
      <c r="AE12" s="35"/>
    </row>
    <row r="13" spans="1:35" ht="25.5" x14ac:dyDescent="0.2">
      <c r="A13" s="50" t="s">
        <v>89</v>
      </c>
      <c r="B13" s="49">
        <v>45870</v>
      </c>
    </row>
    <row r="14" spans="1:35" ht="25.5" x14ac:dyDescent="0.2">
      <c r="A14" s="50" t="s">
        <v>88</v>
      </c>
      <c r="B14" s="49">
        <f>B13+364</f>
        <v>46234</v>
      </c>
    </row>
    <row r="17" spans="1:27" ht="18.75" x14ac:dyDescent="0.3">
      <c r="AA17" s="46" t="s">
        <v>74</v>
      </c>
    </row>
    <row r="29" spans="1:27" x14ac:dyDescent="0.2">
      <c r="A29" t="s">
        <v>90</v>
      </c>
      <c r="B29" t="s">
        <v>91</v>
      </c>
    </row>
    <row r="30" spans="1:27" x14ac:dyDescent="0.2">
      <c r="A30" s="51">
        <v>80</v>
      </c>
      <c r="B30" s="51"/>
    </row>
    <row r="31" spans="1:27" x14ac:dyDescent="0.2">
      <c r="A31" s="51">
        <v>30</v>
      </c>
      <c r="B31" s="51">
        <v>6.5</v>
      </c>
    </row>
    <row r="32" spans="1:27" x14ac:dyDescent="0.2">
      <c r="A32">
        <v>30</v>
      </c>
      <c r="B32">
        <v>7.8</v>
      </c>
    </row>
    <row r="33" spans="1:2" x14ac:dyDescent="0.2">
      <c r="A33">
        <v>30</v>
      </c>
      <c r="B33">
        <v>1.9</v>
      </c>
    </row>
  </sheetData>
  <mergeCells count="6">
    <mergeCell ref="AE5:AE9"/>
    <mergeCell ref="Z5:Z9"/>
    <mergeCell ref="AA5:AA9"/>
    <mergeCell ref="AC5:AC9"/>
    <mergeCell ref="AD5:AD9"/>
    <mergeCell ref="AB5:AB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95B0-EE70-4A94-8A61-FF5ADB0C37EC}">
  <dimension ref="E5:F21"/>
  <sheetViews>
    <sheetView zoomScale="145" zoomScaleNormal="145" workbookViewId="0">
      <selection activeCell="G24" sqref="G24"/>
    </sheetView>
  </sheetViews>
  <sheetFormatPr defaultRowHeight="12.75" x14ac:dyDescent="0.2"/>
  <cols>
    <col min="5" max="5" width="18.5703125" bestFit="1" customWidth="1"/>
    <col min="6" max="6" width="32.7109375" customWidth="1"/>
  </cols>
  <sheetData>
    <row r="5" spans="5:6" x14ac:dyDescent="0.2">
      <c r="E5" s="7" t="s">
        <v>33</v>
      </c>
      <c r="F5" s="7" t="s">
        <v>30</v>
      </c>
    </row>
    <row r="6" spans="5:6" x14ac:dyDescent="0.2">
      <c r="E6" s="7" t="s">
        <v>31</v>
      </c>
      <c r="F6" s="7" t="s">
        <v>32</v>
      </c>
    </row>
    <row r="7" spans="5:6" x14ac:dyDescent="0.2">
      <c r="E7" s="7" t="s">
        <v>34</v>
      </c>
      <c r="F7" s="7" t="s">
        <v>35</v>
      </c>
    </row>
    <row r="8" spans="5:6" x14ac:dyDescent="0.2">
      <c r="E8" s="7" t="s">
        <v>36</v>
      </c>
      <c r="F8" s="7" t="s">
        <v>37</v>
      </c>
    </row>
    <row r="9" spans="5:6" x14ac:dyDescent="0.2">
      <c r="E9" s="7" t="s">
        <v>38</v>
      </c>
      <c r="F9" s="7" t="s">
        <v>39</v>
      </c>
    </row>
    <row r="10" spans="5:6" x14ac:dyDescent="0.2">
      <c r="E10" s="7" t="s">
        <v>40</v>
      </c>
      <c r="F10" s="7" t="s">
        <v>41</v>
      </c>
    </row>
    <row r="11" spans="5:6" x14ac:dyDescent="0.2">
      <c r="E11" s="7" t="s">
        <v>42</v>
      </c>
      <c r="F11" s="7" t="s">
        <v>43</v>
      </c>
    </row>
    <row r="12" spans="5:6" x14ac:dyDescent="0.2">
      <c r="E12" s="7" t="s">
        <v>44</v>
      </c>
      <c r="F12" s="7" t="s">
        <v>45</v>
      </c>
    </row>
    <row r="13" spans="5:6" x14ac:dyDescent="0.2">
      <c r="E13" s="7" t="s">
        <v>46</v>
      </c>
      <c r="F13" s="7" t="s">
        <v>47</v>
      </c>
    </row>
    <row r="14" spans="5:6" x14ac:dyDescent="0.2">
      <c r="E14" s="7" t="s">
        <v>48</v>
      </c>
      <c r="F14" s="76" t="s">
        <v>50</v>
      </c>
    </row>
    <row r="15" spans="5:6" x14ac:dyDescent="0.2">
      <c r="E15" s="7" t="s">
        <v>49</v>
      </c>
      <c r="F15" s="76"/>
    </row>
    <row r="16" spans="5:6" x14ac:dyDescent="0.2">
      <c r="E16" s="7" t="s">
        <v>51</v>
      </c>
      <c r="F16" s="7" t="s">
        <v>52</v>
      </c>
    </row>
    <row r="17" spans="5:6" x14ac:dyDescent="0.2">
      <c r="E17" s="7" t="s">
        <v>53</v>
      </c>
      <c r="F17" s="7" t="s">
        <v>54</v>
      </c>
    </row>
    <row r="18" spans="5:6" x14ac:dyDescent="0.2">
      <c r="E18" s="7" t="s">
        <v>55</v>
      </c>
      <c r="F18" s="7" t="s">
        <v>56</v>
      </c>
    </row>
    <row r="19" spans="5:6" x14ac:dyDescent="0.2">
      <c r="E19" s="7" t="s">
        <v>57</v>
      </c>
      <c r="F19" s="7" t="s">
        <v>58</v>
      </c>
    </row>
    <row r="20" spans="5:6" x14ac:dyDescent="0.2">
      <c r="E20" s="7" t="s">
        <v>59</v>
      </c>
      <c r="F20" s="7" t="s">
        <v>60</v>
      </c>
    </row>
    <row r="21" spans="5:6" x14ac:dyDescent="0.2">
      <c r="E21" s="7" t="s">
        <v>61</v>
      </c>
      <c r="F21" s="7" t="s">
        <v>62</v>
      </c>
    </row>
  </sheetData>
  <mergeCells count="1">
    <mergeCell ref="F14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Manage Rbox CDs</vt:lpstr>
      <vt:lpstr>Sheet1 (2)</vt:lpstr>
      <vt:lpstr>Sheet1</vt:lpstr>
      <vt:lpstr>Sheet2</vt:lpstr>
      <vt:lpstr>'Manage Rbox CDs'!Print_Area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Duong Thi Anh Ngoc</dc:creator>
  <cp:keywords/>
  <dc:description/>
  <cp:lastModifiedBy>Do Thi Minh Trang (DMVN)</cp:lastModifiedBy>
  <cp:revision/>
  <dcterms:created xsi:type="dcterms:W3CDTF">2021-02-02T08:19:33Z</dcterms:created>
  <dcterms:modified xsi:type="dcterms:W3CDTF">2025-06-10T10:09:18Z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dd209e-37c4-4e15-ab1b-f9befe71def1_Enabled">
    <vt:lpwstr>true</vt:lpwstr>
  </property>
  <property fmtid="{D5CDD505-2E9C-101B-9397-08002B2CF9AE}" pid="3" name="MSIP_Label_6add209e-37c4-4e15-ab1b-f9befe71def1_SetDate">
    <vt:lpwstr>2024-03-07T10:23:14Z</vt:lpwstr>
  </property>
  <property fmtid="{D5CDD505-2E9C-101B-9397-08002B2CF9AE}" pid="4" name="MSIP_Label_6add209e-37c4-4e15-ab1b-f9befe71def1_Method">
    <vt:lpwstr>Standard</vt:lpwstr>
  </property>
  <property fmtid="{D5CDD505-2E9C-101B-9397-08002B2CF9AE}" pid="5" name="MSIP_Label_6add209e-37c4-4e15-ab1b-f9befe71def1_Name">
    <vt:lpwstr>G_MIP_Confidential_Exception</vt:lpwstr>
  </property>
  <property fmtid="{D5CDD505-2E9C-101B-9397-08002B2CF9AE}" pid="6" name="MSIP_Label_6add209e-37c4-4e15-ab1b-f9befe71def1_SiteId">
    <vt:lpwstr>69405920-b673-4f7c-8845-e124e9d08af2</vt:lpwstr>
  </property>
  <property fmtid="{D5CDD505-2E9C-101B-9397-08002B2CF9AE}" pid="7" name="MSIP_Label_6add209e-37c4-4e15-ab1b-f9befe71def1_ActionId">
    <vt:lpwstr>cb64f247-6fde-41e3-b7b9-8b9e28fd71ad</vt:lpwstr>
  </property>
  <property fmtid="{D5CDD505-2E9C-101B-9397-08002B2CF9AE}" pid="8" name="MSIP_Label_6add209e-37c4-4e15-ab1b-f9befe71def1_ContentBits">
    <vt:lpwstr>0</vt:lpwstr>
  </property>
</Properties>
</file>