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 activeTab="3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0" hidden="1">Project!$A$3:$E$7</definedName>
    <definedName name="_xlnm._FilterDatabase" localSheetId="1" hidden="1">Iter1!$A$2:$D$4</definedName>
    <definedName name="_xlnm._FilterDatabase" localSheetId="2" hidden="1">Iter2!$A$2:$D$4</definedName>
    <definedName name="_xlnm._FilterDatabase" localSheetId="3" hidden="1">Iter3!$A$2:$D$4</definedName>
    <definedName name="_xlnm._FilterDatabase" localSheetId="4" hidden="1">Iter4!$A$5:$D$7</definedName>
  </definedNames>
  <calcPr calcId="144525"/>
</workbook>
</file>

<file path=xl/comments1.xml><?xml version="1.0" encoding="utf-8"?>
<comments xmlns="http://schemas.openxmlformats.org/spreadsheetml/2006/main">
  <authors>
    <author>KienNT</author>
  </authors>
  <commentList>
    <comment ref="G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>
  <authors>
    <author>KienNT</author>
  </authors>
  <commentList>
    <comment ref="G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>
  <authors>
    <author>KienNT</author>
  </authors>
  <commentList>
    <comment ref="G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>
  <authors>
    <author>KienNT</author>
  </authors>
  <commentList>
    <comment ref="G5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5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<sst xmlns="http://schemas.openxmlformats.org/spreadsheetml/2006/main" count="235" uniqueCount="64">
  <si>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</si>
  <si>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</si>
  <si>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</si>
  <si>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</si>
  <si>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</si>
  <si>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</si>
  <si>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</si>
  <si>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</si>
  <si>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</si>
  <si>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</si>
  <si>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</si>
  <si>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</si>
  <si>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Home Page</t>
  </si>
  <si>
    <t>Common</t>
  </si>
  <si>
    <t>HomePage to view many kind of television by model. On this screen have link for user to add to cart, sign in and sign up.</t>
  </si>
  <si>
    <t>Nhân</t>
  </si>
  <si>
    <t>Done</t>
  </si>
  <si>
    <t>II.2</t>
  </si>
  <si>
    <t>II.3</t>
  </si>
  <si>
    <t>Finding and Code Template</t>
  </si>
  <si>
    <t>User Login</t>
  </si>
  <si>
    <t>This is screen which allows the user to enter email or username &amp; password to login; on this page, there are also links for user to register new information or reset the password for the case s/he forget it.</t>
  </si>
  <si>
    <t>Đức</t>
  </si>
  <si>
    <t>II.1</t>
  </si>
  <si>
    <t>User Register</t>
  </si>
  <si>
    <t>Forgot Password</t>
  </si>
  <si>
    <t>This is screen which allows the user to enter email then when user submit, user can receive a email to have user know system reset user's password to a random</t>
  </si>
  <si>
    <t>II.5</t>
  </si>
  <si>
    <t>HomePage to view many kind of television by model. On this screen have link for user to add to cart, sign in, sign up and search product.</t>
  </si>
  <si>
    <t>Chiến</t>
  </si>
  <si>
    <t>Add list products by model to HomePage function</t>
  </si>
  <si>
    <t>To Do</t>
  </si>
  <si>
    <t>Add Login with Google account function</t>
  </si>
  <si>
    <t>Search Product</t>
  </si>
  <si>
    <t>A screen can display list of all televisons user searching</t>
  </si>
  <si>
    <t>Add pagination function</t>
  </si>
  <si>
    <t>Profile</t>
  </si>
  <si>
    <t>This is a screen which allows the user to view, change and update new information of profile. In this page, user update FirstName, Lastname, Email, Phone, Address, Gender, D.O.B, Avatar.</t>
  </si>
  <si>
    <t>Iteration Tracking - Iteration 1</t>
  </si>
  <si>
    <t>Screen / Function</t>
  </si>
  <si>
    <t>SRS</t>
  </si>
  <si>
    <t>SDS</t>
  </si>
  <si>
    <t>Notes</t>
  </si>
  <si>
    <t>Iteration Tracking - Iteration 2</t>
  </si>
  <si>
    <t>Add to Cart</t>
  </si>
  <si>
    <t>This is short descripiton for the screen/function (2-3 sentences)</t>
  </si>
  <si>
    <t>Product Manage</t>
  </si>
  <si>
    <t>This is screen which allows Import staff to edit price, amount, add new televison in to warehouse</t>
  </si>
  <si>
    <t>User Manage</t>
  </si>
  <si>
    <t>This is screen which allows Admin to edit user in to database</t>
  </si>
  <si>
    <t>This is screen which allows User View price, amount of total choosen product and buy</t>
  </si>
  <si>
    <t>Write feedback</t>
  </si>
  <si>
    <t>This is screen which allows User bought product can write feedback</t>
  </si>
  <si>
    <t>Iteration Tracking - Iteration 4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</si>
  <si>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</si>
  <si>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</si>
  <si>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</si>
  <si>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Screen/Function Name1</t>
  </si>
  <si>
    <t>Feature Name1</t>
  </si>
  <si>
    <t>Tuấn Hà</t>
  </si>
  <si>
    <t>III.5</t>
  </si>
  <si>
    <t>Screen/Function Name2</t>
  </si>
  <si>
    <t>Tử Vinh</t>
  </si>
  <si>
    <t>III.4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</si>
</sst>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6">
    <font>
      <sz val="10"/>
      <color rgb="FF000000"/>
      <name val="Arial"/>
      <charset val="134"/>
    </font>
    <font>
      <b/>
      <sz val="14"/>
      <color rgb="FF000000"/>
      <name val="Arial"/>
      <charset val="134"/>
    </font>
    <font>
      <i/>
      <sz val="10"/>
      <color rgb="FFC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4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0" fillId="6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11" borderId="8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23" fillId="0" borderId="0"/>
    <xf numFmtId="0" fontId="19" fillId="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20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  <xf numFmtId="0" fontId="20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0" fillId="0" borderId="0" xfId="33" applyAlignment="1">
      <alignment horizontal="center" vertical="top"/>
    </xf>
    <xf numFmtId="0" fontId="0" fillId="0" borderId="0" xfId="33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33" applyFont="1" applyAlignment="1">
      <alignment horizontal="left" vertical="top"/>
    </xf>
    <xf numFmtId="0" fontId="3" fillId="2" borderId="1" xfId="33" applyFont="1" applyFill="1" applyBorder="1" applyAlignment="1">
      <alignment horizontal="left" vertical="top"/>
    </xf>
    <xf numFmtId="0" fontId="4" fillId="2" borderId="1" xfId="33" applyFont="1" applyFill="1" applyBorder="1" applyAlignment="1">
      <alignment vertical="top"/>
    </xf>
    <xf numFmtId="0" fontId="5" fillId="3" borderId="1" xfId="0" applyFont="1" applyFill="1" applyBorder="1" applyAlignment="1">
      <alignment horizontal="left" vertical="top" wrapText="1"/>
    </xf>
    <xf numFmtId="0" fontId="3" fillId="0" borderId="1" xfId="33" applyFont="1" applyBorder="1" applyAlignment="1">
      <alignment horizontal="center" vertical="top"/>
    </xf>
    <xf numFmtId="0" fontId="3" fillId="0" borderId="1" xfId="33" applyFont="1" applyBorder="1" applyAlignment="1">
      <alignment vertical="top"/>
    </xf>
    <xf numFmtId="0" fontId="3" fillId="0" borderId="1" xfId="33" applyFont="1" applyBorder="1" applyAlignment="1">
      <alignment vertical="top" wrapText="1"/>
    </xf>
    <xf numFmtId="0" fontId="6" fillId="0" borderId="1" xfId="38" applyFont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0" xfId="0" applyFont="1" applyAlignment="1">
      <alignment horizontal="left" vertical="center"/>
    </xf>
    <xf numFmtId="0" fontId="8" fillId="0" borderId="0" xfId="33" applyFont="1" applyAlignment="1">
      <alignment horizontal="center" vertical="center"/>
    </xf>
    <xf numFmtId="0" fontId="9" fillId="2" borderId="1" xfId="33" applyFont="1" applyFill="1" applyBorder="1" applyAlignment="1">
      <alignment horizontal="center" vertical="center"/>
    </xf>
    <xf numFmtId="0" fontId="10" fillId="2" borderId="1" xfId="33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9" fillId="0" borderId="1" xfId="33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9" fillId="0" borderId="1" xfId="33" applyFont="1" applyBorder="1" applyAlignment="1">
      <alignment horizontal="center" vertical="center" wrapText="1"/>
    </xf>
    <xf numFmtId="0" fontId="12" fillId="0" borderId="1" xfId="38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33" applyFont="1" applyBorder="1" applyAlignment="1">
      <alignment horizontal="center" vertical="center"/>
    </xf>
    <xf numFmtId="0" fontId="8" fillId="0" borderId="1" xfId="33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0" fillId="0" borderId="0" xfId="33" applyAlignment="1">
      <alignment vertical="center"/>
    </xf>
    <xf numFmtId="0" fontId="3" fillId="2" borderId="1" xfId="33" applyFont="1" applyFill="1" applyBorder="1" applyAlignment="1">
      <alignment horizontal="center" vertical="center" wrapText="1"/>
    </xf>
    <xf numFmtId="0" fontId="4" fillId="2" borderId="1" xfId="3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0" fontId="1" fillId="0" borderId="0" xfId="33" applyFont="1" applyAlignment="1">
      <alignment horizontal="left" vertical="top"/>
    </xf>
    <xf numFmtId="0" fontId="3" fillId="0" borderId="1" xfId="33" applyFont="1" applyBorder="1" applyAlignment="1">
      <alignment horizontal="center" vertical="center" wrapText="1"/>
    </xf>
    <xf numFmtId="0" fontId="6" fillId="0" borderId="1" xfId="38" applyFont="1" applyBorder="1" applyAlignment="1">
      <alignment horizontal="center" vertical="center" wrapText="1"/>
    </xf>
    <xf numFmtId="0" fontId="0" fillId="0" borderId="1" xfId="33" applyBorder="1" applyAlignment="1">
      <alignment vertical="top" wrapText="1"/>
    </xf>
    <xf numFmtId="0" fontId="0" fillId="0" borderId="1" xfId="33" applyBorder="1" applyAlignment="1">
      <alignment vertical="top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3"/>
  <sheetViews>
    <sheetView zoomScale="110" zoomScaleNormal="110" workbookViewId="0">
      <pane ySplit="3" topLeftCell="A4" activePane="bottomLeft" state="frozen"/>
      <selection/>
      <selection pane="bottomLeft" activeCell="A8" sqref="A8:I13"/>
    </sheetView>
  </sheetViews>
  <sheetFormatPr defaultColWidth="11" defaultRowHeight="13.2"/>
  <cols>
    <col min="1" max="1" width="4" style="1" customWidth="1"/>
    <col min="2" max="2" width="20.5" style="2" customWidth="1"/>
    <col min="3" max="3" width="13.6666666666667" style="2" customWidth="1"/>
    <col min="4" max="4" width="53.3333333333333" style="2" customWidth="1"/>
    <col min="5" max="5" width="50.6666666666667" style="2" customWidth="1"/>
    <col min="6" max="6" width="9" style="2" customWidth="1"/>
    <col min="7" max="7" width="7.83333333333333" style="2" customWidth="1"/>
    <col min="8" max="8" width="8" style="2" customWidth="1"/>
    <col min="9" max="9" width="11.9074074074074" style="2" customWidth="1"/>
    <col min="10" max="10" width="45.5" style="2" customWidth="1"/>
    <col min="11" max="16384" width="10.8333333333333" style="2"/>
  </cols>
  <sheetData>
    <row r="1" ht="17.4" spans="1:1">
      <c r="A1" s="33" t="s">
        <v>0</v>
      </c>
    </row>
    <row r="2" spans="1:1">
      <c r="A2" s="4" t="s">
        <v>1</v>
      </c>
    </row>
    <row r="3" spans="1:10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</row>
    <row r="4" ht="52.8" spans="1:10">
      <c r="A4" s="34">
        <f>ROW()-3</f>
        <v>1</v>
      </c>
      <c r="B4" s="34" t="s">
        <v>12</v>
      </c>
      <c r="C4" s="31" t="s">
        <v>13</v>
      </c>
      <c r="D4" s="34" t="s">
        <v>14</v>
      </c>
      <c r="E4" s="35" t="s">
        <v>15</v>
      </c>
      <c r="F4" s="34" t="s">
        <v>16</v>
      </c>
      <c r="G4" s="36" t="s">
        <v>17</v>
      </c>
      <c r="H4" s="36" t="s">
        <v>18</v>
      </c>
      <c r="I4" s="34" t="s">
        <v>19</v>
      </c>
      <c r="J4" s="9"/>
    </row>
    <row r="5" ht="62.4" spans="1:10">
      <c r="A5" s="34">
        <f>ROW()-3</f>
        <v>2</v>
      </c>
      <c r="B5" s="31" t="s">
        <v>20</v>
      </c>
      <c r="C5" s="20" t="s">
        <v>13</v>
      </c>
      <c r="D5" s="31" t="s">
        <v>21</v>
      </c>
      <c r="E5" s="35" t="s">
        <v>22</v>
      </c>
      <c r="F5" s="34" t="s">
        <v>16</v>
      </c>
      <c r="G5" s="36" t="s">
        <v>23</v>
      </c>
      <c r="H5" s="36" t="s">
        <v>23</v>
      </c>
      <c r="I5" s="34"/>
      <c r="J5" s="9"/>
    </row>
    <row r="6" ht="62.4" spans="1:10">
      <c r="A6" s="34">
        <f>ROW()-3</f>
        <v>3</v>
      </c>
      <c r="B6" s="31" t="s">
        <v>24</v>
      </c>
      <c r="C6" s="20" t="s">
        <v>13</v>
      </c>
      <c r="D6" s="31" t="s">
        <v>21</v>
      </c>
      <c r="E6" s="35" t="s">
        <v>22</v>
      </c>
      <c r="F6" s="34" t="s">
        <v>16</v>
      </c>
      <c r="G6" s="36" t="s">
        <v>23</v>
      </c>
      <c r="H6" s="36" t="s">
        <v>17</v>
      </c>
      <c r="I6" s="34"/>
      <c r="J6" s="9"/>
    </row>
    <row r="7" ht="46.8" spans="1:10">
      <c r="A7" s="34">
        <f>ROW()-3</f>
        <v>4</v>
      </c>
      <c r="B7" s="31" t="s">
        <v>25</v>
      </c>
      <c r="C7" s="20" t="s">
        <v>13</v>
      </c>
      <c r="D7" s="31" t="s">
        <v>26</v>
      </c>
      <c r="E7" s="35" t="s">
        <v>22</v>
      </c>
      <c r="F7" s="34" t="s">
        <v>16</v>
      </c>
      <c r="G7" s="36" t="s">
        <v>27</v>
      </c>
      <c r="H7" s="36"/>
      <c r="I7" s="34"/>
      <c r="J7" s="9"/>
    </row>
    <row r="8" ht="92.4" spans="1:9">
      <c r="A8" s="34">
        <f t="shared" ref="A8:A13" si="0">ROW()-2</f>
        <v>6</v>
      </c>
      <c r="B8" s="34" t="s">
        <v>12</v>
      </c>
      <c r="C8" s="31" t="s">
        <v>13</v>
      </c>
      <c r="D8" s="34" t="s">
        <v>28</v>
      </c>
      <c r="E8" s="35" t="s">
        <v>29</v>
      </c>
      <c r="F8" s="34" t="s">
        <v>16</v>
      </c>
      <c r="G8" s="37" t="s">
        <v>17</v>
      </c>
      <c r="H8" s="37" t="s">
        <v>18</v>
      </c>
      <c r="I8" s="34" t="s">
        <v>30</v>
      </c>
    </row>
    <row r="9" ht="79.2" spans="1:9">
      <c r="A9" s="34">
        <f t="shared" si="0"/>
        <v>7</v>
      </c>
      <c r="B9" s="31" t="s">
        <v>20</v>
      </c>
      <c r="C9" s="20" t="s">
        <v>13</v>
      </c>
      <c r="D9" s="31" t="s">
        <v>21</v>
      </c>
      <c r="E9" s="35" t="s">
        <v>22</v>
      </c>
      <c r="F9" s="34" t="s">
        <v>31</v>
      </c>
      <c r="G9" s="37" t="s">
        <v>23</v>
      </c>
      <c r="H9" s="37" t="s">
        <v>23</v>
      </c>
      <c r="I9" s="34" t="s">
        <v>32</v>
      </c>
    </row>
    <row r="10" ht="15.6" spans="1:9">
      <c r="A10" s="34">
        <f t="shared" si="0"/>
        <v>8</v>
      </c>
      <c r="B10" s="31" t="s">
        <v>33</v>
      </c>
      <c r="C10" s="20" t="s">
        <v>13</v>
      </c>
      <c r="D10" s="20" t="s">
        <v>34</v>
      </c>
      <c r="E10" s="35" t="s">
        <v>29</v>
      </c>
      <c r="F10" s="34" t="s">
        <v>31</v>
      </c>
      <c r="G10" s="37"/>
      <c r="H10" s="37"/>
      <c r="I10" s="34"/>
    </row>
    <row r="11" ht="52.8" spans="1:9">
      <c r="A11" s="34">
        <f t="shared" si="0"/>
        <v>9</v>
      </c>
      <c r="B11" s="34" t="s">
        <v>12</v>
      </c>
      <c r="C11" s="31" t="s">
        <v>13</v>
      </c>
      <c r="D11" s="34" t="s">
        <v>28</v>
      </c>
      <c r="E11" s="35" t="s">
        <v>15</v>
      </c>
      <c r="F11" s="34" t="s">
        <v>16</v>
      </c>
      <c r="G11" s="37" t="s">
        <v>17</v>
      </c>
      <c r="H11" s="37" t="s">
        <v>18</v>
      </c>
      <c r="I11" s="34" t="s">
        <v>35</v>
      </c>
    </row>
    <row r="12" ht="52.8" spans="1:9">
      <c r="A12" s="34">
        <f t="shared" si="0"/>
        <v>10</v>
      </c>
      <c r="B12" s="31" t="s">
        <v>33</v>
      </c>
      <c r="C12" s="20" t="s">
        <v>13</v>
      </c>
      <c r="D12" s="20" t="s">
        <v>34</v>
      </c>
      <c r="E12" s="35" t="s">
        <v>15</v>
      </c>
      <c r="F12" s="34" t="s">
        <v>31</v>
      </c>
      <c r="G12" s="37"/>
      <c r="H12" s="37"/>
      <c r="I12" s="34" t="s">
        <v>35</v>
      </c>
    </row>
    <row r="13" ht="62.4" spans="1:9">
      <c r="A13" s="34">
        <f t="shared" si="0"/>
        <v>11</v>
      </c>
      <c r="B13" s="31" t="s">
        <v>36</v>
      </c>
      <c r="C13" s="20" t="s">
        <v>13</v>
      </c>
      <c r="D13" s="20" t="s">
        <v>37</v>
      </c>
      <c r="E13" s="35" t="s">
        <v>15</v>
      </c>
      <c r="F13" s="34" t="s">
        <v>31</v>
      </c>
      <c r="G13" s="37"/>
      <c r="H13" s="37"/>
      <c r="I13" s="34"/>
    </row>
  </sheetData>
  <autoFilter ref="A3:E7">
    <extLst/>
  </autoFilter>
  <dataValidations count="1">
    <dataValidation type="list" allowBlank="1" showInputMessage="1" showErrorMessage="1" sqref="F4 F5 F6 F7 F10 F11 F12 F13 F8:F9">
      <formula1>"To Do, Doing, Done"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6"/>
  <sheetViews>
    <sheetView workbookViewId="0">
      <pane ySplit="2" topLeftCell="A3" activePane="bottomLeft" state="frozen"/>
      <selection/>
      <selection pane="bottomLeft" activeCell="D4" sqref="D4"/>
    </sheetView>
  </sheetViews>
  <sheetFormatPr defaultColWidth="11" defaultRowHeight="13.2" outlineLevelRow="5"/>
  <cols>
    <col min="1" max="1" width="3.33333333333333" style="1" customWidth="1"/>
    <col min="2" max="2" width="22.6666666666667" style="2" customWidth="1"/>
    <col min="3" max="3" width="14.8333333333333" style="2" customWidth="1"/>
    <col min="4" max="4" width="38.5" style="2" customWidth="1"/>
    <col min="5" max="5" width="9" style="2" customWidth="1"/>
    <col min="6" max="6" width="10.3333333333333" style="2" customWidth="1"/>
    <col min="7" max="7" width="6" style="2" customWidth="1"/>
    <col min="8" max="8" width="6.66666666666667" style="2" customWidth="1"/>
    <col min="9" max="9" width="49.6666666666667" style="2" customWidth="1"/>
    <col min="10" max="10" width="10.8333333333333" style="2" customWidth="1"/>
    <col min="11" max="16384" width="10.8333333333333" style="2"/>
  </cols>
  <sheetData>
    <row r="1" ht="17.4" spans="1:1">
      <c r="A1" s="32" t="s">
        <v>38</v>
      </c>
    </row>
    <row r="2" ht="26.4" spans="1:9">
      <c r="A2" s="28" t="s">
        <v>2</v>
      </c>
      <c r="B2" s="29" t="s">
        <v>39</v>
      </c>
      <c r="C2" s="29" t="s">
        <v>4</v>
      </c>
      <c r="D2" s="29" t="s">
        <v>6</v>
      </c>
      <c r="E2" s="29" t="s">
        <v>7</v>
      </c>
      <c r="F2" s="29" t="s">
        <v>8</v>
      </c>
      <c r="G2" s="30" t="s">
        <v>40</v>
      </c>
      <c r="H2" s="30" t="s">
        <v>41</v>
      </c>
      <c r="I2" s="29" t="s">
        <v>42</v>
      </c>
    </row>
    <row r="3" ht="46.8" spans="1:9">
      <c r="A3" s="21">
        <f>ROW()-2</f>
        <v>1</v>
      </c>
      <c r="B3" s="21" t="s">
        <v>12</v>
      </c>
      <c r="C3" s="31" t="s">
        <v>13</v>
      </c>
      <c r="D3" s="21" t="s">
        <v>14</v>
      </c>
      <c r="E3" s="22" t="s">
        <v>15</v>
      </c>
      <c r="F3" s="21" t="s">
        <v>16</v>
      </c>
      <c r="G3" s="25" t="s">
        <v>17</v>
      </c>
      <c r="H3" s="25" t="s">
        <v>18</v>
      </c>
      <c r="I3" s="21" t="s">
        <v>19</v>
      </c>
    </row>
    <row r="4" ht="78" spans="1:9">
      <c r="A4" s="21">
        <f>ROW()-2</f>
        <v>2</v>
      </c>
      <c r="B4" s="31" t="s">
        <v>20</v>
      </c>
      <c r="C4" s="20" t="s">
        <v>13</v>
      </c>
      <c r="D4" s="31" t="s">
        <v>21</v>
      </c>
      <c r="E4" s="22" t="s">
        <v>22</v>
      </c>
      <c r="F4" s="21" t="s">
        <v>16</v>
      </c>
      <c r="G4" s="25" t="s">
        <v>23</v>
      </c>
      <c r="H4" s="25" t="s">
        <v>23</v>
      </c>
      <c r="I4" s="21"/>
    </row>
    <row r="5" ht="78" spans="1:9">
      <c r="A5" s="21">
        <f>ROW()-2</f>
        <v>3</v>
      </c>
      <c r="B5" s="31" t="s">
        <v>24</v>
      </c>
      <c r="C5" s="20" t="s">
        <v>13</v>
      </c>
      <c r="D5" s="31" t="s">
        <v>21</v>
      </c>
      <c r="E5" s="22" t="s">
        <v>22</v>
      </c>
      <c r="F5" s="21" t="s">
        <v>16</v>
      </c>
      <c r="G5" s="25" t="s">
        <v>23</v>
      </c>
      <c r="H5" s="25" t="s">
        <v>17</v>
      </c>
      <c r="I5" s="21"/>
    </row>
    <row r="6" ht="62.4" spans="1:9">
      <c r="A6" s="21">
        <f>ROW()-2</f>
        <v>4</v>
      </c>
      <c r="B6" s="31" t="s">
        <v>25</v>
      </c>
      <c r="C6" s="20" t="s">
        <v>13</v>
      </c>
      <c r="D6" s="31" t="s">
        <v>26</v>
      </c>
      <c r="E6" s="22" t="s">
        <v>22</v>
      </c>
      <c r="F6" s="21" t="s">
        <v>16</v>
      </c>
      <c r="G6" s="25" t="s">
        <v>27</v>
      </c>
      <c r="H6" s="24"/>
      <c r="I6" s="21"/>
    </row>
  </sheetData>
  <dataValidations count="1">
    <dataValidation type="list" allowBlank="1" showInputMessage="1" showErrorMessage="1" sqref="F3 F4 F5 F6">
      <formula1>"To Do, Doing, Done"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8"/>
  <sheetViews>
    <sheetView workbookViewId="0">
      <pane ySplit="2" topLeftCell="A3" activePane="bottomLeft" state="frozen"/>
      <selection/>
      <selection pane="bottomLeft" activeCell="C3" sqref="C3"/>
    </sheetView>
  </sheetViews>
  <sheetFormatPr defaultColWidth="11" defaultRowHeight="13.2" outlineLevelRow="7"/>
  <cols>
    <col min="1" max="1" width="3.33333333333333" style="1" customWidth="1"/>
    <col min="2" max="2" width="22.6666666666667" style="2" customWidth="1"/>
    <col min="3" max="3" width="14.8333333333333" style="2" customWidth="1"/>
    <col min="4" max="4" width="38.5" style="2" customWidth="1"/>
    <col min="5" max="5" width="9" style="2" customWidth="1"/>
    <col min="6" max="6" width="10.3333333333333" style="2" customWidth="1"/>
    <col min="7" max="7" width="6" style="2" customWidth="1"/>
    <col min="8" max="8" width="6.66666666666667" style="2" customWidth="1"/>
    <col min="9" max="9" width="49.6666666666667" style="2" customWidth="1"/>
    <col min="10" max="10" width="10.8333333333333" style="2" customWidth="1"/>
    <col min="11" max="16384" width="10.8333333333333" style="2"/>
  </cols>
  <sheetData>
    <row r="1" ht="17.4" spans="1:9">
      <c r="A1" s="14" t="s">
        <v>43</v>
      </c>
      <c r="B1" s="27"/>
      <c r="C1" s="27"/>
      <c r="D1" s="27"/>
      <c r="E1" s="27"/>
      <c r="F1" s="27"/>
      <c r="G1" s="27"/>
      <c r="H1" s="27"/>
      <c r="I1" s="27"/>
    </row>
    <row r="2" ht="26.4" spans="1:9">
      <c r="A2" s="28" t="s">
        <v>2</v>
      </c>
      <c r="B2" s="29" t="s">
        <v>39</v>
      </c>
      <c r="C2" s="29" t="s">
        <v>4</v>
      </c>
      <c r="D2" s="29" t="s">
        <v>6</v>
      </c>
      <c r="E2" s="29" t="s">
        <v>7</v>
      </c>
      <c r="F2" s="29" t="s">
        <v>8</v>
      </c>
      <c r="G2" s="30" t="s">
        <v>40</v>
      </c>
      <c r="H2" s="30" t="s">
        <v>41</v>
      </c>
      <c r="I2" s="29" t="s">
        <v>42</v>
      </c>
    </row>
    <row r="3" ht="62.4" spans="1:9">
      <c r="A3" s="21">
        <f t="shared" ref="A3:A8" si="0">ROW()-2</f>
        <v>1</v>
      </c>
      <c r="B3" s="21" t="s">
        <v>12</v>
      </c>
      <c r="C3" s="31" t="s">
        <v>13</v>
      </c>
      <c r="D3" s="21" t="s">
        <v>28</v>
      </c>
      <c r="E3" s="22" t="s">
        <v>29</v>
      </c>
      <c r="F3" s="21" t="s">
        <v>16</v>
      </c>
      <c r="G3" s="25" t="s">
        <v>17</v>
      </c>
      <c r="H3" s="25" t="s">
        <v>18</v>
      </c>
      <c r="I3" s="21" t="s">
        <v>30</v>
      </c>
    </row>
    <row r="4" ht="78" spans="1:9">
      <c r="A4" s="21">
        <f t="shared" si="0"/>
        <v>2</v>
      </c>
      <c r="B4" s="31" t="s">
        <v>20</v>
      </c>
      <c r="C4" s="20" t="s">
        <v>13</v>
      </c>
      <c r="D4" s="31" t="s">
        <v>21</v>
      </c>
      <c r="E4" s="22" t="s">
        <v>22</v>
      </c>
      <c r="F4" s="21" t="s">
        <v>31</v>
      </c>
      <c r="G4" s="25" t="s">
        <v>23</v>
      </c>
      <c r="H4" s="25" t="s">
        <v>23</v>
      </c>
      <c r="I4" s="21" t="s">
        <v>32</v>
      </c>
    </row>
    <row r="5" ht="31.2" spans="1:9">
      <c r="A5" s="21">
        <f t="shared" si="0"/>
        <v>3</v>
      </c>
      <c r="B5" s="31" t="s">
        <v>33</v>
      </c>
      <c r="C5" s="20" t="s">
        <v>13</v>
      </c>
      <c r="D5" s="20" t="s">
        <v>34</v>
      </c>
      <c r="E5" s="22" t="s">
        <v>29</v>
      </c>
      <c r="F5" s="21" t="s">
        <v>31</v>
      </c>
      <c r="G5" s="24"/>
      <c r="H5" s="24"/>
      <c r="I5" s="21"/>
    </row>
    <row r="6" ht="62.4" spans="1:9">
      <c r="A6" s="21">
        <f t="shared" si="0"/>
        <v>4</v>
      </c>
      <c r="B6" s="21" t="s">
        <v>12</v>
      </c>
      <c r="C6" s="31" t="s">
        <v>13</v>
      </c>
      <c r="D6" s="21" t="s">
        <v>28</v>
      </c>
      <c r="E6" s="22" t="s">
        <v>15</v>
      </c>
      <c r="F6" s="21" t="s">
        <v>16</v>
      </c>
      <c r="G6" s="25" t="s">
        <v>17</v>
      </c>
      <c r="H6" s="25" t="s">
        <v>18</v>
      </c>
      <c r="I6" s="21" t="s">
        <v>35</v>
      </c>
    </row>
    <row r="7" ht="31.2" spans="1:9">
      <c r="A7" s="21">
        <f t="shared" si="0"/>
        <v>5</v>
      </c>
      <c r="B7" s="31" t="s">
        <v>33</v>
      </c>
      <c r="C7" s="20" t="s">
        <v>13</v>
      </c>
      <c r="D7" s="20" t="s">
        <v>34</v>
      </c>
      <c r="E7" s="22" t="s">
        <v>15</v>
      </c>
      <c r="F7" s="21" t="s">
        <v>31</v>
      </c>
      <c r="G7" s="24"/>
      <c r="H7" s="24"/>
      <c r="I7" s="21" t="s">
        <v>35</v>
      </c>
    </row>
    <row r="8" ht="78" spans="1:9">
      <c r="A8" s="21">
        <f t="shared" si="0"/>
        <v>6</v>
      </c>
      <c r="B8" s="31" t="s">
        <v>36</v>
      </c>
      <c r="C8" s="20" t="s">
        <v>13</v>
      </c>
      <c r="D8" s="20" t="s">
        <v>37</v>
      </c>
      <c r="E8" s="22" t="s">
        <v>15</v>
      </c>
      <c r="F8" s="21" t="s">
        <v>31</v>
      </c>
      <c r="G8" s="24"/>
      <c r="H8" s="24"/>
      <c r="I8" s="21"/>
    </row>
  </sheetData>
  <dataValidations count="1">
    <dataValidation type="list" allowBlank="1" showInputMessage="1" showErrorMessage="1" sqref="F5 F6 F7 F8 F3:F4">
      <formula1>"To Do, Doing, Done"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8"/>
  <sheetViews>
    <sheetView tabSelected="1" workbookViewId="0">
      <pane ySplit="2" topLeftCell="A7" activePane="bottomLeft" state="frozen"/>
      <selection/>
      <selection pane="bottomLeft" activeCell="D13" sqref="D13"/>
    </sheetView>
  </sheetViews>
  <sheetFormatPr defaultColWidth="11" defaultRowHeight="13.2" outlineLevelRow="7"/>
  <cols>
    <col min="1" max="1" width="14.1111111111111" style="1" customWidth="1"/>
    <col min="2" max="2" width="22.6666666666667" style="2" customWidth="1"/>
    <col min="3" max="3" width="14.8333333333333" style="2" customWidth="1"/>
    <col min="4" max="4" width="42.8888888888889" style="2" customWidth="1"/>
    <col min="5" max="5" width="13.6666666666667" style="2" customWidth="1"/>
    <col min="6" max="6" width="10.3333333333333" style="2" customWidth="1"/>
    <col min="7" max="7" width="6" style="2" customWidth="1"/>
    <col min="8" max="8" width="6.66666666666667" style="2" customWidth="1"/>
    <col min="9" max="9" width="49.6666666666667" style="2" customWidth="1"/>
    <col min="10" max="10" width="10.8333333333333" style="2" customWidth="1"/>
    <col min="11" max="16384" width="10.8333333333333" style="2"/>
  </cols>
  <sheetData>
    <row r="1" ht="17.4" spans="1:9">
      <c r="A1" s="14" t="s">
        <v>43</v>
      </c>
      <c r="B1" s="15"/>
      <c r="C1" s="15"/>
      <c r="D1" s="15"/>
      <c r="E1" s="15"/>
      <c r="F1" s="15"/>
      <c r="G1" s="15"/>
      <c r="H1" s="15"/>
      <c r="I1" s="15"/>
    </row>
    <row r="2" ht="15.6" spans="1:9">
      <c r="A2" s="16" t="s">
        <v>2</v>
      </c>
      <c r="B2" s="17" t="s">
        <v>39</v>
      </c>
      <c r="C2" s="17" t="s">
        <v>4</v>
      </c>
      <c r="D2" s="17" t="s">
        <v>6</v>
      </c>
      <c r="E2" s="17" t="s">
        <v>7</v>
      </c>
      <c r="F2" s="17" t="s">
        <v>8</v>
      </c>
      <c r="G2" s="18" t="s">
        <v>40</v>
      </c>
      <c r="H2" s="18" t="s">
        <v>41</v>
      </c>
      <c r="I2" s="17" t="s">
        <v>42</v>
      </c>
    </row>
    <row r="3" ht="31.2" spans="1:9">
      <c r="A3" s="19">
        <f t="shared" ref="A3:A8" si="0">ROW()-2</f>
        <v>1</v>
      </c>
      <c r="B3" s="19" t="s">
        <v>44</v>
      </c>
      <c r="C3" s="20" t="s">
        <v>13</v>
      </c>
      <c r="D3" s="21" t="s">
        <v>45</v>
      </c>
      <c r="E3" s="22" t="s">
        <v>29</v>
      </c>
      <c r="F3" s="19" t="s">
        <v>16</v>
      </c>
      <c r="G3" s="23"/>
      <c r="H3" s="23"/>
      <c r="I3" s="19"/>
    </row>
    <row r="4" ht="46.8" spans="1:9">
      <c r="A4" s="19">
        <f t="shared" si="0"/>
        <v>2</v>
      </c>
      <c r="B4" s="19" t="s">
        <v>46</v>
      </c>
      <c r="C4" s="20" t="s">
        <v>13</v>
      </c>
      <c r="D4" s="21" t="s">
        <v>47</v>
      </c>
      <c r="E4" s="22" t="s">
        <v>15</v>
      </c>
      <c r="F4" s="19" t="s">
        <v>16</v>
      </c>
      <c r="G4" s="24"/>
      <c r="H4" s="24"/>
      <c r="I4" s="19"/>
    </row>
    <row r="5" ht="31.2" spans="1:9">
      <c r="A5" s="19">
        <f t="shared" si="0"/>
        <v>3</v>
      </c>
      <c r="B5" s="19" t="s">
        <v>48</v>
      </c>
      <c r="C5" s="20" t="s">
        <v>13</v>
      </c>
      <c r="D5" s="21" t="s">
        <v>49</v>
      </c>
      <c r="E5" s="22" t="s">
        <v>22</v>
      </c>
      <c r="F5" s="19" t="s">
        <v>16</v>
      </c>
      <c r="G5" s="24"/>
      <c r="H5" s="24"/>
      <c r="I5" s="19"/>
    </row>
    <row r="6" ht="46.8" spans="1:9">
      <c r="A6" s="19">
        <f t="shared" si="0"/>
        <v>4</v>
      </c>
      <c r="B6" s="19" t="s">
        <v>46</v>
      </c>
      <c r="C6" s="20" t="s">
        <v>13</v>
      </c>
      <c r="D6" s="21" t="s">
        <v>47</v>
      </c>
      <c r="E6" s="22" t="s">
        <v>15</v>
      </c>
      <c r="F6" s="19" t="s">
        <v>16</v>
      </c>
      <c r="G6" s="24"/>
      <c r="H6" s="24"/>
      <c r="I6" s="19"/>
    </row>
    <row r="7" ht="31.2" spans="1:9">
      <c r="A7" s="19">
        <f t="shared" si="0"/>
        <v>5</v>
      </c>
      <c r="B7" s="25" t="s">
        <v>44</v>
      </c>
      <c r="C7" s="26" t="s">
        <v>13</v>
      </c>
      <c r="D7" s="21" t="s">
        <v>50</v>
      </c>
      <c r="E7" s="22" t="s">
        <v>29</v>
      </c>
      <c r="F7" s="19" t="s">
        <v>16</v>
      </c>
      <c r="G7" s="24"/>
      <c r="H7" s="24"/>
      <c r="I7" s="19"/>
    </row>
    <row r="8" ht="31.2" spans="1:9">
      <c r="A8" s="19">
        <f t="shared" si="0"/>
        <v>6</v>
      </c>
      <c r="B8" s="25" t="s">
        <v>51</v>
      </c>
      <c r="C8" s="26" t="s">
        <v>13</v>
      </c>
      <c r="D8" s="21" t="s">
        <v>52</v>
      </c>
      <c r="E8" s="22" t="s">
        <v>22</v>
      </c>
      <c r="F8" s="19" t="s">
        <v>16</v>
      </c>
      <c r="G8" s="24"/>
      <c r="H8" s="24"/>
      <c r="I8" s="19"/>
    </row>
  </sheetData>
  <dataValidations count="2">
    <dataValidation type="list" allowBlank="1" showInputMessage="1" showErrorMessage="1" sqref="F5 F6 F7 F8 F3:F4">
      <formula1>"To Do, Doing, Done"</formula1>
    </dataValidation>
    <dataValidation type="list" allowBlank="1" showInputMessage="1" showErrorMessage="1" sqref="G3:H3">
      <formula1>"Pending, Doing, Done"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7"/>
  <sheetViews>
    <sheetView workbookViewId="0">
      <pane ySplit="5" topLeftCell="A6" activePane="bottomLeft" state="frozen"/>
      <selection/>
      <selection pane="bottomLeft" activeCell="E13" sqref="E13"/>
    </sheetView>
  </sheetViews>
  <sheetFormatPr defaultColWidth="11" defaultRowHeight="13.2" outlineLevelRow="6"/>
  <cols>
    <col min="1" max="1" width="3.33333333333333" style="1" customWidth="1"/>
    <col min="2" max="2" width="22.6666666666667" style="2" customWidth="1"/>
    <col min="3" max="3" width="14.8333333333333" style="2" customWidth="1"/>
    <col min="4" max="4" width="38.5" style="2" customWidth="1"/>
    <col min="5" max="5" width="9" style="2" customWidth="1"/>
    <col min="6" max="6" width="10.3333333333333" style="2" customWidth="1"/>
    <col min="7" max="7" width="6" style="2" customWidth="1"/>
    <col min="8" max="8" width="6.66666666666667" style="2" customWidth="1"/>
    <col min="9" max="9" width="49.6666666666667" style="2" customWidth="1"/>
    <col min="10" max="10" width="10.8333333333333" style="2" customWidth="1"/>
    <col min="11" max="16384" width="10.8333333333333" style="2"/>
  </cols>
  <sheetData>
    <row r="1" ht="17.4" spans="1:1">
      <c r="A1" s="3" t="s">
        <v>53</v>
      </c>
    </row>
    <row r="2" spans="1:1">
      <c r="A2" s="4" t="s">
        <v>54</v>
      </c>
    </row>
    <row r="3" spans="1:1">
      <c r="A3" s="4" t="s">
        <v>55</v>
      </c>
    </row>
    <row r="4" spans="1:1">
      <c r="A4" s="4" t="s">
        <v>56</v>
      </c>
    </row>
    <row r="5" spans="1:9">
      <c r="A5" s="5" t="s">
        <v>2</v>
      </c>
      <c r="B5" s="6" t="s">
        <v>39</v>
      </c>
      <c r="C5" s="6" t="s">
        <v>4</v>
      </c>
      <c r="D5" s="6" t="s">
        <v>6</v>
      </c>
      <c r="E5" s="6" t="s">
        <v>7</v>
      </c>
      <c r="F5" s="6" t="s">
        <v>8</v>
      </c>
      <c r="G5" s="7" t="s">
        <v>40</v>
      </c>
      <c r="H5" s="7" t="s">
        <v>41</v>
      </c>
      <c r="I5" s="6" t="s">
        <v>42</v>
      </c>
    </row>
    <row r="6" ht="26.4" spans="1:9">
      <c r="A6" s="8">
        <f>ROW()-5</f>
        <v>1</v>
      </c>
      <c r="B6" s="9" t="s">
        <v>57</v>
      </c>
      <c r="C6" s="9" t="s">
        <v>58</v>
      </c>
      <c r="D6" s="10" t="s">
        <v>45</v>
      </c>
      <c r="E6" s="11" t="s">
        <v>59</v>
      </c>
      <c r="F6" s="9" t="s">
        <v>16</v>
      </c>
      <c r="G6" s="12" t="s">
        <v>18</v>
      </c>
      <c r="H6" s="12" t="s">
        <v>60</v>
      </c>
      <c r="I6" s="9"/>
    </row>
    <row r="7" ht="26.4" spans="1:9">
      <c r="A7" s="8">
        <f>ROW()-5</f>
        <v>2</v>
      </c>
      <c r="B7" s="9" t="s">
        <v>61</v>
      </c>
      <c r="C7" s="9" t="s">
        <v>58</v>
      </c>
      <c r="D7" s="10" t="s">
        <v>45</v>
      </c>
      <c r="E7" s="11" t="s">
        <v>62</v>
      </c>
      <c r="F7" s="9" t="s">
        <v>31</v>
      </c>
      <c r="G7" s="13" t="s">
        <v>23</v>
      </c>
      <c r="H7" s="13" t="s">
        <v>63</v>
      </c>
      <c r="I7" s="9"/>
    </row>
  </sheetData>
  <dataValidations count="2">
    <dataValidation type="list" allowBlank="1" showInputMessage="1" showErrorMessage="1" sqref="G6:H7">
      <formula1>"Pending, Doing, Done"</formula1>
    </dataValidation>
    <dataValidation type="list" allowBlank="1" showInputMessage="1" showErrorMessage="1" sqref="F6:F7">
      <formula1>"To Do, Doing, Done"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Phạm Minh Tuấn</cp:lastModifiedBy>
  <dcterms:created xsi:type="dcterms:W3CDTF">2021-07-20T01:09:00Z</dcterms:created>
  <dcterms:modified xsi:type="dcterms:W3CDTF">2023-03-03T07:07:41Z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9EBBD8C355BB4A6DAC7D70E9868127AE</vt:lpwstr>
  </property>
  <property fmtid="{D5CDD505-2E9C-101B-9397-08002B2CF9AE}" pid="3" name="KSOProductBuildVer">
    <vt:lpwstr>1033-11.2.0.11486</vt:lpwstr>
  </property>
</Properties>
</file>