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 defaultThemeVersion="153222"/>
  <bookViews>
    <workbookView activeTab="0"/>
  </bookViews>
  <sheets>
    <sheet name="Sheet1" sheetId="1" r:id="rId1"/>
    <sheet name="AL" sheetId="2" r:id="rId2"/>
    <sheet name="CL" sheetId="3" r:id="rId3"/>
  </sheets>
</workbook>
</file>

<file path=xl/sharedStrings.xml><?xml version="1.0" encoding="utf-8"?>
<sst xmlns="http://schemas.openxmlformats.org/spreadsheetml/2006/main" uniqueCount="44" count="44">
  <si>
    <t>T2</t>
  </si>
  <si>
    <t>T3</t>
  </si>
  <si>
    <t>T4</t>
  </si>
  <si>
    <t>T5</t>
  </si>
  <si>
    <t>T6</t>
  </si>
  <si>
    <t>T7</t>
  </si>
  <si>
    <t>CN</t>
  </si>
  <si>
    <t>Summary Time Attendance - Phòng pháp chế - Công ty Cổ phần Đầu tư IDJ Việt Nam </t>
  </si>
  <si>
    <t>Thử việc</t>
  </si>
  <si>
    <t>Chính Thức</t>
  </si>
  <si>
    <t>No</t>
  </si>
  <si>
    <t>Employee ID</t>
  </si>
  <si>
    <t>Employee Name</t>
  </si>
  <si>
    <t>Position</t>
  </si>
  <si>
    <t>Join date</t>
  </si>
  <si>
    <t>probation completion date</t>
  </si>
  <si>
    <t>probationary wage rate</t>
  </si>
  <si>
    <t>Standard working day</t>
  </si>
  <si>
    <t>Total Days Off</t>
  </si>
  <si>
    <t>Unpaid Leave</t>
  </si>
  <si>
    <t>Total Holiday</t>
  </si>
  <si>
    <t>Overtime</t>
  </si>
  <si>
    <t>Normal</t>
  </si>
  <si>
    <t>Holiday</t>
  </si>
  <si>
    <t>Night Hours</t>
  </si>
  <si>
    <t>Split</t>
  </si>
  <si>
    <t>Other Full Paid Leave</t>
  </si>
  <si>
    <t>Compensation Leave</t>
  </si>
  <si>
    <t>Normal Working Days</t>
  </si>
  <si>
    <t>Total paid day</t>
  </si>
  <si>
    <t>Split Shift</t>
  </si>
  <si>
    <t>Annual Leave</t>
  </si>
  <si>
    <t>Sick Leave</t>
  </si>
  <si>
    <t>Maternity Leave</t>
  </si>
  <si>
    <t>Actual paid day</t>
  </si>
  <si>
    <t>Tổng công hưởng lương thử việc (chi trả)</t>
  </si>
  <si>
    <t>Tổng công hưởng lương chính thức (chi trả)</t>
  </si>
  <si>
    <t>Phòng pháp chế</t>
  </si>
  <si>
    <t>APG220728001</t>
  </si>
  <si>
    <t>Vũ Thị Liên</t>
  </si>
  <si>
    <t>Chuyên viên Pháp chế</t>
  </si>
  <si>
    <t>-</t>
  </si>
  <si>
    <t>APG220705020</t>
  </si>
  <si>
    <t>Đào Ngọc Hoàng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</si>
</sst>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.0"/>
      <color rgb="FF000000"/>
      <name val="Calibri"/>
    </font>
    <font>
      <b/>
      <sz val="24.0"/>
      <color rgb="FFffffff"/>
      <name val="Calibri"/>
    </font>
    <font>
      <b/>
      <sz val="11.0"/>
      <color rgb="FF000000"/>
      <name val="Calibri"/>
    </font>
    <font>
      <sz val="11.0"/>
      <color rgb="FF0000ff"/>
      <name val="Calibri"/>
    </font>
  </fonts>
  <fills count="5">
    <fill>
      <patternFill patternType="none"/>
    </fill>
    <fill>
      <patternFill patternType="gray125"/>
    </fill>
    <fill>
      <patternFill patternType="solid">
        <fgColor rgb="FF333F4F"/>
        <bgColor rgb="FFFFFFFF"/>
      </patternFill>
    </fill>
    <fill>
      <patternFill patternType="solid">
        <fgColor rgb="FFafffff"/>
        <bgColor rgb="FFFFFFFF"/>
      </patternFill>
    </fill>
    <fill>
      <patternFill patternType="solid">
        <fgColor rgb="FF09ea57"/>
        <bgColor rgb="FFFFFFFF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</borders>
  <cellStyleXfs count="1">
    <xf numFmtId="0" fontId="0" fillId="0" borderId="0"/>
  </cellStyleXfs>
  <cellXfs count="10">
    <xf numFmtId="0" fontId="0" fillId="0" borderId="0" xfId="0">
      <alignment horizontal="general" vertical="bottom" wrapText="0"/>
    </xf>
    <xf numFmtId="0" fontId="1" fillId="2" borderId="0" xfId="0">
      <alignment horizontal="center" vertical="bottom" wrapText="0"/>
    </xf>
    <xf numFmtId="0" fontId="2" fillId="3" borderId="1" xfId="0">
      <alignment horizontal="center" vertical="top" wrapText="1"/>
    </xf>
    <xf numFmtId="0" fontId="2" fillId="0" borderId="2" xfId="0">
      <alignment horizontal="center" vertical="top" wrapText="1"/>
    </xf>
    <xf numFmtId="14" fontId="0" fillId="0" borderId="3" xfId="0">
      <alignment horizontal="center" vertical="center" wrapText="0"/>
    </xf>
    <xf numFmtId="0" fontId="2" fillId="0" borderId="4" xfId="0">
      <alignment horizontal="center" vertical="top" wrapText="0"/>
    </xf>
    <xf numFmtId="0" fontId="0" fillId="0" borderId="5" xfId="0">
      <alignment horizontal="center" vertical="center" wrapText="1"/>
    </xf>
    <xf numFmtId="0" fontId="2" fillId="0" borderId="6" xfId="0">
      <alignment horizontal="left" vertical="top" wrapText="0"/>
    </xf>
    <xf numFmtId="0" fontId="0" fillId="0" borderId="7" xfId="0">
      <alignment horizontal="center" vertical="center" wrapText="0"/>
    </xf>
    <xf numFmtId="0" fontId="3" fillId="4" borderId="8" xfId="0">
      <alignment horizontal="center" vertical="center" wrapText="0"/>
    </xf>
  </cellXfs>
  <cellStyles count="1">
    <cellStyle name="Normal" xfId="0" builtinId="0"/>
  </cellStyles>
  <dxfs/>
</styleSheet>
</file>

<file path=xl/_rels/workbook.xml.rels><?xml version="1.0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worksheets/_rels/sheet1.xml.rels><?xml version="1.0"?><Relationships xmlns="http://schemas.openxmlformats.org/package/2006/relationships"/>
</file>

<file path=xl/worksheets/_rels/sheet2.xml.rels><?xml version="1.0"?><Relationships xmlns="http://schemas.openxmlformats.org/package/2006/relationships"/>
</file>

<file path=xl/worksheets/_rels/sheet3.xml.rels><?xml version="1.0"?>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14="http://schemas.microsoft.com/office/spreadsheetml/2009/9/main" xmlns:mc="http://schemas.openxmlformats.org/markup-compatibility/2006">
  <sheetPr/>
  <sheetViews>
    <sheetView workbookViewId="0" showGridLines="0"/>
  </sheetViews>
  <sheetFormatPr defaultRowHeight="15.0"/>
  <cols>
    <col min="2" max="2" width="20.714285714285715" customWidth="1"/>
    <col min="3" max="4" width="25.714285714285715" customWidth="1"/>
    <col min="38" max="44" width="6.714285714285714" customWidth="1"/>
    <col min="45" max="68" width="20.714285714285715" customWidth="1"/>
  </cols>
  <sheetData>
    <row r="5">
      <c r="A5" t="s" s="1">
        <v>7</v>
      </c>
      <c r="B5" t="s" s="1">
        <v>7</v>
      </c>
      <c r="C5" t="s" s="1">
        <v>7</v>
      </c>
      <c r="D5" t="s" s="1">
        <v>7</v>
      </c>
      <c r="E5" t="s" s="1">
        <v>7</v>
      </c>
      <c r="F5" t="s" s="1">
        <v>7</v>
      </c>
      <c r="G5" t="s" s="1">
        <v>7</v>
      </c>
      <c r="H5" t="s" s="1">
        <v>7</v>
      </c>
      <c r="I5" t="s" s="1">
        <v>7</v>
      </c>
      <c r="J5" t="s" s="1">
        <v>7</v>
      </c>
      <c r="K5" t="s" s="1">
        <v>7</v>
      </c>
      <c r="L5" t="s" s="1">
        <v>7</v>
      </c>
      <c r="M5" t="s" s="1">
        <v>7</v>
      </c>
      <c r="N5" t="s" s="1">
        <v>7</v>
      </c>
      <c r="O5" t="s" s="1">
        <v>7</v>
      </c>
      <c r="P5" t="s" s="1">
        <v>7</v>
      </c>
      <c r="Q5" t="s" s="1">
        <v>7</v>
      </c>
      <c r="R5" t="s" s="1">
        <v>7</v>
      </c>
      <c r="S5" t="s" s="1">
        <v>7</v>
      </c>
      <c r="T5" t="s" s="1">
        <v>7</v>
      </c>
      <c r="U5" t="s" s="1">
        <v>7</v>
      </c>
      <c r="V5" t="s" s="1">
        <v>7</v>
      </c>
      <c r="W5" t="s" s="1">
        <v>7</v>
      </c>
      <c r="X5" t="s" s="1">
        <v>7</v>
      </c>
      <c r="Y5" t="s" s="1">
        <v>7</v>
      </c>
      <c r="Z5" t="s" s="1">
        <v>7</v>
      </c>
      <c r="AA5" t="s" s="1">
        <v>7</v>
      </c>
      <c r="AB5" t="s" s="1">
        <v>7</v>
      </c>
      <c r="AC5" t="s" s="1">
        <v>7</v>
      </c>
      <c r="AD5" t="s" s="1">
        <v>7</v>
      </c>
      <c r="AE5" t="s" s="1">
        <v>7</v>
      </c>
      <c r="AF5" t="s" s="1">
        <v>7</v>
      </c>
      <c r="AG5" t="s" s="1">
        <v>7</v>
      </c>
      <c r="AH5" t="s" s="1">
        <v>7</v>
      </c>
      <c r="AI5" t="s" s="1">
        <v>7</v>
      </c>
      <c r="AJ5" t="s" s="1">
        <v>7</v>
      </c>
      <c r="AK5" t="s" s="1">
        <v>7</v>
      </c>
      <c r="AL5" t="s" s="1">
        <v>7</v>
      </c>
      <c r="AM5" t="s" s="1">
        <v>7</v>
      </c>
      <c r="AN5" t="s" s="1">
        <v>7</v>
      </c>
      <c r="AO5" t="s" s="1">
        <v>7</v>
      </c>
      <c r="AP5" t="s" s="1">
        <v>7</v>
      </c>
      <c r="AQ5" t="s" s="1">
        <v>7</v>
      </c>
      <c r="AR5" t="s" s="1">
        <v>7</v>
      </c>
      <c r="AS5" t="s" s="1">
        <v>7</v>
      </c>
      <c r="AT5" t="s" s="1">
        <v>7</v>
      </c>
      <c r="AU5" t="s" s="1">
        <v>7</v>
      </c>
      <c r="AV5" t="s" s="1">
        <v>7</v>
      </c>
      <c r="AW5" t="s" s="1">
        <v>7</v>
      </c>
      <c r="AX5" t="s" s="1">
        <v>7</v>
      </c>
      <c r="AY5" t="s" s="1">
        <v>7</v>
      </c>
      <c r="AZ5" t="s" s="1">
        <v>7</v>
      </c>
      <c r="BA5" t="s" s="1">
        <v>7</v>
      </c>
      <c r="BB5" t="s" s="1">
        <v>7</v>
      </c>
      <c r="BC5" t="s" s="1">
        <v>7</v>
      </c>
      <c r="BD5" t="s" s="1">
        <v>7</v>
      </c>
      <c r="BE5" t="s" s="1">
        <v>7</v>
      </c>
      <c r="BF5" t="s" s="1">
        <v>7</v>
      </c>
      <c r="BG5" t="s" s="1">
        <v>7</v>
      </c>
      <c r="BH5" t="s" s="1">
        <v>7</v>
      </c>
      <c r="BI5" t="s" s="1">
        <v>7</v>
      </c>
      <c r="BJ5" t="s" s="1">
        <v>7</v>
      </c>
      <c r="BK5" t="s" s="1">
        <v>7</v>
      </c>
      <c r="BL5" t="s" s="1">
        <v>7</v>
      </c>
      <c r="BM5" t="s" s="1">
        <v>7</v>
      </c>
      <c r="BN5" t="s" s="1">
        <v>7</v>
      </c>
      <c r="BO5" t="s" s="1">
        <v>7</v>
      </c>
      <c r="BP5" t="s" s="1">
        <v>7</v>
      </c>
    </row>
    <row r="8">
      <c r="J8" t="s" s="2">
        <v>8</v>
      </c>
      <c r="K8" t="s" s="2">
        <v>8</v>
      </c>
      <c r="L8" t="s" s="2">
        <v>8</v>
      </c>
      <c r="M8" t="s" s="2">
        <v>8</v>
      </c>
      <c r="N8" t="s" s="2">
        <v>8</v>
      </c>
      <c r="O8" t="s" s="2">
        <v>8</v>
      </c>
      <c r="P8" t="s" s="2">
        <v>8</v>
      </c>
      <c r="Q8" t="s" s="2">
        <v>8</v>
      </c>
      <c r="R8" t="s" s="2">
        <v>8</v>
      </c>
      <c r="S8" t="s" s="2">
        <v>8</v>
      </c>
      <c r="T8" t="s" s="2">
        <v>8</v>
      </c>
      <c r="U8" t="s" s="2">
        <v>9</v>
      </c>
      <c r="V8" t="s" s="2">
        <v>9</v>
      </c>
      <c r="W8" t="s" s="2">
        <v>9</v>
      </c>
      <c r="X8" t="s" s="2">
        <v>9</v>
      </c>
      <c r="Y8" t="s" s="2">
        <v>9</v>
      </c>
      <c r="Z8" t="s" s="2">
        <v>9</v>
      </c>
      <c r="AA8" t="s" s="2">
        <v>9</v>
      </c>
      <c r="AB8" t="s" s="2">
        <v>9</v>
      </c>
      <c r="AC8" t="s" s="2">
        <v>9</v>
      </c>
      <c r="AD8" t="s" s="2">
        <v>9</v>
      </c>
      <c r="AE8" t="s" s="2">
        <v>9</v>
      </c>
      <c r="AF8" t="s" s="2">
        <v>9</v>
      </c>
      <c r="AG8" t="s" s="2">
        <v>9</v>
      </c>
    </row>
    <row r="9">
      <c r="A9" t="s" s="3">
        <v>10</v>
      </c>
      <c r="B9" t="s" s="3">
        <v>11</v>
      </c>
      <c r="C9" t="s" s="3">
        <v>12</v>
      </c>
      <c r="D9" t="s" s="3">
        <v>13</v>
      </c>
      <c r="E9" t="s" s="3">
        <v>14</v>
      </c>
      <c r="F9" t="s" s="3">
        <v>15</v>
      </c>
      <c r="G9" t="s" s="3">
        <v>16</v>
      </c>
      <c r="H9" t="s" s="3">
        <v>17</v>
      </c>
      <c r="I9" t="s" s="3">
        <v>18</v>
      </c>
      <c r="J9" t="s" s="3">
        <v>19</v>
      </c>
      <c r="K9" t="s" s="3">
        <v>20</v>
      </c>
      <c r="L9" t="s" s="3">
        <v>21</v>
      </c>
      <c r="M9" t="s" s="3">
        <v>21</v>
      </c>
      <c r="N9" t="s" s="3">
        <v>24</v>
      </c>
      <c r="O9" t="s" s="3">
        <v>24</v>
      </c>
      <c r="P9" t="s" s="3">
        <v>25</v>
      </c>
      <c r="Q9" t="s" s="3">
        <v>26</v>
      </c>
      <c r="R9" t="s" s="3">
        <v>27</v>
      </c>
      <c r="S9" t="s" s="3">
        <v>28</v>
      </c>
      <c r="T9" t="s" s="3">
        <v>29</v>
      </c>
      <c r="U9" t="s" s="3">
        <v>20</v>
      </c>
      <c r="V9" t="s" s="3">
        <v>21</v>
      </c>
      <c r="W9" t="s" s="3">
        <v>21</v>
      </c>
      <c r="X9" t="s" s="3">
        <v>24</v>
      </c>
      <c r="Y9" t="s" s="3">
        <v>24</v>
      </c>
      <c r="Z9" t="s" s="3">
        <v>30</v>
      </c>
      <c r="AA9" t="s" s="3">
        <v>31</v>
      </c>
      <c r="AB9" t="s" s="3">
        <v>32</v>
      </c>
      <c r="AC9" t="s" s="3">
        <v>33</v>
      </c>
      <c r="AD9" t="s" s="3">
        <v>26</v>
      </c>
      <c r="AE9" t="s" s="3">
        <v>27</v>
      </c>
      <c r="AF9" t="s" s="3">
        <v>28</v>
      </c>
      <c r="AG9" t="s" s="3">
        <v>29</v>
      </c>
      <c r="AH9" t="s" s="3">
        <v>34</v>
      </c>
      <c r="AI9" t="s" s="3">
        <v>35</v>
      </c>
      <c r="AJ9" t="s" s="3">
        <v>36</v>
      </c>
      <c r="AL9" t="n" s="4">
        <v>45474.0</v>
      </c>
      <c r="AM9" t="n" s="4">
        <v>45475.0</v>
      </c>
      <c r="AN9" t="n" s="4">
        <v>45476.0</v>
      </c>
      <c r="AO9" t="n" s="4">
        <v>45477.0</v>
      </c>
      <c r="AP9" t="n" s="4">
        <v>45478.0</v>
      </c>
      <c r="AQ9" t="n" s="4">
        <v>45479.0</v>
      </c>
      <c r="AR9" t="n" s="4">
        <v>45480.0</v>
      </c>
      <c r="AS9" t="n" s="4">
        <v>45481.0</v>
      </c>
      <c r="AT9" t="n" s="4">
        <v>45482.0</v>
      </c>
      <c r="AU9" t="n" s="4">
        <v>45483.0</v>
      </c>
      <c r="AV9" t="n" s="4">
        <v>45484.0</v>
      </c>
      <c r="AW9" t="n" s="4">
        <v>45485.0</v>
      </c>
      <c r="AX9" t="n" s="4">
        <v>45486.0</v>
      </c>
      <c r="AY9" t="n" s="4">
        <v>45487.0</v>
      </c>
      <c r="AZ9" t="n" s="4">
        <v>45488.0</v>
      </c>
      <c r="BA9" t="n" s="4">
        <v>45489.0</v>
      </c>
      <c r="BB9" t="n" s="4">
        <v>45490.0</v>
      </c>
      <c r="BC9" t="n" s="4">
        <v>45491.0</v>
      </c>
      <c r="BD9" t="n" s="4">
        <v>45492.0</v>
      </c>
      <c r="BE9" t="n" s="4">
        <v>45493.0</v>
      </c>
      <c r="BF9" t="n" s="4">
        <v>45494.0</v>
      </c>
      <c r="BG9" t="n" s="4">
        <v>45495.0</v>
      </c>
      <c r="BH9" t="n" s="4">
        <v>45496.0</v>
      </c>
      <c r="BI9" t="n" s="4">
        <v>45497.0</v>
      </c>
      <c r="BJ9" t="n" s="4">
        <v>45498.0</v>
      </c>
      <c r="BK9" t="n" s="4">
        <v>45499.0</v>
      </c>
      <c r="BL9" t="n" s="4">
        <v>45500.0</v>
      </c>
      <c r="BM9" t="n" s="4">
        <v>45501.0</v>
      </c>
      <c r="BN9" t="n" s="4">
        <v>45502.0</v>
      </c>
      <c r="BO9" t="n" s="4">
        <v>45503.0</v>
      </c>
      <c r="BP9" t="n" s="4">
        <v>45504.0</v>
      </c>
    </row>
    <row r="10">
      <c r="A10" t="s" s="3">
        <v>10</v>
      </c>
      <c r="B10" t="s" s="3">
        <v>11</v>
      </c>
      <c r="C10" t="s" s="3">
        <v>12</v>
      </c>
      <c r="D10" t="s" s="3">
        <v>13</v>
      </c>
      <c r="E10" t="s" s="3">
        <v>14</v>
      </c>
      <c r="F10" t="s" s="3">
        <v>15</v>
      </c>
      <c r="G10" t="s" s="3">
        <v>16</v>
      </c>
      <c r="H10" t="s" s="3">
        <v>17</v>
      </c>
      <c r="I10" t="s" s="3">
        <v>18</v>
      </c>
      <c r="J10" t="s" s="3">
        <v>19</v>
      </c>
      <c r="K10" t="s" s="3">
        <v>20</v>
      </c>
      <c r="L10" t="s" s="3">
        <v>22</v>
      </c>
      <c r="M10" t="s" s="5">
        <v>23</v>
      </c>
      <c r="N10" t="s" s="3">
        <v>22</v>
      </c>
      <c r="O10" t="s" s="5">
        <v>23</v>
      </c>
      <c r="P10" t="s" s="3">
        <v>25</v>
      </c>
      <c r="Q10" t="s" s="3">
        <v>26</v>
      </c>
      <c r="R10" t="s" s="3">
        <v>27</v>
      </c>
      <c r="S10" t="s" s="3">
        <v>28</v>
      </c>
      <c r="T10" t="s" s="3">
        <v>29</v>
      </c>
      <c r="U10" t="s" s="3">
        <v>20</v>
      </c>
      <c r="V10" t="s" s="3">
        <v>22</v>
      </c>
      <c r="W10" t="s" s="5">
        <v>23</v>
      </c>
      <c r="X10" t="s" s="3">
        <v>22</v>
      </c>
      <c r="Y10" t="s" s="5">
        <v>23</v>
      </c>
      <c r="Z10" t="s" s="3">
        <v>30</v>
      </c>
      <c r="AA10" t="s" s="3">
        <v>31</v>
      </c>
      <c r="AB10" t="s" s="3">
        <v>32</v>
      </c>
      <c r="AC10" t="s" s="3">
        <v>33</v>
      </c>
      <c r="AD10" t="s" s="3">
        <v>26</v>
      </c>
      <c r="AE10" t="s" s="3">
        <v>27</v>
      </c>
      <c r="AF10" t="s" s="3">
        <v>28</v>
      </c>
      <c r="AG10" t="s" s="3">
        <v>29</v>
      </c>
      <c r="AH10" t="s" s="3">
        <v>34</v>
      </c>
      <c r="AI10" t="s" s="3">
        <v>35</v>
      </c>
      <c r="AJ10" t="s" s="3">
        <v>36</v>
      </c>
      <c r="AL10" t="s" s="6">
        <v>0</v>
      </c>
      <c r="AM10" t="s" s="6">
        <v>1</v>
      </c>
      <c r="AN10" t="s" s="6">
        <v>2</v>
      </c>
      <c r="AO10" t="s" s="6">
        <v>3</v>
      </c>
      <c r="AP10" t="s" s="6">
        <v>4</v>
      </c>
      <c r="AQ10" t="s" s="6">
        <v>5</v>
      </c>
      <c r="AR10" t="s" s="6">
        <v>6</v>
      </c>
      <c r="AS10" t="s" s="6">
        <v>0</v>
      </c>
      <c r="AT10" t="s" s="6">
        <v>1</v>
      </c>
      <c r="AU10" t="s" s="6">
        <v>2</v>
      </c>
      <c r="AV10" t="s" s="6">
        <v>3</v>
      </c>
      <c r="AW10" t="s" s="6">
        <v>4</v>
      </c>
      <c r="AX10" t="s" s="6">
        <v>5</v>
      </c>
      <c r="AY10" t="s" s="6">
        <v>6</v>
      </c>
      <c r="AZ10" t="s" s="6">
        <v>0</v>
      </c>
      <c r="BA10" t="s" s="6">
        <v>1</v>
      </c>
      <c r="BB10" t="s" s="6">
        <v>2</v>
      </c>
      <c r="BC10" t="s" s="6">
        <v>3</v>
      </c>
      <c r="BD10" t="s" s="6">
        <v>4</v>
      </c>
      <c r="BE10" t="s" s="6">
        <v>5</v>
      </c>
      <c r="BF10" t="s" s="6">
        <v>6</v>
      </c>
      <c r="BG10" t="s" s="6">
        <v>0</v>
      </c>
      <c r="BH10" t="s" s="6">
        <v>1</v>
      </c>
      <c r="BI10" t="s" s="6">
        <v>2</v>
      </c>
      <c r="BJ10" t="s" s="6">
        <v>3</v>
      </c>
      <c r="BK10" t="s" s="6">
        <v>4</v>
      </c>
      <c r="BL10" t="s" s="6">
        <v>5</v>
      </c>
      <c r="BM10" t="s" s="6">
        <v>6</v>
      </c>
      <c r="BN10" t="s" s="6">
        <v>0</v>
      </c>
      <c r="BO10" t="s" s="6">
        <v>1</v>
      </c>
      <c r="BP10" t="s" s="6">
        <v>2</v>
      </c>
    </row>
    <row r="12">
      <c r="A12" t="s" s="7">
        <v>37</v>
      </c>
    </row>
    <row r="13">
      <c r="A13" t="n" s="6">
        <v>2.0</v>
      </c>
      <c r="B13" t="s" s="8">
        <v>38</v>
      </c>
      <c r="C13" t="s" s="8">
        <v>39</v>
      </c>
      <c r="D13" t="s" s="8">
        <v>40</v>
      </c>
      <c r="E13" t="n" s="4">
        <v>44770.0</v>
      </c>
      <c r="F13" t="n" s="4">
        <v>44829.0</v>
      </c>
      <c r="G13" t="n" s="6">
        <v>85.0</v>
      </c>
      <c r="H13" t="n" s="6">
        <v>25.0</v>
      </c>
      <c r="I13" t="s" s="6">
        <v>41</v>
      </c>
      <c r="J13" t="s" s="6">
        <v>41</v>
      </c>
      <c r="K13" t="s" s="6">
        <v>41</v>
      </c>
      <c r="L13" t="s" s="6">
        <v>41</v>
      </c>
      <c r="M13" t="s" s="6">
        <v>41</v>
      </c>
      <c r="N13" t="s" s="6">
        <v>41</v>
      </c>
      <c r="O13" t="s" s="6">
        <v>41</v>
      </c>
      <c r="P13" t="s" s="6">
        <v>41</v>
      </c>
      <c r="Q13" t="s" s="6">
        <v>41</v>
      </c>
      <c r="R13" t="s" s="6">
        <v>41</v>
      </c>
      <c r="S13" t="s" s="6">
        <v>41</v>
      </c>
      <c r="T13" s="8" t="str">
        <f>+SUM(K13,Q13,R13,S13)</f>
        <v>0.0</v>
      </c>
      <c r="U13" t="s" s="6">
        <v>41</v>
      </c>
      <c r="V13" t="s" s="6">
        <v>41</v>
      </c>
      <c r="W13" t="s" s="6">
        <v>41</v>
      </c>
      <c r="X13" t="s" s="6">
        <v>41</v>
      </c>
      <c r="Y13" t="s" s="6">
        <v>41</v>
      </c>
      <c r="Z13" t="s" s="6">
        <v>41</v>
      </c>
      <c r="AA13" t="s" s="6">
        <v>41</v>
      </c>
      <c r="AB13" t="s" s="6">
        <v>41</v>
      </c>
      <c r="AC13" t="s" s="6">
        <v>41</v>
      </c>
      <c r="AD13" t="s" s="6">
        <v>41</v>
      </c>
      <c r="AE13" t="s" s="6">
        <v>41</v>
      </c>
      <c r="AF13" t="s" s="6">
        <v>41</v>
      </c>
      <c r="AG13" s="8" t="str">
        <f>+SUM(U13,AA13,AE13,AD13,AF13)</f>
        <v>0.0</v>
      </c>
      <c r="AH13" s="8" t="str">
        <f>+MIN(SUM(T13,AG13),H13)</f>
        <v>0.0</v>
      </c>
      <c r="AI13" s="8" t="str">
        <f>MIN(SUM(Q13:S13, K13),AH13)</f>
        <v>0.0</v>
      </c>
      <c r="AJ13" s="8" t="str">
        <f>MIN(AH13-AI13,H13)</f>
        <v>0.0</v>
      </c>
      <c r="AK13" t="s" s="6">
        <v>41</v>
      </c>
      <c r="AL13" t="s" s="9">
        <v>41</v>
      </c>
      <c r="AM13" t="s" s="9">
        <v>41</v>
      </c>
      <c r="AN13" t="s" s="9">
        <v>41</v>
      </c>
      <c r="AO13" t="s" s="9">
        <v>41</v>
      </c>
      <c r="AP13" t="s" s="9">
        <v>41</v>
      </c>
      <c r="AQ13" t="s" s="9">
        <v>41</v>
      </c>
      <c r="AR13" t="s" s="9">
        <v>41</v>
      </c>
    </row>
    <row r="14">
      <c r="A14" t="n" s="6">
        <v>3.0</v>
      </c>
      <c r="B14" t="s" s="8">
        <v>42</v>
      </c>
      <c r="C14" t="s" s="8">
        <v>43</v>
      </c>
      <c r="D14" t="s" s="8">
        <v>40</v>
      </c>
      <c r="E14" t="n" s="4">
        <v>44748.0</v>
      </c>
      <c r="F14" t="n" s="4">
        <v>44807.0</v>
      </c>
      <c r="G14" t="n" s="6">
        <v>85.0</v>
      </c>
      <c r="H14" t="s" s="6">
        <v>41</v>
      </c>
      <c r="I14" t="s" s="6">
        <v>41</v>
      </c>
      <c r="J14" t="s" s="6">
        <v>41</v>
      </c>
      <c r="K14" t="s" s="6">
        <v>41</v>
      </c>
      <c r="L14" t="s" s="6">
        <v>41</v>
      </c>
      <c r="M14" t="s" s="6">
        <v>41</v>
      </c>
      <c r="N14" t="s" s="6">
        <v>41</v>
      </c>
      <c r="O14" t="s" s="6">
        <v>41</v>
      </c>
      <c r="P14" t="s" s="6">
        <v>41</v>
      </c>
      <c r="Q14" t="s" s="6">
        <v>41</v>
      </c>
      <c r="R14" t="s" s="6">
        <v>41</v>
      </c>
      <c r="S14" t="s" s="6">
        <v>41</v>
      </c>
      <c r="T14" s="8" t="str">
        <f>+SUM(K14,Q14,R14,S14)</f>
        <v>0.0</v>
      </c>
      <c r="U14" t="s" s="6">
        <v>41</v>
      </c>
      <c r="V14" t="s" s="6">
        <v>41</v>
      </c>
      <c r="W14" t="s" s="6">
        <v>41</v>
      </c>
      <c r="X14" t="s" s="6">
        <v>41</v>
      </c>
      <c r="Y14" t="s" s="6">
        <v>41</v>
      </c>
      <c r="Z14" t="s" s="6">
        <v>41</v>
      </c>
      <c r="AA14" t="s" s="6">
        <v>41</v>
      </c>
      <c r="AB14" t="s" s="6">
        <v>41</v>
      </c>
      <c r="AC14" t="s" s="6">
        <v>41</v>
      </c>
      <c r="AD14" t="s" s="6">
        <v>41</v>
      </c>
      <c r="AE14" t="s" s="6">
        <v>41</v>
      </c>
      <c r="AF14" t="s" s="6">
        <v>41</v>
      </c>
      <c r="AG14" s="8" t="str">
        <f>+SUM(U14,AA14,AE14,AD14,AF14)</f>
        <v>0.0</v>
      </c>
      <c r="AH14" s="8" t="str">
        <f>+MIN(SUM(T14,AG14),H14)</f>
        <v>0.0</v>
      </c>
      <c r="AI14" s="8" t="str">
        <f>MIN(SUM(Q14:S14, K14),AH14)</f>
        <v>0.0</v>
      </c>
      <c r="AJ14" s="8" t="str">
        <f>MIN(AH14-AI14,H14)</f>
        <v>0.0</v>
      </c>
      <c r="AK14" t="s" s="6">
        <v>41</v>
      </c>
      <c r="AL14" t="s" s="9">
        <v>41</v>
      </c>
      <c r="AM14" t="s" s="9">
        <v>41</v>
      </c>
      <c r="AN14" t="s" s="9">
        <v>41</v>
      </c>
      <c r="AO14" t="s" s="9">
        <v>41</v>
      </c>
      <c r="AP14" t="s" s="9">
        <v>41</v>
      </c>
      <c r="AQ14" t="s" s="9">
        <v>41</v>
      </c>
      <c r="AR14" t="s" s="9">
        <v>41</v>
      </c>
    </row>
  </sheetData>
  <mergeCells count="35">
    <mergeCell ref="A5:BP5"/>
    <mergeCell ref="J8:T8"/>
    <mergeCell ref="U8:AG8"/>
    <mergeCell ref="A9:A10"/>
    <mergeCell ref="B9:B10"/>
    <mergeCell ref="C9:C10"/>
    <mergeCell ref="D9:D10"/>
    <mergeCell ref="E9:E10"/>
    <mergeCell ref="F9:F10"/>
    <mergeCell ref="G9:G10"/>
    <mergeCell ref="H9:H10"/>
    <mergeCell ref="I9:I10"/>
    <mergeCell ref="J9:J10"/>
    <mergeCell ref="K9:K10"/>
    <mergeCell ref="L9:M9"/>
    <mergeCell ref="N9:O9"/>
    <mergeCell ref="P9:P10"/>
    <mergeCell ref="Q9:Q10"/>
    <mergeCell ref="R9:R10"/>
    <mergeCell ref="S9:S10"/>
    <mergeCell ref="T9:T10"/>
    <mergeCell ref="U9:U10"/>
    <mergeCell ref="V9:W9"/>
    <mergeCell ref="X9:Y9"/>
    <mergeCell ref="Z9:Z10"/>
    <mergeCell ref="AA9:AA10"/>
    <mergeCell ref="AB9:AB10"/>
    <mergeCell ref="AC9:AC10"/>
    <mergeCell ref="AD9:AD10"/>
    <mergeCell ref="AE9:AE10"/>
    <mergeCell ref="AF9:AF10"/>
    <mergeCell ref="AG9:AG10"/>
    <mergeCell ref="AH9:AH10"/>
    <mergeCell ref="AI9:AI10"/>
    <mergeCell ref="AJ9:AJ10"/>
  </mergeCells>
  <pageMargins left="0.75" right="0.75" top="1.0" bottom="1.0" header="0.5" footer="0.5"/>
  <headerFooter scaleWithDoc="1" alignWithMargins="0" differentFirst="0" differentOddEven="0"/>
  <extLst/>
</worksheet>
</file>

<file path=xl/worksheets/sheet2.xml><?xml version="1.0" encoding="utf-8"?>
<worksheet xmlns="http://schemas.openxmlformats.org/spreadsheetml/2006/main" xmlns:r="http://schemas.openxmlformats.org/officeDocument/2006/relationships" xmlns:x14="http://schemas.microsoft.com/office/spreadsheetml/2009/9/main" xmlns:mc="http://schemas.openxmlformats.org/markup-compatibility/2006">
  <sheetPr/>
  <sheetViews>
    <sheetView workbookViewId="0"/>
  </sheetViews>
  <sheetFormatPr defaultRowHeight="15.0"/>
  <sheetData/>
  <pageMargins left="0.75" right="0.75" top="1.0" bottom="1.0" header="0.5" footer="0.5"/>
  <headerFooter scaleWithDoc="1" alignWithMargins="0" differentFirst="0" differentOddEven="0"/>
  <extLst/>
</worksheet>
</file>

<file path=xl/worksheets/sheet3.xml><?xml version="1.0" encoding="utf-8"?>
<worksheet xmlns="http://schemas.openxmlformats.org/spreadsheetml/2006/main" xmlns:r="http://schemas.openxmlformats.org/officeDocument/2006/relationships" xmlns:x14="http://schemas.microsoft.com/office/spreadsheetml/2009/9/main" xmlns:mc="http://schemas.openxmlformats.org/markup-compatibility/2006">
  <sheetPr/>
  <sheetViews>
    <sheetView workbookViewId="0"/>
  </sheetViews>
  <sheetFormatPr defaultRowHeight="15.0"/>
  <sheetData/>
  <pageMargins left="0.75" right="0.75" top="1.0" bottom="1.0" header="0.5" footer="0.5"/>
  <headerFooter scaleWithDoc="1" alignWithMargins="0" differentFirst="0" differentOddEven="0"/>
  <extLst/>
</worksheet>
</file>

<file path=docProps/app.xml><?xml version="1.0" encoding="utf-8"?>
<Properties xmlns="http://schemas.openxmlformats.org/officeDocument/2006/extended-properties">
  <Application>Essential XlsIO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2024-07-26T13:52:52.384912</dcterms:created>
  <dcterms:modified xsi:type="dcterms:W3CDTF">2024-07-26T13:52:52.384913</dcterms:modified>
</cp:coreProperties>
</file>