
<file path=[Content_Types].xml><?xml version="1.0" encoding="utf-8"?>
<Types xmlns="http://schemas.openxmlformats.org/package/2006/content-types">
  <Default Extension="png" ContentType="image/png"/>
  <Default Extension="jpg" ContentType="image/jp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INQUIRY" state="visible" r:id="rId4"/>
    <sheet sheetId="2" name="PRINT" state="visible" r:id="rId5"/>
    <sheet sheetId="3" name="CERTIFICACIONES" state="visible" r:id="rId6"/>
    <sheet sheetId="4" name="INCOTERM" state="visible" r:id="rId7"/>
    <sheet sheetId="5" name="CODART PRODUCTO" state="visible" r:id="rId8"/>
    <sheet sheetId="6" name="BORRADOR" state="visible" r:id="rId9"/>
    <sheet sheetId="7" name="CODART ORIGEN" state="hidden" r:id="rId10"/>
    <sheet sheetId="8" name="CODART RESPONSABLE" state="hidden" r:id="rId11"/>
    <sheet sheetId="9" name="Hoja2" state="hidden" r:id="rId12"/>
  </sheets>
  <calcPr calcId="171027"/>
</workbook>
</file>

<file path=xl/sharedStrings.xml><?xml version="1.0" encoding="utf-8"?>
<sst xmlns="http://schemas.openxmlformats.org/spreadsheetml/2006/main" count="590" uniqueCount="526">
  <si>
    <t>PROYECTO</t>
  </si>
  <si>
    <t>206-159</t>
  </si>
  <si>
    <t>PLEASE FILL</t>
  </si>
  <si>
    <t>PACKING INFORMATION</t>
  </si>
  <si>
    <t>FILL BY GBP</t>
  </si>
  <si>
    <t>CARTON SIZES (CM)</t>
  </si>
  <si>
    <t>CBM PER BOX</t>
  </si>
  <si>
    <t>TOTAL BOXES</t>
  </si>
  <si>
    <t>TOTAL CBM</t>
  </si>
  <si>
    <t>TOTAL WEIGHT</t>
  </si>
  <si>
    <t>VOL. WEIGHT</t>
  </si>
  <si>
    <t>CODIGO SIN CORRELATIVO</t>
  </si>
  <si>
    <t>cantidades iguales de mismo articulo</t>
  </si>
  <si>
    <t xml:space="preserve">CODE NUMBER.     
(Fill by GBP)</t>
  </si>
  <si>
    <t># ITEM</t>
  </si>
  <si>
    <t>PM</t>
  </si>
  <si>
    <t>COMPANY NAME</t>
  </si>
  <si>
    <t>SALES CONTACT</t>
  </si>
  <si>
    <t>WECHAT</t>
  </si>
  <si>
    <t>EMAIL</t>
  </si>
  <si>
    <t>PRODUCT DESCRIPTION</t>
  </si>
  <si>
    <t>REFERENCE PICTURE</t>
  </si>
  <si>
    <t>PRODUCT REAL DESCRIPTION</t>
  </si>
  <si>
    <t>PRODUCT REAL PICTURES</t>
  </si>
  <si>
    <t>MATERIAL</t>
  </si>
  <si>
    <t>SIZES OR CAPACITY</t>
  </si>
  <si>
    <t>CERTIFICATE.      (CHECK LIST)</t>
  </si>
  <si>
    <t>OTHER CERTIFICATE</t>
  </si>
  <si>
    <t>LOGO DETAILS            (CHECK LIST)</t>
  </si>
  <si>
    <t>OTHER LOGO</t>
  </si>
  <si>
    <t>SET UP CHARGE</t>
  </si>
  <si>
    <t>SAMPLE TIME</t>
  </si>
  <si>
    <t>PRODUCTION TIME</t>
  </si>
  <si>
    <t xml:space="preserve">INCOTERM
 (PLEASE SELECT FROM CHECK LIST)</t>
  </si>
  <si>
    <t>QUANTITY</t>
  </si>
  <si>
    <t>PRICE</t>
  </si>
  <si>
    <t>PCS PER BOX</t>
  </si>
  <si>
    <t>L</t>
  </si>
  <si>
    <t>H</t>
  </si>
  <si>
    <t>W</t>
  </si>
  <si>
    <t>GW KG</t>
  </si>
  <si>
    <t>PRODUCTO</t>
  </si>
  <si>
    <t>ORIGEN</t>
  </si>
  <si>
    <t>COD PRODUCTO</t>
  </si>
  <si>
    <t>COD PAIS</t>
  </si>
  <si>
    <t>COD RESP</t>
  </si>
  <si>
    <t>CODIGO SIN TESTEO</t>
  </si>
  <si>
    <t>CHECK CODIGO REPETIDO MISMO ARTICULO</t>
  </si>
  <si>
    <t>IMAGEN 1</t>
  </si>
  <si>
    <t>IMAGEN 2</t>
  </si>
  <si>
    <t>IMAGEN 3</t>
  </si>
  <si>
    <t>IMAGEN 4</t>
  </si>
  <si>
    <t>IMAGEN 5</t>
  </si>
  <si>
    <t>IMAGEN 6</t>
  </si>
  <si>
    <t>IMAGEN 7</t>
  </si>
  <si>
    <t>IMAGEN 8</t>
  </si>
  <si>
    <t>IMAGEN 9</t>
  </si>
  <si>
    <t>IMAGEN 10</t>
  </si>
  <si>
    <t>unit vol</t>
  </si>
  <si>
    <t>std dev</t>
  </si>
  <si>
    <t>mean</t>
  </si>
  <si>
    <t>low limit</t>
  </si>
  <si>
    <t>high limit</t>
  </si>
  <si>
    <t>factor de alarma</t>
  </si>
  <si>
    <t>costo final por unidad</t>
  </si>
  <si>
    <t>Blender, mix color with Custom printed logo</t>
  </si>
  <si>
    <t/>
  </si>
  <si>
    <t>one color one position</t>
  </si>
  <si>
    <t>FOB Ningbo</t>
  </si>
  <si>
    <t>sessions\206-1596040\images\Lily-img-1-1754930203793-quahg4..tif</t>
  </si>
  <si>
    <t>NF</t>
  </si>
  <si>
    <t>LOGO 1 COLOR 1 POSITION</t>
  </si>
  <si>
    <t>LOGO 1 COLOR 2 POSITION</t>
  </si>
  <si>
    <t>LOGO 1 COLOR 3 POSITIONS</t>
  </si>
  <si>
    <t>LOGO FULL COLOR 1 POSITION</t>
  </si>
  <si>
    <t>LOGO FULL COLOR 2 POSITION</t>
  </si>
  <si>
    <t>LOGO FULL COLOR 3 POSITION</t>
  </si>
  <si>
    <t>FULL PRINTING</t>
  </si>
  <si>
    <t>EMBROIDERY</t>
  </si>
  <si>
    <t>LASER</t>
  </si>
  <si>
    <t>BURN</t>
  </si>
  <si>
    <t>EMBOSSED</t>
  </si>
  <si>
    <t>OTHER</t>
  </si>
  <si>
    <t>NO LOGO</t>
  </si>
  <si>
    <t>SGS</t>
  </si>
  <si>
    <t>FDA</t>
  </si>
  <si>
    <t>SEDEX</t>
  </si>
  <si>
    <t>BSCI</t>
  </si>
  <si>
    <t>NO</t>
  </si>
  <si>
    <t>EXW</t>
  </si>
  <si>
    <t>FOB Shanghai</t>
  </si>
  <si>
    <t>FOB Shenzhen</t>
  </si>
  <si>
    <t>FOB Ningbo-Zhoushan</t>
  </si>
  <si>
    <t>FOB Hong Kong</t>
  </si>
  <si>
    <t>FOB Guangzhou</t>
  </si>
  <si>
    <t>FOB Qingdao</t>
  </si>
  <si>
    <t>FOB Tianjin</t>
  </si>
  <si>
    <t>FOB Dalian</t>
  </si>
  <si>
    <t>FOB Xiamen</t>
  </si>
  <si>
    <t>FOB Yingkou</t>
  </si>
  <si>
    <t>FOB Taizhou</t>
  </si>
  <si>
    <t>FOB Yantian</t>
  </si>
  <si>
    <t>ORDEN</t>
  </si>
  <si>
    <t>CODIGO PRODUCTO</t>
  </si>
  <si>
    <t>ABANICO</t>
  </si>
  <si>
    <t>ABA</t>
  </si>
  <si>
    <t>ABRIDOR</t>
  </si>
  <si>
    <t>ABR</t>
  </si>
  <si>
    <t>ACCESORIOS</t>
  </si>
  <si>
    <t>ACC</t>
  </si>
  <si>
    <t>ALARMA</t>
  </si>
  <si>
    <t>ALA</t>
  </si>
  <si>
    <t>ALMOHADON</t>
  </si>
  <si>
    <t>ALM</t>
  </si>
  <si>
    <t>ALTAVOZ</t>
  </si>
  <si>
    <t>ALT</t>
  </si>
  <si>
    <t>AMPLIFICADOR DE TELÉFONO</t>
  </si>
  <si>
    <t>AMP</t>
  </si>
  <si>
    <t>ARTÍCULOS DE OFICINA</t>
  </si>
  <si>
    <t>ART</t>
  </si>
  <si>
    <t>AUDÍFONOS CON CAJA PLÁSTICA</t>
  </si>
  <si>
    <t>AUD</t>
  </si>
  <si>
    <t>AURICULARES</t>
  </si>
  <si>
    <t>AUR</t>
  </si>
  <si>
    <t xml:space="preserve">AZUCARERA </t>
  </si>
  <si>
    <t>AZU</t>
  </si>
  <si>
    <t>BANDEJA ANTIADHERENTE</t>
  </si>
  <si>
    <t>BAD</t>
  </si>
  <si>
    <t>BALDE 5L</t>
  </si>
  <si>
    <t>BAL</t>
  </si>
  <si>
    <t>BANNER</t>
  </si>
  <si>
    <t>BAN</t>
  </si>
  <si>
    <t>BASE CARGADORA</t>
  </si>
  <si>
    <t>BAS</t>
  </si>
  <si>
    <t>BATERIAS</t>
  </si>
  <si>
    <t>BAT</t>
  </si>
  <si>
    <t>BANDANA</t>
  </si>
  <si>
    <t>BDN</t>
  </si>
  <si>
    <t>BANDEROLA</t>
  </si>
  <si>
    <t>BDR</t>
  </si>
  <si>
    <t>BOLÍGRAFO CÁPSULA</t>
  </si>
  <si>
    <t>BLG</t>
  </si>
  <si>
    <t>BLOC DE NOTAS ADHESIVAS</t>
  </si>
  <si>
    <t>BLO</t>
  </si>
  <si>
    <t>BOLIGRAFO CON LASER</t>
  </si>
  <si>
    <t>BLS</t>
  </si>
  <si>
    <t>BACKPACK PARA LAPTOP</t>
  </si>
  <si>
    <t>BLT</t>
  </si>
  <si>
    <t>BANDEJA METALICA</t>
  </si>
  <si>
    <t>BML</t>
  </si>
  <si>
    <t>BARMAT</t>
  </si>
  <si>
    <t>BMT</t>
  </si>
  <si>
    <t>BANDEJA PLASTICA</t>
  </si>
  <si>
    <t>BPL</t>
  </si>
  <si>
    <t>BOLSO</t>
  </si>
  <si>
    <t>BOL</t>
  </si>
  <si>
    <t>BOTELLA PLASTICA</t>
  </si>
  <si>
    <t>BOT</t>
  </si>
  <si>
    <t>BOWL</t>
  </si>
  <si>
    <t>BOW</t>
  </si>
  <si>
    <t>BAR RAIL</t>
  </si>
  <si>
    <t>BRA</t>
  </si>
  <si>
    <t>BROCHA</t>
  </si>
  <si>
    <t>BRO</t>
  </si>
  <si>
    <t>BOLSA</t>
  </si>
  <si>
    <t>BSA</t>
  </si>
  <si>
    <t>BUSCADOR DE LLAVES</t>
  </si>
  <si>
    <t>BUS</t>
  </si>
  <si>
    <t>CABLE USB</t>
  </si>
  <si>
    <t>CAB</t>
  </si>
  <si>
    <t>BAR CADDY</t>
  </si>
  <si>
    <t>CAD</t>
  </si>
  <si>
    <t>CAJA  CARTON</t>
  </si>
  <si>
    <t>CAJ</t>
  </si>
  <si>
    <t>CAMISA</t>
  </si>
  <si>
    <t>CAM</t>
  </si>
  <si>
    <t>CAPOTA</t>
  </si>
  <si>
    <t>CAP</t>
  </si>
  <si>
    <t>CARRIZO</t>
  </si>
  <si>
    <t>CAR</t>
  </si>
  <si>
    <t>CUBETA</t>
  </si>
  <si>
    <t>CBT</t>
  </si>
  <si>
    <t>CINTA CEFALICA</t>
  </si>
  <si>
    <t>CCF</t>
  </si>
  <si>
    <t>CENEFA</t>
  </si>
  <si>
    <t>CEN</t>
  </si>
  <si>
    <t>CHALECO</t>
  </si>
  <si>
    <t>CHA</t>
  </si>
  <si>
    <t>CLAPPERS LED</t>
  </si>
  <si>
    <t>CLA</t>
  </si>
  <si>
    <t>CUCHARA MEDIDORA</t>
  </si>
  <si>
    <t>CMD</t>
  </si>
  <si>
    <t>COMPUTADORA</t>
  </si>
  <si>
    <t>CMP</t>
  </si>
  <si>
    <t>COMEDERO</t>
  </si>
  <si>
    <t>CMR</t>
  </si>
  <si>
    <t>CINTA MÉTRICA INTELIGENTE</t>
  </si>
  <si>
    <t>CMT</t>
  </si>
  <si>
    <t>CARTEL DE NEON</t>
  </si>
  <si>
    <t>CNN</t>
  </si>
  <si>
    <t>COASTER</t>
  </si>
  <si>
    <t>COA</t>
  </si>
  <si>
    <t>COCKTAIL SET</t>
  </si>
  <si>
    <t>COC</t>
  </si>
  <si>
    <t>COLLAR</t>
  </si>
  <si>
    <t>COL</t>
  </si>
  <si>
    <t>CARRY ON</t>
  </si>
  <si>
    <t>CON</t>
  </si>
  <si>
    <t>COOLER BAG</t>
  </si>
  <si>
    <t>COO</t>
  </si>
  <si>
    <t>COPA</t>
  </si>
  <si>
    <t>COP</t>
  </si>
  <si>
    <t>COVER</t>
  </si>
  <si>
    <t>COV</t>
  </si>
  <si>
    <t>CARPA</t>
  </si>
  <si>
    <t>CRP</t>
  </si>
  <si>
    <t>CARRITO</t>
  </si>
  <si>
    <t>CRT</t>
  </si>
  <si>
    <t>CARTUCHERA</t>
  </si>
  <si>
    <t>CTC</t>
  </si>
  <si>
    <t>CARTEL</t>
  </si>
  <si>
    <t>CTL</t>
  </si>
  <si>
    <t>CUBIERTOS</t>
  </si>
  <si>
    <t>CUB</t>
  </si>
  <si>
    <t>CUCHARA</t>
  </si>
  <si>
    <t>CUC</t>
  </si>
  <si>
    <t>DELANTAL</t>
  </si>
  <si>
    <t>DEL</t>
  </si>
  <si>
    <t>DESTAPADOR</t>
  </si>
  <si>
    <t>DES</t>
  </si>
  <si>
    <t>DOMINO</t>
  </si>
  <si>
    <t>DMN</t>
  </si>
  <si>
    <t>DRAWSTRING BAG</t>
  </si>
  <si>
    <t>DRA</t>
  </si>
  <si>
    <t>DISFRAZ INFLABLE</t>
  </si>
  <si>
    <t>DSF</t>
  </si>
  <si>
    <t>DISPLAY SAMSUNG</t>
  </si>
  <si>
    <t>DSP</t>
  </si>
  <si>
    <t>ESTUCHE</t>
  </si>
  <si>
    <t>EST</t>
  </si>
  <si>
    <t>FLOWER POT</t>
  </si>
  <si>
    <t>FLO</t>
  </si>
  <si>
    <t>FOAMBOARD</t>
  </si>
  <si>
    <t>FOA</t>
  </si>
  <si>
    <t>FRISBEE</t>
  </si>
  <si>
    <t>FRI</t>
  </si>
  <si>
    <t>FUENTE GATO</t>
  </si>
  <si>
    <t>FUE</t>
  </si>
  <si>
    <t>SET DE GEOMETRIA</t>
  </si>
  <si>
    <t>GEO</t>
  </si>
  <si>
    <t>GLOBO DE LATEX</t>
  </si>
  <si>
    <t>GLB</t>
  </si>
  <si>
    <t>GLORIFICADOR</t>
  </si>
  <si>
    <t>GLO</t>
  </si>
  <si>
    <t>GORRA MEDICA</t>
  </si>
  <si>
    <t>GOR</t>
  </si>
  <si>
    <t>GORRA</t>
  </si>
  <si>
    <t>GRR</t>
  </si>
  <si>
    <t>GUANTE</t>
  </si>
  <si>
    <t>GUA</t>
  </si>
  <si>
    <t>HERMETICO</t>
  </si>
  <si>
    <t>HER</t>
  </si>
  <si>
    <t>MOLDE HIELO SILICONA</t>
  </si>
  <si>
    <t>HIE</t>
  </si>
  <si>
    <t>HIELERA</t>
  </si>
  <si>
    <t>HLR</t>
  </si>
  <si>
    <t>HOODIE</t>
  </si>
  <si>
    <t>HOD</t>
  </si>
  <si>
    <t>HOLOGRAMA</t>
  </si>
  <si>
    <t>HOL</t>
  </si>
  <si>
    <t>JACKET</t>
  </si>
  <si>
    <t>JAC</t>
  </si>
  <si>
    <t>JARRA</t>
  </si>
  <si>
    <t>JAR</t>
  </si>
  <si>
    <t>JIGGER</t>
  </si>
  <si>
    <t>JIG</t>
  </si>
  <si>
    <t>JUEGO PARA GATO</t>
  </si>
  <si>
    <t>JUE</t>
  </si>
  <si>
    <t>JUGUETE</t>
  </si>
  <si>
    <t>JUG</t>
  </si>
  <si>
    <t>LANYARD</t>
  </si>
  <si>
    <t>LAN</t>
  </si>
  <si>
    <t>LAPICERO</t>
  </si>
  <si>
    <t>LAP</t>
  </si>
  <si>
    <t>LAZO DE REGALO</t>
  </si>
  <si>
    <t>LAZ</t>
  </si>
  <si>
    <t>LONCHERA</t>
  </si>
  <si>
    <t>LCH</t>
  </si>
  <si>
    <t>LENTES</t>
  </si>
  <si>
    <t>LEN</t>
  </si>
  <si>
    <t>LETRERO NEON</t>
  </si>
  <si>
    <t>LET</t>
  </si>
  <si>
    <t>LIBRETA</t>
  </si>
  <si>
    <t>LIB</t>
  </si>
  <si>
    <t>SET LIMPIEZA</t>
  </si>
  <si>
    <t>LIM</t>
  </si>
  <si>
    <t>LINTERNA</t>
  </si>
  <si>
    <t>LIN</t>
  </si>
  <si>
    <t>LLAVERO</t>
  </si>
  <si>
    <t>LLA</t>
  </si>
  <si>
    <t>LONA</t>
  </si>
  <si>
    <t>LON</t>
  </si>
  <si>
    <t>LIMPIA PATAS</t>
  </si>
  <si>
    <t>LPT</t>
  </si>
  <si>
    <t>MANTA</t>
  </si>
  <si>
    <t>MAN</t>
  </si>
  <si>
    <t>MEDIAS</t>
  </si>
  <si>
    <t>MED</t>
  </si>
  <si>
    <t>KIT MIXOLOGIA</t>
  </si>
  <si>
    <t>MIX</t>
  </si>
  <si>
    <t>MASON JAR</t>
  </si>
  <si>
    <t>MJR</t>
  </si>
  <si>
    <t>MINI LÁMPARA USB</t>
  </si>
  <si>
    <t>MLA</t>
  </si>
  <si>
    <t>MOSCOW MULE</t>
  </si>
  <si>
    <t>MMU</t>
  </si>
  <si>
    <t>MOBILIARIO</t>
  </si>
  <si>
    <t>MOB</t>
  </si>
  <si>
    <t>MOCHILA</t>
  </si>
  <si>
    <t>MOC</t>
  </si>
  <si>
    <t>MONITOR</t>
  </si>
  <si>
    <t>MON</t>
  </si>
  <si>
    <t>ANTI-SLIP MUG</t>
  </si>
  <si>
    <t>MUG</t>
  </si>
  <si>
    <t>NOTEBOOK</t>
  </si>
  <si>
    <t>NOT</t>
  </si>
  <si>
    <t>PAÑOLETA</t>
  </si>
  <si>
    <t>PAN</t>
  </si>
  <si>
    <t>PARAGUAS</t>
  </si>
  <si>
    <t>PAR</t>
  </si>
  <si>
    <t>PAPEL DE CAMILLA</t>
  </si>
  <si>
    <t>PCM</t>
  </si>
  <si>
    <t>PELOTA</t>
  </si>
  <si>
    <t>PEL</t>
  </si>
  <si>
    <t>PORTA GAFETE</t>
  </si>
  <si>
    <t>PGF</t>
  </si>
  <si>
    <t>PHONE HOLDER</t>
  </si>
  <si>
    <t>PHH</t>
  </si>
  <si>
    <t>PIN</t>
  </si>
  <si>
    <t>PIZARRA MAGNETICA</t>
  </si>
  <si>
    <t>PIZ</t>
  </si>
  <si>
    <t>PLATO</t>
  </si>
  <si>
    <t>PLA</t>
  </si>
  <si>
    <t>PELUCHE</t>
  </si>
  <si>
    <t>PLC</t>
  </si>
  <si>
    <t>MEDIA PLAYER</t>
  </si>
  <si>
    <t>PLY</t>
  </si>
  <si>
    <t>PLACA METALICA</t>
  </si>
  <si>
    <t>PMT</t>
  </si>
  <si>
    <t>PANTALLA</t>
  </si>
  <si>
    <t>PNT</t>
  </si>
  <si>
    <t>POP SOCKET</t>
  </si>
  <si>
    <t>POP</t>
  </si>
  <si>
    <t>POSAVASOS</t>
  </si>
  <si>
    <t>POS</t>
  </si>
  <si>
    <t>POURER</t>
  </si>
  <si>
    <t>POU</t>
  </si>
  <si>
    <t>POWER BANK</t>
  </si>
  <si>
    <t>POW</t>
  </si>
  <si>
    <t>PELOTA ANTI ESTRES</t>
  </si>
  <si>
    <t>PST</t>
  </si>
  <si>
    <t>PORTA TARJETA CON SOPORTE CELULAR</t>
  </si>
  <si>
    <t>PTJ</t>
  </si>
  <si>
    <t>PULSERA CON LUZ LED</t>
  </si>
  <si>
    <t>PUL</t>
  </si>
  <si>
    <t>RECIPIENTE</t>
  </si>
  <si>
    <t>REC</t>
  </si>
  <si>
    <t>T SHIRT</t>
  </si>
  <si>
    <t>TSH</t>
  </si>
  <si>
    <t>ROTULO</t>
  </si>
  <si>
    <t>ROT</t>
  </si>
  <si>
    <t>SANDWICHERA</t>
  </si>
  <si>
    <t>SAN</t>
  </si>
  <si>
    <t>SOMBRERO</t>
  </si>
  <si>
    <t>SBR</t>
  </si>
  <si>
    <t>SILLA PLAYERA CON COOLER</t>
  </si>
  <si>
    <t>SCO</t>
  </si>
  <si>
    <t>SELLO</t>
  </si>
  <si>
    <t>SEL</t>
  </si>
  <si>
    <t>SERVILLETERO</t>
  </si>
  <si>
    <t>SER</t>
  </si>
  <si>
    <t>SHAKER</t>
  </si>
  <si>
    <t>SHA</t>
  </si>
  <si>
    <t>SILLA DE PLAYA</t>
  </si>
  <si>
    <t>SIL</t>
  </si>
  <si>
    <t>SIPPY CUP</t>
  </si>
  <si>
    <t>SIP</t>
  </si>
  <si>
    <t>SODA CAN</t>
  </si>
  <si>
    <t>SOD</t>
  </si>
  <si>
    <t>SOMBRILLA</t>
  </si>
  <si>
    <t>SOM</t>
  </si>
  <si>
    <t>SOPORTE DE CELULAR</t>
  </si>
  <si>
    <t>SOP</t>
  </si>
  <si>
    <t>SPEAKER PORTÁTIL</t>
  </si>
  <si>
    <t>SPE</t>
  </si>
  <si>
    <t>LEMON SQUIZZER</t>
  </si>
  <si>
    <t>SQU</t>
  </si>
  <si>
    <t>STICKERS</t>
  </si>
  <si>
    <t>STC</t>
  </si>
  <si>
    <t>STIRRER</t>
  </si>
  <si>
    <t>STI</t>
  </si>
  <si>
    <t>SWEATER</t>
  </si>
  <si>
    <t>SUE</t>
  </si>
  <si>
    <t>SUJETADOR CABLE</t>
  </si>
  <si>
    <t>SUJ</t>
  </si>
  <si>
    <t>TABLERO NEON</t>
  </si>
  <si>
    <t>TAB</t>
  </si>
  <si>
    <t>TACHO</t>
  </si>
  <si>
    <t>TAC</t>
  </si>
  <si>
    <t>TAZA</t>
  </si>
  <si>
    <t>TAZ</t>
  </si>
  <si>
    <t>TAZA CON CUCHARA</t>
  </si>
  <si>
    <t>TCH</t>
  </si>
  <si>
    <t>TERMO</t>
  </si>
  <si>
    <t>TER</t>
  </si>
  <si>
    <t>TABLA PARA HOJA</t>
  </si>
  <si>
    <t>THJ</t>
  </si>
  <si>
    <t>TOALLA</t>
  </si>
  <si>
    <t>TOA</t>
  </si>
  <si>
    <t>TOTE BAG</t>
  </si>
  <si>
    <t>TOT</t>
  </si>
  <si>
    <t>TUMBLER</t>
  </si>
  <si>
    <t>TUM</t>
  </si>
  <si>
    <t>UNTADOR</t>
  </si>
  <si>
    <t>UNT</t>
  </si>
  <si>
    <t>VASO ACRILICO</t>
  </si>
  <si>
    <t>VAC</t>
  </si>
  <si>
    <t>SET DE VAJILLA</t>
  </si>
  <si>
    <t>VAJ</t>
  </si>
  <si>
    <t>MINI ECO VAP</t>
  </si>
  <si>
    <t>VAP</t>
  </si>
  <si>
    <t>VASO</t>
  </si>
  <si>
    <t>VAS</t>
  </si>
  <si>
    <t>VASO BIODEGRADABLE</t>
  </si>
  <si>
    <t>VBD</t>
  </si>
  <si>
    <t>VASO CON CARRIZO</t>
  </si>
  <si>
    <t>VCC</t>
  </si>
  <si>
    <t>VASO CERAMICA</t>
  </si>
  <si>
    <t>VCM</t>
  </si>
  <si>
    <t>VASO ILUMINADO</t>
  </si>
  <si>
    <t>VIL</t>
  </si>
  <si>
    <t>YOGA MAT</t>
  </si>
  <si>
    <t>YOG</t>
  </si>
  <si>
    <t>YOYO</t>
  </si>
  <si>
    <t>YOY</t>
  </si>
  <si>
    <t xml:space="preserve">PORTA QUESOS </t>
  </si>
  <si>
    <t>PTQ</t>
  </si>
  <si>
    <t>CUCHARON</t>
  </si>
  <si>
    <t>CCR</t>
  </si>
  <si>
    <t xml:space="preserve">TABLA PARA QUESOS </t>
  </si>
  <si>
    <t>TPQ</t>
  </si>
  <si>
    <t xml:space="preserve">BOLA DE NAVIDAD </t>
  </si>
  <si>
    <t xml:space="preserve">ESTRELLA DE NAVIDAD </t>
  </si>
  <si>
    <t>EDN</t>
  </si>
  <si>
    <t xml:space="preserve">ARBOL DE NAVIDAD </t>
  </si>
  <si>
    <t>ADN</t>
  </si>
  <si>
    <t>#</t>
  </si>
  <si>
    <t>Proveedor</t>
  </si>
  <si>
    <t>Detalles</t>
  </si>
  <si>
    <t>Fotos</t>
  </si>
  <si>
    <t>Producto</t>
  </si>
  <si>
    <t>Email</t>
  </si>
  <si>
    <t>Precio</t>
  </si>
  <si>
    <t>Comentario</t>
  </si>
  <si>
    <t>PAIS</t>
  </si>
  <si>
    <t>CODIGO</t>
  </si>
  <si>
    <t>ARGENTINA</t>
  </si>
  <si>
    <t>AR</t>
  </si>
  <si>
    <t>BAHAMAS</t>
  </si>
  <si>
    <t>BH</t>
  </si>
  <si>
    <t>BRASIL</t>
  </si>
  <si>
    <t>BR</t>
  </si>
  <si>
    <t>CHILE</t>
  </si>
  <si>
    <t>CH</t>
  </si>
  <si>
    <t>CHINA</t>
  </si>
  <si>
    <t>CN</t>
  </si>
  <si>
    <t>COLOMBIA</t>
  </si>
  <si>
    <t>CO</t>
  </si>
  <si>
    <t>COSTA RICA</t>
  </si>
  <si>
    <t>CR</t>
  </si>
  <si>
    <t>EL SALVADOR</t>
  </si>
  <si>
    <t>SV</t>
  </si>
  <si>
    <t>ESPAÑA</t>
  </si>
  <si>
    <t>ESP</t>
  </si>
  <si>
    <t>ESTADOS UNIDOS</t>
  </si>
  <si>
    <t>USA</t>
  </si>
  <si>
    <t>GUATEMALA</t>
  </si>
  <si>
    <t>GT</t>
  </si>
  <si>
    <t>GUYANA</t>
  </si>
  <si>
    <t>GUY</t>
  </si>
  <si>
    <t>HONDURAS</t>
  </si>
  <si>
    <t>HN</t>
  </si>
  <si>
    <t>JAMAICA</t>
  </si>
  <si>
    <t>JM</t>
  </si>
  <si>
    <t>MEXICO</t>
  </si>
  <si>
    <t>MX</t>
  </si>
  <si>
    <t>NICARAGUA</t>
  </si>
  <si>
    <t>NI</t>
  </si>
  <si>
    <t>PANAMA</t>
  </si>
  <si>
    <t>PA</t>
  </si>
  <si>
    <t>PUERTO RICO</t>
  </si>
  <si>
    <t>PR</t>
  </si>
  <si>
    <t>R. DOMINICANA</t>
  </si>
  <si>
    <t>RD</t>
  </si>
  <si>
    <t>TRINIDAD Y TOBAGO</t>
  </si>
  <si>
    <t>TT</t>
  </si>
  <si>
    <t>URUGUAY</t>
  </si>
  <si>
    <t>UY</t>
  </si>
  <si>
    <t>VENEZUELA</t>
  </si>
  <si>
    <t>VE</t>
  </si>
  <si>
    <t>RESP</t>
  </si>
  <si>
    <t>MACHE</t>
  </si>
  <si>
    <t>M</t>
  </si>
  <si>
    <t>CRIS</t>
  </si>
  <si>
    <t>C</t>
  </si>
  <si>
    <t>GONZALO</t>
  </si>
  <si>
    <t>G</t>
  </si>
  <si>
    <t>VICTOR</t>
  </si>
  <si>
    <t>V</t>
  </si>
  <si>
    <t>ALE</t>
  </si>
  <si>
    <t>A</t>
  </si>
  <si>
    <t>DIANA</t>
  </si>
  <si>
    <t>D</t>
  </si>
  <si>
    <t>CERTIFICATES</t>
  </si>
  <si>
    <t>LOGO DETAILS</t>
  </si>
  <si>
    <t>INCOTERM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</si>
</sst>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7" x14ac:knownFonts="1">
    <font>
      <color theme="1"/>
      <family val="2"/>
      <scheme val="minor"/>
      <sz val="11"/>
      <name val="Calibri"/>
    </font>
    <font>
      <b/>
      <color theme="1"/>
      <sz val="15"/>
      <name val="Calibri"/>
    </font>
    <font>
      <color theme="1"/>
      <sz val="10"/>
      <name val="Calibri"/>
    </font>
    <font>
      <color theme="1"/>
      <sz val="12"/>
      <name val="Calibri"/>
    </font>
    <font>
      <b/>
      <color theme="1"/>
      <sz val="14"/>
      <name val="Calibri"/>
    </font>
    <font>
      <color theme="1"/>
      <sz val="15"/>
      <name val="Calibri"/>
    </font>
    <font>
      <b/>
      <color theme="1"/>
      <sz val="12"/>
      <name val="Calibri"/>
    </font>
    <font/>
    <font>
      <b/>
      <color theme="1"/>
      <sz val="10"/>
      <name val="Calibri"/>
    </font>
    <font>
      <b/>
      <color theme="1"/>
      <sz val="11"/>
      <name val="Calibri"/>
    </font>
    <font>
      <color theme="1"/>
      <sz val="11"/>
      <name val="Calibri"/>
    </font>
    <font>
      <color theme="1"/>
      <sz val="9"/>
      <name val="Calibri"/>
    </font>
    <font>
      <color rgb="FF000000"/>
      <sz val="9"/>
      <name val="Arial"/>
    </font>
    <font>
      <color theme="1"/>
      <sz val="14"/>
      <name val="Calibri"/>
    </font>
    <font>
      <color theme="1"/>
      <name val="Calibri"/>
    </font>
    <font>
      <color theme="1"/>
      <sz val="12"/>
      <name val="Arial"/>
    </font>
    <font>
      <b/>
      <color theme="1"/>
      <sz val="12"/>
      <name val="Arial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1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3" fontId="6" fillId="5" borderId="0" xfId="0" applyNumberFormat="1" applyFont="1" applyFill="1" applyAlignment="1">
      <alignment horizontal="center" wrapText="1"/>
    </xf>
    <xf numFmtId="0" fontId="7" fillId="0" borderId="0" xfId="0" applyFont="1"/>
    <xf numFmtId="0" fontId="2" fillId="4" borderId="1" xfId="0" applyFont="1" applyFill="1" applyBorder="1" applyAlignment="1">
      <alignment horizontal="left" vertical="center" wrapText="1"/>
    </xf>
    <xf numFmtId="3" fontId="8" fillId="6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1" fontId="1" fillId="7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6" fillId="5" borderId="0" xfId="0" applyFont="1" applyFill="1" applyAlignment="1">
      <alignment horizontal="center" wrapText="1"/>
    </xf>
    <xf numFmtId="1" fontId="9" fillId="7" borderId="5" xfId="0" applyNumberFormat="1" applyFont="1" applyFill="1" applyBorder="1" applyAlignment="1">
      <alignment horizontal="center" vertical="center" wrapText="1"/>
    </xf>
    <xf numFmtId="3" fontId="9" fillId="6" borderId="6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1" fontId="1" fillId="8" borderId="9" xfId="0" applyNumberFormat="1" applyFont="1" applyFill="1" applyBorder="1" applyAlignment="1">
      <alignment horizontal="center" vertical="center" wrapText="1"/>
    </xf>
    <xf numFmtId="165" fontId="10" fillId="8" borderId="9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5" fontId="3" fillId="12" borderId="1" xfId="0" applyNumberFormat="1" applyFont="1" applyFill="1" applyBorder="1" applyAlignment="1">
      <alignment horizontal="center" vertical="center" wrapText="1"/>
    </xf>
    <xf numFmtId="1" fontId="3" fillId="12" borderId="1" xfId="0" applyNumberFormat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1" fontId="3" fillId="13" borderId="1" xfId="0" applyNumberFormat="1" applyFont="1" applyFill="1" applyBorder="1" applyAlignment="1">
      <alignment horizontal="center" vertical="center" wrapText="1" readingOrder="1"/>
    </xf>
    <xf numFmtId="1" fontId="3" fillId="13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 readingOrder="1"/>
    </xf>
    <xf numFmtId="4" fontId="3" fillId="12" borderId="2" xfId="0" applyNumberFormat="1" applyFont="1" applyFill="1" applyBorder="1" applyAlignment="1">
      <alignment horizontal="center" vertical="center" wrapText="1" readingOrder="1"/>
    </xf>
    <xf numFmtId="3" fontId="3" fillId="12" borderId="1" xfId="0" applyNumberFormat="1" applyFont="1" applyFill="1" applyBorder="1" applyAlignment="1">
      <alignment horizontal="center" vertical="center" wrapText="1" readingOrder="1"/>
    </xf>
    <xf numFmtId="4" fontId="3" fillId="12" borderId="1" xfId="0" applyNumberFormat="1" applyFont="1" applyFill="1" applyBorder="1" applyAlignment="1">
      <alignment horizontal="center" vertical="center" wrapText="1" readingOrder="1"/>
    </xf>
    <xf numFmtId="4" fontId="3" fillId="12" borderId="1" xfId="0" applyNumberFormat="1" applyFont="1" applyFill="1" applyBorder="1" applyAlignment="1">
      <alignment horizontal="center" vertical="center" wrapText="1"/>
    </xf>
    <xf numFmtId="165" fontId="10" fillId="7" borderId="9" xfId="0" applyNumberFormat="1" applyFont="1" applyFill="1" applyBorder="1" applyAlignment="1">
      <alignment horizontal="center" vertical="center" wrapText="1"/>
    </xf>
    <xf numFmtId="1" fontId="10" fillId="7" borderId="8" xfId="0" applyNumberFormat="1" applyFont="1" applyFill="1" applyBorder="1" applyAlignment="1">
      <alignment horizontal="center" vertical="center" wrapText="1"/>
    </xf>
    <xf numFmtId="165" fontId="10" fillId="7" borderId="8" xfId="0" applyNumberFormat="1" applyFont="1" applyFill="1" applyBorder="1" applyAlignment="1">
      <alignment horizontal="center" vertical="center" wrapText="1"/>
    </xf>
    <xf numFmtId="165" fontId="10" fillId="7" borderId="10" xfId="0" applyNumberFormat="1" applyFont="1" applyFill="1" applyBorder="1" applyAlignment="1">
      <alignment horizontal="center" vertical="center" wrapText="1"/>
    </xf>
    <xf numFmtId="165" fontId="3" fillId="8" borderId="10" xfId="0" applyNumberFormat="1" applyFont="1" applyFill="1" applyBorder="1" applyAlignment="1">
      <alignment horizontal="center" vertical="center" wrapText="1"/>
    </xf>
    <xf numFmtId="165" fontId="3" fillId="9" borderId="10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1" fontId="12" fillId="9" borderId="1" xfId="0" applyNumberFormat="1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 wrapText="1"/>
    </xf>
    <xf numFmtId="165" fontId="3" fillId="9" borderId="0" xfId="0" applyNumberFormat="1" applyFont="1" applyFill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 readingOrder="1"/>
    </xf>
    <xf numFmtId="4" fontId="3" fillId="12" borderId="2" xfId="0" applyNumberFormat="1" applyFont="1" applyFill="1" applyBorder="1" applyAlignment="1">
      <alignment horizontal="center" vertical="center" wrapText="1"/>
    </xf>
    <xf numFmtId="3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11" xfId="0" applyFont="1" applyFill="1" applyBorder="1" applyAlignment="1">
      <alignment horizontal="center" vertical="center" wrapText="1"/>
    </xf>
    <xf numFmtId="4" fontId="13" fillId="12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vertical="center" wrapText="1"/>
    </xf>
    <xf numFmtId="0" fontId="3" fillId="13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4" fillId="0" borderId="0" xfId="0" applyFont="1" applyAlignment="1">
      <alignment horizontal="center" vertical="center"/>
    </xf>
    <xf numFmtId="0" fontId="5" fillId="0" borderId="0" xfId="0" applyFont="1"/>
    <xf numFmtId="0" fontId="14" fillId="0" borderId="1" xfId="0" applyFont="1" applyBorder="1"/>
    <xf numFmtId="0" fontId="3" fillId="0" borderId="0" xfId="0" applyFont="1" applyAlignment="1">
      <alignment vertical="bottom"/>
    </xf>
    <xf numFmtId="0" fontId="3" fillId="8" borderId="1" xfId="0" applyFont="1" applyFill="1" applyBorder="1" applyAlignment="1">
      <alignment horizontal="center" vertical="bottom"/>
    </xf>
    <xf numFmtId="0" fontId="3" fillId="8" borderId="1" xfId="0" applyFont="1" applyFill="1" applyBorder="1" applyAlignment="1">
      <alignment horizontal="left" vertical="bottom"/>
    </xf>
    <xf numFmtId="0" fontId="3" fillId="8" borderId="4" xfId="0" applyFont="1" applyFill="1" applyBorder="1" applyAlignment="1">
      <alignment horizontal="center" vertical="bottom"/>
    </xf>
    <xf numFmtId="0" fontId="3" fillId="0" borderId="8" xfId="0" applyFont="1" applyBorder="1" applyAlignment="1">
      <alignment horizontal="center" vertical="bottom"/>
    </xf>
    <xf numFmtId="0" fontId="3" fillId="0" borderId="1" xfId="0" applyFont="1" applyBorder="1" applyAlignment="1">
      <alignment horizontal="left" vertical="bottom"/>
    </xf>
    <xf numFmtId="0" fontId="3" fillId="0" borderId="9" xfId="0" applyFont="1" applyBorder="1" applyAlignment="1">
      <alignment horizontal="center" vertical="bottom"/>
    </xf>
    <xf numFmtId="0" fontId="3" fillId="14" borderId="1" xfId="0" applyFont="1" applyFill="1" applyBorder="1" applyAlignment="1">
      <alignment horizontal="left" vertical="bottom"/>
    </xf>
    <xf numFmtId="0" fontId="3" fillId="13" borderId="1" xfId="0" applyFont="1" applyFill="1" applyBorder="1" applyAlignment="1">
      <alignment horizontal="left" vertical="bottom"/>
    </xf>
    <xf numFmtId="0" fontId="3" fillId="0" borderId="1" xfId="0" applyFont="1" applyBorder="1" applyAlignment="1">
      <alignment horizontal="center" vertical="bottom"/>
    </xf>
    <xf numFmtId="0" fontId="3" fillId="0" borderId="4" xfId="0" applyFont="1" applyBorder="1" applyAlignment="1">
      <alignment vertical="bottom"/>
    </xf>
    <xf numFmtId="0" fontId="3" fillId="0" borderId="4" xfId="0" applyFont="1" applyBorder="1" applyAlignment="1">
      <alignment horizontal="center" vertical="bottom"/>
    </xf>
    <xf numFmtId="0" fontId="3" fillId="0" borderId="9" xfId="0" applyFont="1" applyBorder="1" applyAlignment="1">
      <alignment vertical="bottom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vertical="bottom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bottom"/>
    </xf>
    <xf numFmtId="0" fontId="1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bottom"/>
    </xf>
    <xf numFmtId="0" fontId="14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FFFF00"/>
          <bgColor rgb="FFFFFF00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209550</xdr:colOff>
      <xdr:row>0</xdr:row>
      <xdr:rowOff>0</xdr:rowOff>
    </xdr:from>
    <xdr:ext cx="923925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40</xdr:col>
      <xdr:colOff>1133475</xdr:colOff>
      <xdr:row>0</xdr:row>
      <xdr:rowOff>171450</xdr:rowOff>
    </xdr:from>
    <xdr:ext cx="504825" cy="4953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</xdr:row>
      <xdr:rowOff>0</xdr:rowOff>
    </xdr:from>
    <xdr:ext cx="952500" cy="9525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45</xdr:col>
      <xdr:colOff>0</xdr:colOff>
      <xdr:row>6</xdr:row>
      <xdr:rowOff>0</xdr:rowOff>
    </xdr:from>
    <xdr:ext cx="952500" cy="9525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workbookViewId="0" showGridLines="0" zoomScale="100" zoomScaleNormal="100">
      <pane ySplit="5" topLeftCell="A6" activePane="bottomLeft" state="frozen"/>
      <selection pane="bottomLeft" activeCell="B7" sqref="B7"/>
    </sheetView>
  </sheetViews>
  <sheetFormatPr defaultRowHeight="15" outlineLevelRow="0" outlineLevelCol="0" x14ac:dyDescent="0" defaultColWidth="11.22"/>
  <cols>
    <col min="1" max="1" width="7.67" customWidth="1"/>
    <col min="2" max="2" width="9.33" customWidth="1"/>
    <col min="3" max="6" width="14.44" customWidth="1"/>
    <col min="7" max="9" width="26.44" customWidth="1"/>
    <col min="10" max="10" width="30" customWidth="1"/>
    <col min="11" max="22" width="10.44" customWidth="1"/>
    <col min="23" max="23" width="4.78" customWidth="1"/>
    <col min="24" max="26" width="5.33" customWidth="1"/>
    <col min="27" max="27" width="4" customWidth="1"/>
    <col min="28" max="28" width="2.56" customWidth="1"/>
    <col min="29" max="33" width="11.67" hidden="1" customWidth="1"/>
    <col min="34" max="35" width="16.11" customWidth="1"/>
    <col min="36" max="39" width="16.11" hidden="1" customWidth="1"/>
    <col min="40" max="40" width="24.22" hidden="1" customWidth="1"/>
    <col min="41" max="41" width="31.11" customWidth="1"/>
    <col min="42" max="43" width="31.11" hidden="1" customWidth="1"/>
    <col min="44" max="45" width="16.11" hidden="1" customWidth="1"/>
    <col min="46" max="46" width="30" customWidth="1"/>
    <col min="47" max="55" width="16.11" customWidth="1"/>
    <col min="56" max="61" width="16.11" hidden="1" customWidth="1"/>
    <col min="62" max="63" width="16.11" customWidth="1"/>
  </cols>
  <sheetData>
    <row r="1" ht="37.5" customHeight="1" spans="1:63" x14ac:dyDescent="0.25">
      <c r="A1" s="1"/>
      <c r="B1" s="2"/>
      <c r="C1" s="3"/>
      <c r="D1" s="3"/>
      <c r="E1" s="4"/>
      <c r="F1" s="4"/>
      <c r="G1" s="5" t="s">
        <v>0</v>
      </c>
      <c r="H1" s="6" t="s">
        <v>1</v>
      </c>
      <c r="I1" s="4"/>
      <c r="J1" s="4"/>
      <c r="K1" s="4"/>
      <c r="L1" s="4"/>
      <c r="M1" s="4"/>
      <c r="N1" s="4"/>
      <c r="O1" s="4"/>
      <c r="P1" s="4"/>
      <c r="Q1" s="7"/>
      <c r="R1" s="4"/>
      <c r="S1" s="4"/>
      <c r="T1" s="4"/>
      <c r="U1" s="4"/>
      <c r="V1" s="8"/>
      <c r="W1" s="9"/>
      <c r="X1" s="10"/>
      <c r="Y1" s="10"/>
      <c r="Z1" s="10"/>
      <c r="AA1" s="11"/>
      <c r="AB1" s="2"/>
      <c r="AC1" s="12"/>
      <c r="AD1" s="12"/>
      <c r="AE1" s="12"/>
      <c r="AF1" s="12"/>
      <c r="AG1" s="12"/>
      <c r="AH1" s="2"/>
      <c r="AI1" s="2"/>
      <c r="AJ1" s="2"/>
      <c r="AK1" s="2"/>
      <c r="AL1" s="2"/>
      <c r="AM1" s="2"/>
      <c r="AN1" s="13"/>
      <c r="AO1" s="14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x14ac:dyDescent="0.25">
      <c r="A2" s="1"/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4"/>
      <c r="S2" s="4"/>
      <c r="T2" s="4"/>
      <c r="U2" s="4"/>
      <c r="V2" s="8"/>
      <c r="W2" s="15" t="s">
        <v>2</v>
      </c>
      <c r="X2" s="16"/>
      <c r="Y2" s="16"/>
      <c r="Z2" s="16"/>
      <c r="AA2" s="16"/>
      <c r="AB2" s="2"/>
      <c r="AC2" s="17"/>
      <c r="AD2" s="17"/>
      <c r="AE2" s="17"/>
      <c r="AF2" s="17"/>
      <c r="AG2" s="17"/>
      <c r="AH2" s="2"/>
      <c r="AI2" s="2"/>
      <c r="AJ2" s="2"/>
      <c r="AK2" s="2"/>
      <c r="AL2" s="2"/>
      <c r="AM2" s="2"/>
      <c r="AN2" s="13"/>
      <c r="AO2" s="1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25">
      <c r="A3" s="1"/>
      <c r="B3" s="2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8"/>
      <c r="W3" s="18" t="s">
        <v>3</v>
      </c>
      <c r="X3" s="19"/>
      <c r="Y3" s="19"/>
      <c r="Z3" s="19"/>
      <c r="AA3" s="20"/>
      <c r="AB3" s="2"/>
      <c r="AC3" s="17"/>
      <c r="AD3" s="17"/>
      <c r="AE3" s="17"/>
      <c r="AF3" s="17"/>
      <c r="AG3" s="17"/>
      <c r="AH3" s="2"/>
      <c r="AI3" s="2"/>
      <c r="AJ3" s="2"/>
      <c r="AK3" s="2"/>
      <c r="AL3" s="2"/>
      <c r="AM3" s="2"/>
      <c r="AN3" s="13"/>
      <c r="AO3" s="14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21"/>
      <c r="B4" s="22"/>
      <c r="C4" s="23" t="s">
        <v>2</v>
      </c>
      <c r="D4" s="23" t="s">
        <v>2</v>
      </c>
      <c r="E4" s="23" t="s">
        <v>2</v>
      </c>
      <c r="F4" s="23" t="s">
        <v>2</v>
      </c>
      <c r="G4" s="24" t="s">
        <v>4</v>
      </c>
      <c r="H4" s="24" t="s">
        <v>4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2</v>
      </c>
      <c r="N4" s="23" t="s">
        <v>2</v>
      </c>
      <c r="O4" s="23" t="s">
        <v>2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4" t="s">
        <v>4</v>
      </c>
      <c r="V4" s="23" t="s">
        <v>2</v>
      </c>
      <c r="W4" s="25"/>
      <c r="X4" s="26" t="s">
        <v>5</v>
      </c>
      <c r="Y4" s="19"/>
      <c r="Z4" s="20"/>
      <c r="AA4" s="27"/>
      <c r="AB4" s="28"/>
      <c r="AC4" s="29" t="s">
        <v>6</v>
      </c>
      <c r="AD4" s="29" t="s">
        <v>7</v>
      </c>
      <c r="AE4" s="29" t="s">
        <v>8</v>
      </c>
      <c r="AF4" s="29" t="s">
        <v>9</v>
      </c>
      <c r="AG4" s="29" t="s">
        <v>10</v>
      </c>
      <c r="AH4" s="30"/>
      <c r="AI4" s="30"/>
      <c r="AJ4" s="31"/>
      <c r="AK4" s="31"/>
      <c r="AL4" s="31"/>
      <c r="AM4" s="32" t="s">
        <v>11</v>
      </c>
      <c r="AN4" s="32" t="s">
        <v>12</v>
      </c>
      <c r="AO4" s="33" t="s">
        <v>13</v>
      </c>
      <c r="AP4" s="34"/>
      <c r="AQ4" s="34"/>
      <c r="AR4" s="34"/>
      <c r="AS4" s="34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x14ac:dyDescent="0.25">
      <c r="A5" s="36" t="s">
        <v>14</v>
      </c>
      <c r="B5" s="37" t="s">
        <v>15</v>
      </c>
      <c r="C5" s="38" t="s">
        <v>16</v>
      </c>
      <c r="D5" s="38" t="s">
        <v>17</v>
      </c>
      <c r="E5" s="38" t="s">
        <v>18</v>
      </c>
      <c r="F5" s="38" t="s">
        <v>19</v>
      </c>
      <c r="G5" s="39" t="s">
        <v>20</v>
      </c>
      <c r="H5" s="39" t="s">
        <v>21</v>
      </c>
      <c r="I5" s="40" t="s">
        <v>22</v>
      </c>
      <c r="J5" s="40" t="s">
        <v>23</v>
      </c>
      <c r="K5" s="38" t="s">
        <v>24</v>
      </c>
      <c r="L5" s="38" t="s">
        <v>25</v>
      </c>
      <c r="M5" s="38" t="s">
        <v>26</v>
      </c>
      <c r="N5" s="38" t="s">
        <v>27</v>
      </c>
      <c r="O5" s="38" t="s">
        <v>28</v>
      </c>
      <c r="P5" s="38" t="s">
        <v>29</v>
      </c>
      <c r="Q5" s="41" t="s">
        <v>30</v>
      </c>
      <c r="R5" s="38" t="s">
        <v>31</v>
      </c>
      <c r="S5" s="38" t="s">
        <v>32</v>
      </c>
      <c r="T5" s="40" t="s">
        <v>33</v>
      </c>
      <c r="U5" s="39" t="s">
        <v>34</v>
      </c>
      <c r="V5" s="40" t="s">
        <v>35</v>
      </c>
      <c r="W5" s="25" t="s">
        <v>36</v>
      </c>
      <c r="X5" s="42" t="s">
        <v>37</v>
      </c>
      <c r="Y5" s="42" t="s">
        <v>38</v>
      </c>
      <c r="Z5" s="42" t="s">
        <v>39</v>
      </c>
      <c r="AA5" s="27" t="s">
        <v>40</v>
      </c>
      <c r="AB5" s="28"/>
      <c r="AC5" s="43"/>
      <c r="AD5" s="43"/>
      <c r="AE5" s="43"/>
      <c r="AF5" s="43"/>
      <c r="AG5" s="43"/>
      <c r="AH5" s="44" t="s">
        <v>41</v>
      </c>
      <c r="AI5" s="30" t="s">
        <v>42</v>
      </c>
      <c r="AJ5" s="31" t="s">
        <v>43</v>
      </c>
      <c r="AK5" s="31" t="s">
        <v>44</v>
      </c>
      <c r="AL5" s="31" t="s">
        <v>45</v>
      </c>
      <c r="AM5" s="43"/>
      <c r="AN5" s="43"/>
      <c r="AO5" s="43"/>
      <c r="AP5" s="34" t="s">
        <v>46</v>
      </c>
      <c r="AQ5" s="34" t="s">
        <v>47</v>
      </c>
      <c r="AR5" s="34"/>
      <c r="AS5" s="34"/>
      <c r="AT5" s="45" t="s">
        <v>48</v>
      </c>
      <c r="AU5" s="45" t="s">
        <v>49</v>
      </c>
      <c r="AV5" s="45" t="s">
        <v>50</v>
      </c>
      <c r="AW5" s="45" t="s">
        <v>51</v>
      </c>
      <c r="AX5" s="45" t="s">
        <v>52</v>
      </c>
      <c r="AY5" s="45" t="s">
        <v>53</v>
      </c>
      <c r="AZ5" s="45" t="s">
        <v>54</v>
      </c>
      <c r="BA5" s="45" t="s">
        <v>55</v>
      </c>
      <c r="BB5" s="45" t="s">
        <v>56</v>
      </c>
      <c r="BC5" s="45" t="s">
        <v>57</v>
      </c>
      <c r="BD5" s="46" t="s">
        <v>58</v>
      </c>
      <c r="BE5" s="45" t="s">
        <v>59</v>
      </c>
      <c r="BF5" s="35" t="s">
        <v>60</v>
      </c>
      <c r="BG5" s="35" t="s">
        <v>61</v>
      </c>
      <c r="BH5" s="35" t="s">
        <v>62</v>
      </c>
      <c r="BI5" s="47" t="s">
        <v>63</v>
      </c>
      <c r="BJ5" s="46" t="s">
        <v>64</v>
      </c>
      <c r="BK5" s="35"/>
    </row>
    <row r="6" ht="71.25" customHeight="1" spans="1:63" x14ac:dyDescent="0.25">
      <c r="A6" s="48"/>
      <c r="B6" s="49"/>
      <c r="C6" s="50"/>
      <c r="D6" s="50"/>
      <c r="E6" s="50"/>
      <c r="F6" s="51"/>
      <c r="G6" s="52"/>
      <c r="H6" s="53"/>
      <c r="I6" s="50"/>
      <c r="J6" s="50"/>
      <c r="K6" s="54"/>
      <c r="L6" s="55"/>
      <c r="M6" s="56"/>
      <c r="N6" s="56"/>
      <c r="O6" s="57"/>
      <c r="P6" s="56"/>
      <c r="Q6" s="58"/>
      <c r="R6" s="59"/>
      <c r="S6" s="59"/>
      <c r="T6" s="58"/>
      <c r="U6" s="60"/>
      <c r="V6" s="61"/>
      <c r="W6" s="62"/>
      <c r="X6" s="63"/>
      <c r="Y6" s="63"/>
      <c r="Z6" s="63"/>
      <c r="AA6" s="64"/>
      <c r="AB6" s="65"/>
      <c r="AC6" s="65">
        <f t="shared" ref="AC6:AC48" si="0">(+X6*Y6*Z6)/1000000</f>
        <v>0</v>
      </c>
      <c r="AD6" s="66" t="str">
        <f t="shared" ref="AD6:AD48" si="1">U6/W6</f>
        <v>#DIV/0!</v>
      </c>
      <c r="AE6" s="67" t="str">
        <f t="shared" ref="AE6:AE48" si="2">+AC6*AD6</f>
        <v>#DIV/0!</v>
      </c>
      <c r="AF6" s="66" t="str">
        <f t="shared" ref="AF6:AF48" si="3">+AA6*AD6</f>
        <v>#DIV/0!</v>
      </c>
      <c r="AG6" s="68">
        <f t="shared" ref="AG6:AG48" si="4">+(AC6*1000000)/5000</f>
        <v>0</v>
      </c>
      <c r="AH6" s="69"/>
      <c r="AI6" s="69"/>
      <c r="AJ6" s="70" t="str">
        <f>VLOOKUP(AH6,'CODART PRODUCTO'!B:C,2,FALSE)</f>
        <v>#N/A</v>
      </c>
      <c r="AK6" s="70" t="str">
        <f>VLOOKUP(AI6,'CODART ORIGEN'!B:C,2,FALSE)</f>
        <v>#N/A</v>
      </c>
      <c r="AL6" s="70" t="str">
        <f>VLOOKUP(B6,'CODART RESPONSABLE'!B:C,2,FALSE)</f>
        <v>#N/A</v>
      </c>
      <c r="AM6" s="71">
        <f t="shared" ref="AM6:AM48" si="5">IF(ISERROR(UPPER(CONCATENATE($H$1,"-",AJ6,"-",AK6,"-",AL6))),"",UPPER(CONCATENATE($H$1,"-",AJ6,"-",AK6,"-",AL6)))</f>
      </c>
      <c r="AN6" s="72" t="str">
        <f t="shared" ref="AN6:AN48" si="6">IF(AND(U6=U7,AQ6=AQ7),"VERIFICAR CANTIDADES COTIZADAS")</f>
        <v>VERIFICAR CANTIDADES COTIZADAS</v>
      </c>
      <c r="AO6" s="73">
        <f t="shared" ref="AO6:AO48" si="7">IF(OR(ISERROR(AP6),AQ6&lt;&gt;FALSE,ISERROR(AQ6)),AQ6,AP6)</f>
      </c>
      <c r="AP6" s="74">
        <f t="shared" ref="AP6:AP48" si="8">IF(ISERROR(UPPER(CONCATENATE($H$1,"-",AJ6,"-",AK6,"-",AL6,A6))),"",UPPER(CONCATENATE($H$1,"-",AJ6,"-",AK6,"-",AL6,A6)))</f>
      </c>
      <c r="AQ6" s="74"/>
      <c r="AR6" s="74"/>
      <c r="AS6" s="74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>
        <f t="shared" ref="BD6:BD1000" si="9">IFERROR((X6*Y6*Z6)/W6,0)</f>
        <v>0</v>
      </c>
      <c r="BE6" s="75" t="str">
        <f>IFERROR(__xludf.DUMMYFUNCTION("STDEV.P(FILTER(BD:BD, BD:BD &gt; 0))"),"#DIV/0!")</f>
        <v>#DIV/0!</v>
      </c>
      <c r="BF6" s="76" t="str">
        <f t="shared" ref="BF6:BF1000" si="10">AVERAGEIF(BD:BD, "&gt;0")</f>
        <v>#DIV/0!</v>
      </c>
      <c r="BG6" s="76" t="str">
        <f>$BF$6 - 2 * $BE$6</f>
        <v>#DIV/0!</v>
      </c>
      <c r="BH6" s="76" t="str">
        <f>$BF$6 + 2 * $BE$6</f>
        <v>#DIV/0!</v>
      </c>
      <c r="BI6" s="77">
        <v>0.4</v>
      </c>
      <c r="BJ6" s="75">
        <f t="shared" ref="BJ6:BJ1000" si="11">if(V6&gt;0,iferror(CONCATENATE(T6, " $", TEXT(iferror(Q6/U6,0) + V6, "0.00")),""),"")</f>
      </c>
      <c r="BK6" s="76"/>
    </row>
    <row r="7" ht="100" customHeight="1" spans="1:63" x14ac:dyDescent="0.25">
      <c r="A7" s="48"/>
      <c r="B7" s="49"/>
      <c r="C7" s="50"/>
      <c r="D7" s="50"/>
      <c r="E7" s="50"/>
      <c r="F7" s="51"/>
      <c r="G7" s="52"/>
      <c r="H7" s="53"/>
      <c r="I7" s="50" t="s">
        <v>65</v>
      </c>
      <c r="J7" s="50" t="s">
        <v>66</v>
      </c>
      <c r="K7" s="54"/>
      <c r="L7" s="55"/>
      <c r="M7" s="56"/>
      <c r="N7" s="56"/>
      <c r="O7" s="57" t="s">
        <v>67</v>
      </c>
      <c r="P7" s="56"/>
      <c r="Q7" s="58"/>
      <c r="R7" s="59">
        <v>7</v>
      </c>
      <c r="S7" s="59">
        <v>20</v>
      </c>
      <c r="T7" s="58" t="s">
        <v>68</v>
      </c>
      <c r="U7" s="60">
        <v>10000</v>
      </c>
      <c r="V7" s="61">
        <v>1.6</v>
      </c>
      <c r="W7" s="62">
        <v>30</v>
      </c>
      <c r="X7" s="63">
        <v>54</v>
      </c>
      <c r="Y7" s="63">
        <v>46</v>
      </c>
      <c r="Z7" s="63">
        <v>27</v>
      </c>
      <c r="AA7" s="64">
        <v>14</v>
      </c>
      <c r="AB7" s="65"/>
      <c r="AC7" s="65">
        <f t="shared" si="0"/>
        <v>0</v>
      </c>
      <c r="AD7" s="66" t="str">
        <f t="shared" si="1"/>
        <v>#DIV/0!</v>
      </c>
      <c r="AE7" s="67" t="str">
        <f t="shared" si="2"/>
        <v>#DIV/0!</v>
      </c>
      <c r="AF7" s="66" t="str">
        <f t="shared" si="3"/>
        <v>#DIV/0!</v>
      </c>
      <c r="AG7" s="68">
        <f t="shared" si="4"/>
        <v>0</v>
      </c>
      <c r="AH7" s="69"/>
      <c r="AI7" s="69"/>
      <c r="AJ7" s="70" t="str">
        <f>VLOOKUP(AH7,'CODART PRODUCTO'!B:C,2,FALSE)</f>
        <v>#N/A</v>
      </c>
      <c r="AK7" s="70" t="str">
        <f>VLOOKUP(AI7,'CODART ORIGEN'!B:C,2,FALSE)</f>
        <v>#N/A</v>
      </c>
      <c r="AL7" s="70" t="str">
        <f>VLOOKUP(B7,'CODART RESPONSABLE'!B:C,2,FALSE)</f>
        <v>#N/A</v>
      </c>
      <c r="AM7" s="71">
        <f t="shared" si="5"/>
      </c>
      <c r="AN7" s="72" t="str">
        <f t="shared" si="6"/>
        <v>VERIFICAR CANTIDADES COTIZADAS</v>
      </c>
      <c r="AO7" s="73">
        <f t="shared" si="7"/>
      </c>
      <c r="AP7" s="74">
        <f t="shared" si="8"/>
      </c>
      <c r="AQ7" s="74"/>
      <c r="AR7" s="74"/>
      <c r="AS7" s="74"/>
      <c r="AT7" s="75" t="s">
        <v>66</v>
      </c>
      <c r="AU7" s="75" t="s">
        <v>69</v>
      </c>
      <c r="AV7" s="75" t="s">
        <v>70</v>
      </c>
      <c r="AW7" s="75" t="s">
        <v>70</v>
      </c>
      <c r="AX7" s="75" t="s">
        <v>70</v>
      </c>
      <c r="AY7" s="75" t="s">
        <v>70</v>
      </c>
      <c r="AZ7" s="75" t="s">
        <v>70</v>
      </c>
      <c r="BA7" s="75" t="s">
        <v>70</v>
      </c>
      <c r="BB7" s="75" t="s">
        <v>70</v>
      </c>
      <c r="BC7" s="75" t="s">
        <v>70</v>
      </c>
      <c r="BD7" s="75">
        <f t="shared" si="9"/>
        <v>0</v>
      </c>
      <c r="BE7" s="75" t="str">
        <f>IFERROR(__xludf.DUMMYFUNCTION("STDEV.P(FILTER(BD:BD, BD:BD &gt; 0))"),"#DIV/0!")</f>
        <v>#DIV/0!</v>
      </c>
      <c r="BF7" s="76" t="str">
        <f t="shared" si="10"/>
        <v>#DIV/0!</v>
      </c>
      <c r="BG7" s="76"/>
      <c r="BH7" s="76"/>
      <c r="BI7" s="76"/>
      <c r="BJ7" s="75">
        <f t="shared" si="11"/>
      </c>
      <c r="BK7" s="76"/>
    </row>
    <row r="8" ht="71.25" customHeight="1" spans="1:63" x14ac:dyDescent="0.25">
      <c r="A8" s="48"/>
      <c r="B8" s="49"/>
      <c r="C8" s="50"/>
      <c r="D8" s="50"/>
      <c r="E8" s="50"/>
      <c r="F8" s="51"/>
      <c r="G8" s="52"/>
      <c r="H8" s="53"/>
      <c r="I8" s="50"/>
      <c r="J8" s="50"/>
      <c r="K8" s="54"/>
      <c r="L8" s="55"/>
      <c r="M8" s="56"/>
      <c r="N8" s="56"/>
      <c r="O8" s="57"/>
      <c r="P8" s="56"/>
      <c r="Q8" s="59"/>
      <c r="R8" s="59"/>
      <c r="S8" s="59"/>
      <c r="T8" s="59"/>
      <c r="U8" s="57"/>
      <c r="V8" s="78"/>
      <c r="W8" s="62"/>
      <c r="X8" s="63"/>
      <c r="Y8" s="63"/>
      <c r="Z8" s="63"/>
      <c r="AA8" s="64"/>
      <c r="AB8" s="65"/>
      <c r="AC8" s="65">
        <f t="shared" si="0"/>
        <v>0</v>
      </c>
      <c r="AD8" s="66" t="str">
        <f t="shared" si="1"/>
        <v>#DIV/0!</v>
      </c>
      <c r="AE8" s="67" t="str">
        <f t="shared" si="2"/>
        <v>#DIV/0!</v>
      </c>
      <c r="AF8" s="66" t="str">
        <f t="shared" si="3"/>
        <v>#DIV/0!</v>
      </c>
      <c r="AG8" s="68">
        <f t="shared" si="4"/>
        <v>0</v>
      </c>
      <c r="AH8" s="69"/>
      <c r="AI8" s="69"/>
      <c r="AJ8" s="70" t="str">
        <f>VLOOKUP(AH8,'CODART PRODUCTO'!B:C,2,FALSE)</f>
        <v>#N/A</v>
      </c>
      <c r="AK8" s="70" t="str">
        <f>VLOOKUP(AI8,'CODART ORIGEN'!B:C,2,FALSE)</f>
        <v>#N/A</v>
      </c>
      <c r="AL8" s="70" t="str">
        <f>VLOOKUP(B8,'CODART RESPONSABLE'!B:C,2,FALSE)</f>
        <v>#N/A</v>
      </c>
      <c r="AM8" s="71">
        <f t="shared" si="5"/>
      </c>
      <c r="AN8" s="72" t="str">
        <f t="shared" si="6"/>
        <v>VERIFICAR CANTIDADES COTIZADAS</v>
      </c>
      <c r="AO8" s="73">
        <f t="shared" si="7"/>
      </c>
      <c r="AP8" s="74">
        <f t="shared" si="8"/>
      </c>
      <c r="AQ8" s="74"/>
      <c r="AR8" s="74"/>
      <c r="AS8" s="74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>
        <f t="shared" si="9"/>
        <v>0</v>
      </c>
      <c r="BE8" s="75" t="str">
        <f>IFERROR(__xludf.DUMMYFUNCTION("STDEV.P(FILTER(BD:BD, BD:BD &gt; 0))"),"#DIV/0!")</f>
        <v>#DIV/0!</v>
      </c>
      <c r="BF8" s="76" t="str">
        <f t="shared" si="10"/>
        <v>#DIV/0!</v>
      </c>
      <c r="BG8" s="76"/>
      <c r="BH8" s="76"/>
      <c r="BI8" s="76"/>
      <c r="BJ8" s="75">
        <f t="shared" si="11"/>
      </c>
      <c r="BK8" s="76"/>
    </row>
    <row r="9" ht="71.25" customHeight="1" spans="1:63" x14ac:dyDescent="0.25">
      <c r="A9" s="48"/>
      <c r="B9" s="49"/>
      <c r="C9" s="50"/>
      <c r="D9" s="50"/>
      <c r="E9" s="50"/>
      <c r="F9" s="51"/>
      <c r="G9" s="52"/>
      <c r="H9" s="53"/>
      <c r="I9" s="50"/>
      <c r="J9" s="50"/>
      <c r="K9" s="54"/>
      <c r="L9" s="55"/>
      <c r="M9" s="56"/>
      <c r="N9" s="56"/>
      <c r="O9" s="57"/>
      <c r="P9" s="56"/>
      <c r="Q9" s="59"/>
      <c r="R9" s="59"/>
      <c r="S9" s="59"/>
      <c r="T9" s="59"/>
      <c r="U9" s="57"/>
      <c r="V9" s="78"/>
      <c r="W9" s="62"/>
      <c r="X9" s="63"/>
      <c r="Y9" s="63"/>
      <c r="Z9" s="63"/>
      <c r="AA9" s="64"/>
      <c r="AB9" s="65"/>
      <c r="AC9" s="65">
        <f t="shared" si="0"/>
        <v>0</v>
      </c>
      <c r="AD9" s="66" t="str">
        <f t="shared" si="1"/>
        <v>#DIV/0!</v>
      </c>
      <c r="AE9" s="67" t="str">
        <f t="shared" si="2"/>
        <v>#DIV/0!</v>
      </c>
      <c r="AF9" s="66" t="str">
        <f t="shared" si="3"/>
        <v>#DIV/0!</v>
      </c>
      <c r="AG9" s="68">
        <f t="shared" si="4"/>
        <v>0</v>
      </c>
      <c r="AH9" s="69"/>
      <c r="AI9" s="69"/>
      <c r="AJ9" s="70" t="str">
        <f>VLOOKUP(AH9,'CODART PRODUCTO'!B:C,2,FALSE)</f>
        <v>#N/A</v>
      </c>
      <c r="AK9" s="70" t="str">
        <f>VLOOKUP(AI9,'CODART ORIGEN'!B:C,2,FALSE)</f>
        <v>#N/A</v>
      </c>
      <c r="AL9" s="70" t="str">
        <f>VLOOKUP(B9,'CODART RESPONSABLE'!B:C,2,FALSE)</f>
        <v>#N/A</v>
      </c>
      <c r="AM9" s="71">
        <f t="shared" si="5"/>
      </c>
      <c r="AN9" s="72" t="str">
        <f t="shared" si="6"/>
        <v>VERIFICAR CANTIDADES COTIZADAS</v>
      </c>
      <c r="AO9" s="73">
        <f t="shared" si="7"/>
      </c>
      <c r="AP9" s="74">
        <f t="shared" si="8"/>
      </c>
      <c r="AQ9" s="74"/>
      <c r="AR9" s="74"/>
      <c r="AS9" s="74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>
        <f t="shared" si="9"/>
        <v>0</v>
      </c>
      <c r="BE9" s="75" t="str">
        <f>IFERROR(__xludf.DUMMYFUNCTION("STDEV.P(FILTER(BD:BD, BD:BD &gt; 0))"),"#DIV/0!")</f>
        <v>#DIV/0!</v>
      </c>
      <c r="BF9" s="76" t="str">
        <f t="shared" si="10"/>
        <v>#DIV/0!</v>
      </c>
      <c r="BG9" s="76"/>
      <c r="BH9" s="76"/>
      <c r="BI9" s="76"/>
      <c r="BJ9" s="75">
        <f t="shared" si="11"/>
      </c>
      <c r="BK9" s="76"/>
    </row>
    <row r="10" ht="71.25" customHeight="1" spans="1:63" x14ac:dyDescent="0.25">
      <c r="A10" s="48"/>
      <c r="B10" s="49"/>
      <c r="C10" s="50"/>
      <c r="D10" s="50"/>
      <c r="E10" s="50"/>
      <c r="F10" s="51"/>
      <c r="G10" s="52"/>
      <c r="H10" s="53"/>
      <c r="I10" s="50"/>
      <c r="J10" s="50"/>
      <c r="K10" s="54"/>
      <c r="L10" s="55"/>
      <c r="M10" s="56"/>
      <c r="N10" s="56"/>
      <c r="O10" s="57"/>
      <c r="P10" s="56"/>
      <c r="Q10" s="59"/>
      <c r="R10" s="59"/>
      <c r="S10" s="59"/>
      <c r="T10" s="59"/>
      <c r="U10" s="57"/>
      <c r="V10" s="78"/>
      <c r="W10" s="62"/>
      <c r="X10" s="63"/>
      <c r="Y10" s="63"/>
      <c r="Z10" s="63"/>
      <c r="AA10" s="64"/>
      <c r="AB10" s="65"/>
      <c r="AC10" s="65">
        <f t="shared" si="0"/>
        <v>0</v>
      </c>
      <c r="AD10" s="66" t="str">
        <f t="shared" si="1"/>
        <v>#DIV/0!</v>
      </c>
      <c r="AE10" s="67" t="str">
        <f t="shared" si="2"/>
        <v>#DIV/0!</v>
      </c>
      <c r="AF10" s="66" t="str">
        <f t="shared" si="3"/>
        <v>#DIV/0!</v>
      </c>
      <c r="AG10" s="68">
        <f t="shared" si="4"/>
        <v>0</v>
      </c>
      <c r="AH10" s="69"/>
      <c r="AI10" s="69"/>
      <c r="AJ10" s="70" t="str">
        <f>VLOOKUP(AH10,'CODART PRODUCTO'!B:C,2,FALSE)</f>
        <v>#N/A</v>
      </c>
      <c r="AK10" s="70" t="str">
        <f>VLOOKUP(AI10,'CODART ORIGEN'!B:C,2,FALSE)</f>
        <v>#N/A</v>
      </c>
      <c r="AL10" s="70" t="str">
        <f>VLOOKUP(B10,'CODART RESPONSABLE'!B:C,2,FALSE)</f>
        <v>#N/A</v>
      </c>
      <c r="AM10" s="71">
        <f t="shared" si="5"/>
      </c>
      <c r="AN10" s="72" t="str">
        <f t="shared" si="6"/>
        <v>VERIFICAR CANTIDADES COTIZADAS</v>
      </c>
      <c r="AO10" s="73">
        <f t="shared" si="7"/>
      </c>
      <c r="AP10" s="74">
        <f t="shared" si="8"/>
      </c>
      <c r="AQ10" s="74"/>
      <c r="AR10" s="74"/>
      <c r="AS10" s="74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>
        <f t="shared" si="9"/>
        <v>0</v>
      </c>
      <c r="BE10" s="75" t="str">
        <f>IFERROR(__xludf.DUMMYFUNCTION("STDEV.P(FILTER(BD:BD, BD:BD &gt; 0))"),"#DIV/0!")</f>
        <v>#DIV/0!</v>
      </c>
      <c r="BF10" s="76" t="str">
        <f t="shared" si="10"/>
        <v>#DIV/0!</v>
      </c>
      <c r="BG10" s="76"/>
      <c r="BH10" s="76"/>
      <c r="BI10" s="76"/>
      <c r="BJ10" s="75">
        <f t="shared" si="11"/>
      </c>
      <c r="BK10" s="76"/>
    </row>
    <row r="11" ht="71.25" customHeight="1" spans="1:63" x14ac:dyDescent="0.25">
      <c r="A11" s="48"/>
      <c r="B11" s="49"/>
      <c r="C11" s="50"/>
      <c r="D11" s="50"/>
      <c r="E11" s="50"/>
      <c r="F11" s="51"/>
      <c r="G11" s="52"/>
      <c r="H11" s="53"/>
      <c r="I11" s="50"/>
      <c r="J11" s="50"/>
      <c r="K11" s="54"/>
      <c r="L11" s="55"/>
      <c r="M11" s="56"/>
      <c r="N11" s="56"/>
      <c r="O11" s="57"/>
      <c r="P11" s="56"/>
      <c r="Q11" s="59"/>
      <c r="R11" s="59"/>
      <c r="S11" s="59"/>
      <c r="T11" s="59"/>
      <c r="U11" s="57"/>
      <c r="V11" s="78"/>
      <c r="W11" s="79"/>
      <c r="X11" s="64"/>
      <c r="Y11" s="64"/>
      <c r="Z11" s="64"/>
      <c r="AA11" s="64"/>
      <c r="AB11" s="65"/>
      <c r="AC11" s="65">
        <f t="shared" si="0"/>
        <v>0</v>
      </c>
      <c r="AD11" s="66" t="str">
        <f t="shared" si="1"/>
        <v>#DIV/0!</v>
      </c>
      <c r="AE11" s="67" t="str">
        <f t="shared" si="2"/>
        <v>#DIV/0!</v>
      </c>
      <c r="AF11" s="66" t="str">
        <f t="shared" si="3"/>
        <v>#DIV/0!</v>
      </c>
      <c r="AG11" s="68">
        <f t="shared" si="4"/>
        <v>0</v>
      </c>
      <c r="AH11" s="69"/>
      <c r="AI11" s="69"/>
      <c r="AJ11" s="70" t="str">
        <f>VLOOKUP(AH11,'CODART PRODUCTO'!B:C,2,FALSE)</f>
        <v>#N/A</v>
      </c>
      <c r="AK11" s="70" t="str">
        <f>VLOOKUP(AI11,'CODART ORIGEN'!B:C,2,FALSE)</f>
        <v>#N/A</v>
      </c>
      <c r="AL11" s="70" t="str">
        <f>VLOOKUP(B11,'CODART RESPONSABLE'!B:C,2,FALSE)</f>
        <v>#N/A</v>
      </c>
      <c r="AM11" s="71">
        <f t="shared" si="5"/>
      </c>
      <c r="AN11" s="72" t="str">
        <f t="shared" si="6"/>
        <v>VERIFICAR CANTIDADES COTIZADAS</v>
      </c>
      <c r="AO11" s="73">
        <f t="shared" si="7"/>
      </c>
      <c r="AP11" s="74">
        <f t="shared" si="8"/>
      </c>
      <c r="AQ11" s="74"/>
      <c r="AR11" s="74"/>
      <c r="AS11" s="74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>
        <f t="shared" si="9"/>
        <v>0</v>
      </c>
      <c r="BE11" s="75" t="str">
        <f>IFERROR(__xludf.DUMMYFUNCTION("STDEV.P(FILTER(BD:BD, BD:BD &gt; 0))"),"#DIV/0!")</f>
        <v>#DIV/0!</v>
      </c>
      <c r="BF11" s="76" t="str">
        <f t="shared" si="10"/>
        <v>#DIV/0!</v>
      </c>
      <c r="BG11" s="76"/>
      <c r="BH11" s="76"/>
      <c r="BI11" s="76"/>
      <c r="BJ11" s="75">
        <f t="shared" si="11"/>
      </c>
      <c r="BK11" s="76"/>
    </row>
    <row r="12" ht="71.25" customHeight="1" spans="1:63" x14ac:dyDescent="0.25">
      <c r="A12" s="48"/>
      <c r="B12" s="49"/>
      <c r="C12" s="50"/>
      <c r="D12" s="50"/>
      <c r="E12" s="50"/>
      <c r="F12" s="51"/>
      <c r="G12" s="53"/>
      <c r="H12" s="53"/>
      <c r="I12" s="50"/>
      <c r="J12" s="50"/>
      <c r="K12" s="54"/>
      <c r="L12" s="55"/>
      <c r="M12" s="56"/>
      <c r="N12" s="56"/>
      <c r="O12" s="57"/>
      <c r="P12" s="56"/>
      <c r="Q12" s="59"/>
      <c r="R12" s="59"/>
      <c r="S12" s="59"/>
      <c r="T12" s="59"/>
      <c r="U12" s="57"/>
      <c r="V12" s="78"/>
      <c r="W12" s="79"/>
      <c r="X12" s="64"/>
      <c r="Y12" s="64"/>
      <c r="Z12" s="64"/>
      <c r="AA12" s="64"/>
      <c r="AB12" s="65"/>
      <c r="AC12" s="65">
        <f t="shared" si="0"/>
        <v>0</v>
      </c>
      <c r="AD12" s="66" t="str">
        <f t="shared" si="1"/>
        <v>#DIV/0!</v>
      </c>
      <c r="AE12" s="67" t="str">
        <f t="shared" si="2"/>
        <v>#DIV/0!</v>
      </c>
      <c r="AF12" s="66" t="str">
        <f t="shared" si="3"/>
        <v>#DIV/0!</v>
      </c>
      <c r="AG12" s="68">
        <f t="shared" si="4"/>
        <v>0</v>
      </c>
      <c r="AH12" s="69"/>
      <c r="AI12" s="69"/>
      <c r="AJ12" s="70" t="str">
        <f>VLOOKUP(AH12,'CODART PRODUCTO'!B:C,2,FALSE)</f>
        <v>#N/A</v>
      </c>
      <c r="AK12" s="70" t="str">
        <f>VLOOKUP(AI12,'CODART ORIGEN'!B:C,2,FALSE)</f>
        <v>#N/A</v>
      </c>
      <c r="AL12" s="70" t="str">
        <f>VLOOKUP(B12,'CODART RESPONSABLE'!B:C,2,FALSE)</f>
        <v>#N/A</v>
      </c>
      <c r="AM12" s="71">
        <f t="shared" si="5"/>
      </c>
      <c r="AN12" s="72" t="str">
        <f t="shared" si="6"/>
        <v>VERIFICAR CANTIDADES COTIZADAS</v>
      </c>
      <c r="AO12" s="73">
        <f t="shared" si="7"/>
      </c>
      <c r="AP12" s="74">
        <f t="shared" si="8"/>
      </c>
      <c r="AQ12" s="74"/>
      <c r="AR12" s="74"/>
      <c r="AS12" s="74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>
        <f t="shared" si="9"/>
        <v>0</v>
      </c>
      <c r="BE12" s="75" t="str">
        <f>IFERROR(__xludf.DUMMYFUNCTION("STDEV.P(FILTER(BD:BD, BD:BD &gt; 0))"),"#DIV/0!")</f>
        <v>#DIV/0!</v>
      </c>
      <c r="BF12" s="76" t="str">
        <f t="shared" si="10"/>
        <v>#DIV/0!</v>
      </c>
      <c r="BG12" s="76"/>
      <c r="BH12" s="76"/>
      <c r="BI12" s="76"/>
      <c r="BJ12" s="75">
        <f t="shared" si="11"/>
      </c>
      <c r="BK12" s="76"/>
    </row>
    <row r="13" ht="71.25" customHeight="1" spans="1:63" x14ac:dyDescent="0.25">
      <c r="A13" s="48"/>
      <c r="B13" s="49"/>
      <c r="C13" s="50"/>
      <c r="D13" s="50"/>
      <c r="E13" s="50"/>
      <c r="F13" s="51"/>
      <c r="G13" s="53"/>
      <c r="H13" s="53"/>
      <c r="I13" s="50"/>
      <c r="J13" s="50"/>
      <c r="K13" s="54"/>
      <c r="L13" s="55"/>
      <c r="M13" s="56"/>
      <c r="N13" s="56"/>
      <c r="O13" s="57"/>
      <c r="P13" s="56"/>
      <c r="Q13" s="59"/>
      <c r="R13" s="59"/>
      <c r="S13" s="59"/>
      <c r="T13" s="59"/>
      <c r="U13" s="57"/>
      <c r="V13" s="78"/>
      <c r="W13" s="79"/>
      <c r="X13" s="64"/>
      <c r="Y13" s="64"/>
      <c r="Z13" s="64"/>
      <c r="AA13" s="64"/>
      <c r="AB13" s="65"/>
      <c r="AC13" s="65">
        <f t="shared" si="0"/>
        <v>0</v>
      </c>
      <c r="AD13" s="66" t="str">
        <f t="shared" si="1"/>
        <v>#DIV/0!</v>
      </c>
      <c r="AE13" s="67" t="str">
        <f t="shared" si="2"/>
        <v>#DIV/0!</v>
      </c>
      <c r="AF13" s="66" t="str">
        <f t="shared" si="3"/>
        <v>#DIV/0!</v>
      </c>
      <c r="AG13" s="68">
        <f t="shared" si="4"/>
        <v>0</v>
      </c>
      <c r="AH13" s="69"/>
      <c r="AI13" s="69"/>
      <c r="AJ13" s="70" t="str">
        <f>VLOOKUP(AH13,'CODART PRODUCTO'!B:C,2,FALSE)</f>
        <v>#N/A</v>
      </c>
      <c r="AK13" s="70" t="str">
        <f>VLOOKUP(AI13,'CODART ORIGEN'!B:C,2,FALSE)</f>
        <v>#N/A</v>
      </c>
      <c r="AL13" s="70" t="str">
        <f>VLOOKUP(B13,'CODART RESPONSABLE'!B:C,2,FALSE)</f>
        <v>#N/A</v>
      </c>
      <c r="AM13" s="71">
        <f t="shared" si="5"/>
      </c>
      <c r="AN13" s="72" t="str">
        <f t="shared" si="6"/>
        <v>VERIFICAR CANTIDADES COTIZADAS</v>
      </c>
      <c r="AO13" s="73">
        <f t="shared" si="7"/>
      </c>
      <c r="AP13" s="74">
        <f t="shared" si="8"/>
      </c>
      <c r="AQ13" s="74"/>
      <c r="AR13" s="74"/>
      <c r="AS13" s="74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>
        <f t="shared" si="9"/>
        <v>0</v>
      </c>
      <c r="BE13" s="75" t="str">
        <f>IFERROR(__xludf.DUMMYFUNCTION("STDEV.P(FILTER(BD:BD, BD:BD &gt; 0))"),"#DIV/0!")</f>
        <v>#DIV/0!</v>
      </c>
      <c r="BF13" s="76" t="str">
        <f t="shared" si="10"/>
        <v>#DIV/0!</v>
      </c>
      <c r="BG13" s="76"/>
      <c r="BH13" s="76"/>
      <c r="BI13" s="76"/>
      <c r="BJ13" s="75">
        <f t="shared" si="11"/>
      </c>
      <c r="BK13" s="76"/>
    </row>
    <row r="14" ht="71.25" customHeight="1" spans="1:63" x14ac:dyDescent="0.25">
      <c r="A14" s="48"/>
      <c r="B14" s="49"/>
      <c r="C14" s="50"/>
      <c r="D14" s="50"/>
      <c r="E14" s="50"/>
      <c r="F14" s="50"/>
      <c r="G14" s="53"/>
      <c r="H14" s="53"/>
      <c r="I14" s="50"/>
      <c r="J14" s="50"/>
      <c r="K14" s="54"/>
      <c r="L14" s="55"/>
      <c r="M14" s="56"/>
      <c r="N14" s="56"/>
      <c r="O14" s="57"/>
      <c r="P14" s="56"/>
      <c r="Q14" s="59"/>
      <c r="R14" s="59"/>
      <c r="S14" s="59"/>
      <c r="T14" s="59"/>
      <c r="U14" s="57"/>
      <c r="V14" s="78"/>
      <c r="W14" s="79"/>
      <c r="X14" s="64"/>
      <c r="Y14" s="64"/>
      <c r="Z14" s="64"/>
      <c r="AA14" s="64"/>
      <c r="AB14" s="65"/>
      <c r="AC14" s="65">
        <f t="shared" si="0"/>
        <v>0</v>
      </c>
      <c r="AD14" s="66" t="str">
        <f t="shared" si="1"/>
        <v>#DIV/0!</v>
      </c>
      <c r="AE14" s="67" t="str">
        <f t="shared" si="2"/>
        <v>#DIV/0!</v>
      </c>
      <c r="AF14" s="66" t="str">
        <f t="shared" si="3"/>
        <v>#DIV/0!</v>
      </c>
      <c r="AG14" s="68">
        <f t="shared" si="4"/>
        <v>0</v>
      </c>
      <c r="AH14" s="69"/>
      <c r="AI14" s="69"/>
      <c r="AJ14" s="70" t="str">
        <f>VLOOKUP(AH14,'CODART PRODUCTO'!B:C,2,FALSE)</f>
        <v>#N/A</v>
      </c>
      <c r="AK14" s="70" t="str">
        <f>VLOOKUP(AI14,'CODART ORIGEN'!B:C,2,FALSE)</f>
        <v>#N/A</v>
      </c>
      <c r="AL14" s="70" t="str">
        <f>VLOOKUP(B14,'CODART RESPONSABLE'!B:C,2,FALSE)</f>
        <v>#N/A</v>
      </c>
      <c r="AM14" s="71">
        <f t="shared" si="5"/>
      </c>
      <c r="AN14" s="72" t="str">
        <f t="shared" si="6"/>
        <v>VERIFICAR CANTIDADES COTIZADAS</v>
      </c>
      <c r="AO14" s="73">
        <f t="shared" si="7"/>
      </c>
      <c r="AP14" s="74">
        <f t="shared" si="8"/>
      </c>
      <c r="AQ14" s="74"/>
      <c r="AR14" s="74"/>
      <c r="AS14" s="74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>
        <f t="shared" si="9"/>
        <v>0</v>
      </c>
      <c r="BE14" s="75" t="str">
        <f>IFERROR(__xludf.DUMMYFUNCTION("STDEV.P(FILTER(BD:BD, BD:BD &gt; 0))"),"#DIV/0!")</f>
        <v>#DIV/0!</v>
      </c>
      <c r="BF14" s="76" t="str">
        <f t="shared" si="10"/>
        <v>#DIV/0!</v>
      </c>
      <c r="BG14" s="76"/>
      <c r="BH14" s="76"/>
      <c r="BI14" s="76"/>
      <c r="BJ14" s="75">
        <f t="shared" si="11"/>
      </c>
      <c r="BK14" s="76"/>
    </row>
    <row r="15" ht="71.25" customHeight="1" spans="1:63" x14ac:dyDescent="0.25">
      <c r="A15" s="48"/>
      <c r="B15" s="49"/>
      <c r="C15" s="50"/>
      <c r="D15" s="50"/>
      <c r="E15" s="50"/>
      <c r="F15" s="50"/>
      <c r="G15" s="53"/>
      <c r="H15" s="53"/>
      <c r="I15" s="50"/>
      <c r="J15" s="50"/>
      <c r="K15" s="54"/>
      <c r="L15" s="55"/>
      <c r="M15" s="56"/>
      <c r="N15" s="56"/>
      <c r="O15" s="57"/>
      <c r="P15" s="56"/>
      <c r="Q15" s="59"/>
      <c r="R15" s="59"/>
      <c r="S15" s="59"/>
      <c r="T15" s="59"/>
      <c r="U15" s="57"/>
      <c r="V15" s="78"/>
      <c r="W15" s="79"/>
      <c r="X15" s="64"/>
      <c r="Y15" s="64"/>
      <c r="Z15" s="64"/>
      <c r="AA15" s="64"/>
      <c r="AB15" s="65"/>
      <c r="AC15" s="65">
        <f t="shared" si="0"/>
        <v>0</v>
      </c>
      <c r="AD15" s="66" t="str">
        <f t="shared" si="1"/>
        <v>#DIV/0!</v>
      </c>
      <c r="AE15" s="67" t="str">
        <f t="shared" si="2"/>
        <v>#DIV/0!</v>
      </c>
      <c r="AF15" s="66" t="str">
        <f t="shared" si="3"/>
        <v>#DIV/0!</v>
      </c>
      <c r="AG15" s="68">
        <f t="shared" si="4"/>
        <v>0</v>
      </c>
      <c r="AH15" s="69"/>
      <c r="AI15" s="69"/>
      <c r="AJ15" s="70" t="str">
        <f>VLOOKUP(AH15,'CODART PRODUCTO'!B:C,2,FALSE)</f>
        <v>#N/A</v>
      </c>
      <c r="AK15" s="70" t="str">
        <f>VLOOKUP(AI15,'CODART ORIGEN'!B:C,2,FALSE)</f>
        <v>#N/A</v>
      </c>
      <c r="AL15" s="70" t="str">
        <f>VLOOKUP(B15,'CODART RESPONSABLE'!B:C,2,FALSE)</f>
        <v>#N/A</v>
      </c>
      <c r="AM15" s="71">
        <f t="shared" si="5"/>
      </c>
      <c r="AN15" s="72" t="str">
        <f t="shared" si="6"/>
        <v>VERIFICAR CANTIDADES COTIZADAS</v>
      </c>
      <c r="AO15" s="73">
        <f t="shared" si="7"/>
      </c>
      <c r="AP15" s="74">
        <f t="shared" si="8"/>
      </c>
      <c r="AQ15" s="74"/>
      <c r="AR15" s="74"/>
      <c r="AS15" s="74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>
        <f t="shared" si="9"/>
        <v>0</v>
      </c>
      <c r="BE15" s="75" t="str">
        <f>IFERROR(__xludf.DUMMYFUNCTION("STDEV.P(FILTER(BD:BD, BD:BD &gt; 0))"),"#DIV/0!")</f>
        <v>#DIV/0!</v>
      </c>
      <c r="BF15" s="76" t="str">
        <f t="shared" si="10"/>
        <v>#DIV/0!</v>
      </c>
      <c r="BG15" s="76"/>
      <c r="BH15" s="76"/>
      <c r="BI15" s="76"/>
      <c r="BJ15" s="75">
        <f t="shared" si="11"/>
      </c>
      <c r="BK15" s="76"/>
    </row>
    <row r="16" ht="71.25" customHeight="1" spans="1:63" x14ac:dyDescent="0.25">
      <c r="A16" s="48"/>
      <c r="B16" s="49"/>
      <c r="C16" s="50"/>
      <c r="D16" s="50"/>
      <c r="E16" s="50"/>
      <c r="F16" s="50"/>
      <c r="G16" s="53"/>
      <c r="H16" s="53"/>
      <c r="I16" s="50"/>
      <c r="J16" s="50"/>
      <c r="K16" s="54"/>
      <c r="L16" s="55"/>
      <c r="M16" s="56"/>
      <c r="N16" s="56"/>
      <c r="O16" s="57"/>
      <c r="P16" s="56"/>
      <c r="Q16" s="59"/>
      <c r="R16" s="59"/>
      <c r="S16" s="59"/>
      <c r="T16" s="59"/>
      <c r="U16" s="57"/>
      <c r="V16" s="78"/>
      <c r="W16" s="79"/>
      <c r="X16" s="64"/>
      <c r="Y16" s="64"/>
      <c r="Z16" s="64"/>
      <c r="AA16" s="64"/>
      <c r="AB16" s="65"/>
      <c r="AC16" s="65">
        <f t="shared" si="0"/>
        <v>0</v>
      </c>
      <c r="AD16" s="66" t="str">
        <f t="shared" si="1"/>
        <v>#DIV/0!</v>
      </c>
      <c r="AE16" s="67" t="str">
        <f t="shared" si="2"/>
        <v>#DIV/0!</v>
      </c>
      <c r="AF16" s="66" t="str">
        <f t="shared" si="3"/>
        <v>#DIV/0!</v>
      </c>
      <c r="AG16" s="68">
        <f t="shared" si="4"/>
        <v>0</v>
      </c>
      <c r="AH16" s="69"/>
      <c r="AI16" s="69"/>
      <c r="AJ16" s="70" t="str">
        <f>VLOOKUP(AH16,'CODART PRODUCTO'!B:C,2,FALSE)</f>
        <v>#N/A</v>
      </c>
      <c r="AK16" s="70" t="str">
        <f>VLOOKUP(AI16,'CODART ORIGEN'!B:C,2,FALSE)</f>
        <v>#N/A</v>
      </c>
      <c r="AL16" s="70" t="str">
        <f>VLOOKUP(B16,'CODART RESPONSABLE'!B:C,2,FALSE)</f>
        <v>#N/A</v>
      </c>
      <c r="AM16" s="71">
        <f t="shared" si="5"/>
      </c>
      <c r="AN16" s="72" t="str">
        <f t="shared" si="6"/>
        <v>VERIFICAR CANTIDADES COTIZADAS</v>
      </c>
      <c r="AO16" s="73">
        <f t="shared" si="7"/>
      </c>
      <c r="AP16" s="74">
        <f t="shared" si="8"/>
      </c>
      <c r="AQ16" s="74"/>
      <c r="AR16" s="74"/>
      <c r="AS16" s="74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>
        <f t="shared" si="9"/>
        <v>0</v>
      </c>
      <c r="BE16" s="75" t="str">
        <f>IFERROR(__xludf.DUMMYFUNCTION("STDEV.P(FILTER(BD:BD, BD:BD &gt; 0))"),"#DIV/0!")</f>
        <v>#DIV/0!</v>
      </c>
      <c r="BF16" s="76" t="str">
        <f t="shared" si="10"/>
        <v>#DIV/0!</v>
      </c>
      <c r="BG16" s="76"/>
      <c r="BH16" s="76"/>
      <c r="BI16" s="76"/>
      <c r="BJ16" s="75">
        <f t="shared" si="11"/>
      </c>
      <c r="BK16" s="76"/>
    </row>
    <row r="17" ht="71.25" customHeight="1" spans="1:63" x14ac:dyDescent="0.25">
      <c r="A17" s="48"/>
      <c r="B17" s="49"/>
      <c r="C17" s="50"/>
      <c r="D17" s="50"/>
      <c r="E17" s="50"/>
      <c r="F17" s="50"/>
      <c r="G17" s="53"/>
      <c r="H17" s="53"/>
      <c r="I17" s="50"/>
      <c r="J17" s="80"/>
      <c r="K17" s="54"/>
      <c r="L17" s="55"/>
      <c r="M17" s="56"/>
      <c r="N17" s="56"/>
      <c r="O17" s="57"/>
      <c r="P17" s="56"/>
      <c r="Q17" s="59"/>
      <c r="R17" s="59"/>
      <c r="S17" s="59"/>
      <c r="T17" s="59"/>
      <c r="U17" s="53"/>
      <c r="V17" s="78"/>
      <c r="W17" s="79"/>
      <c r="X17" s="64"/>
      <c r="Y17" s="64"/>
      <c r="Z17" s="64"/>
      <c r="AA17" s="64"/>
      <c r="AB17" s="65"/>
      <c r="AC17" s="65">
        <f t="shared" si="0"/>
        <v>0</v>
      </c>
      <c r="AD17" s="66" t="str">
        <f t="shared" si="1"/>
        <v>#DIV/0!</v>
      </c>
      <c r="AE17" s="67" t="str">
        <f t="shared" si="2"/>
        <v>#DIV/0!</v>
      </c>
      <c r="AF17" s="66" t="str">
        <f t="shared" si="3"/>
        <v>#DIV/0!</v>
      </c>
      <c r="AG17" s="68">
        <f t="shared" si="4"/>
        <v>0</v>
      </c>
      <c r="AH17" s="69"/>
      <c r="AI17" s="69"/>
      <c r="AJ17" s="70" t="str">
        <f>VLOOKUP(AH17,'CODART PRODUCTO'!B:C,2,FALSE)</f>
        <v>#N/A</v>
      </c>
      <c r="AK17" s="70" t="str">
        <f>VLOOKUP(AI17,'CODART ORIGEN'!B:C,2,FALSE)</f>
        <v>#N/A</v>
      </c>
      <c r="AL17" s="70" t="str">
        <f>VLOOKUP(B17,'CODART RESPONSABLE'!B:C,2,FALSE)</f>
        <v>#N/A</v>
      </c>
      <c r="AM17" s="71">
        <f t="shared" si="5"/>
      </c>
      <c r="AN17" s="72" t="str">
        <f t="shared" si="6"/>
        <v>VERIFICAR CANTIDADES COTIZADAS</v>
      </c>
      <c r="AO17" s="73">
        <f t="shared" si="7"/>
      </c>
      <c r="AP17" s="74">
        <f t="shared" si="8"/>
      </c>
      <c r="AQ17" s="74"/>
      <c r="AR17" s="74"/>
      <c r="AS17" s="74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>
        <f t="shared" si="9"/>
        <v>0</v>
      </c>
      <c r="BE17" s="75" t="str">
        <f>IFERROR(__xludf.DUMMYFUNCTION("STDEV.P(FILTER(BD:BD, BD:BD &gt; 0))"),"#DIV/0!")</f>
        <v>#DIV/0!</v>
      </c>
      <c r="BF17" s="76" t="str">
        <f t="shared" si="10"/>
        <v>#DIV/0!</v>
      </c>
      <c r="BG17" s="76"/>
      <c r="BH17" s="76"/>
      <c r="BI17" s="76"/>
      <c r="BJ17" s="75">
        <f t="shared" si="11"/>
      </c>
      <c r="BK17" s="76"/>
    </row>
    <row r="18" ht="71.25" customHeight="1" spans="1:63" x14ac:dyDescent="0.25">
      <c r="A18" s="48"/>
      <c r="B18" s="49"/>
      <c r="C18" s="50"/>
      <c r="D18" s="50"/>
      <c r="E18" s="50"/>
      <c r="F18" s="50"/>
      <c r="G18" s="53"/>
      <c r="H18" s="53"/>
      <c r="I18" s="50"/>
      <c r="J18" s="80"/>
      <c r="K18" s="54"/>
      <c r="L18" s="55"/>
      <c r="M18" s="56"/>
      <c r="N18" s="56"/>
      <c r="O18" s="57"/>
      <c r="P18" s="56"/>
      <c r="Q18" s="59"/>
      <c r="R18" s="59"/>
      <c r="S18" s="59"/>
      <c r="T18" s="59"/>
      <c r="U18" s="53"/>
      <c r="V18" s="78"/>
      <c r="W18" s="79"/>
      <c r="X18" s="64"/>
      <c r="Y18" s="64"/>
      <c r="Z18" s="64"/>
      <c r="AA18" s="64"/>
      <c r="AB18" s="65"/>
      <c r="AC18" s="65">
        <f t="shared" si="0"/>
        <v>0</v>
      </c>
      <c r="AD18" s="66" t="str">
        <f t="shared" si="1"/>
        <v>#DIV/0!</v>
      </c>
      <c r="AE18" s="67" t="str">
        <f t="shared" si="2"/>
        <v>#DIV/0!</v>
      </c>
      <c r="AF18" s="66" t="str">
        <f t="shared" si="3"/>
        <v>#DIV/0!</v>
      </c>
      <c r="AG18" s="68">
        <f t="shared" si="4"/>
        <v>0</v>
      </c>
      <c r="AH18" s="69"/>
      <c r="AI18" s="69"/>
      <c r="AJ18" s="70" t="str">
        <f>VLOOKUP(AH18,'CODART PRODUCTO'!B:C,2,FALSE)</f>
        <v>#N/A</v>
      </c>
      <c r="AK18" s="70" t="str">
        <f>VLOOKUP(AI18,'CODART ORIGEN'!B:C,2,FALSE)</f>
        <v>#N/A</v>
      </c>
      <c r="AL18" s="70" t="str">
        <f>VLOOKUP(B18,'CODART RESPONSABLE'!B:C,2,FALSE)</f>
        <v>#N/A</v>
      </c>
      <c r="AM18" s="71">
        <f t="shared" si="5"/>
      </c>
      <c r="AN18" s="72" t="str">
        <f t="shared" si="6"/>
        <v>VERIFICAR CANTIDADES COTIZADAS</v>
      </c>
      <c r="AO18" s="73">
        <f t="shared" si="7"/>
      </c>
      <c r="AP18" s="74">
        <f t="shared" si="8"/>
      </c>
      <c r="AQ18" s="74"/>
      <c r="AR18" s="74"/>
      <c r="AS18" s="74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>
        <f t="shared" si="9"/>
        <v>0</v>
      </c>
      <c r="BE18" s="75" t="str">
        <f>IFERROR(__xludf.DUMMYFUNCTION("STDEV.P(FILTER(BD:BD, BD:BD &gt; 0))"),"#DIV/0!")</f>
        <v>#DIV/0!</v>
      </c>
      <c r="BF18" s="76" t="str">
        <f t="shared" si="10"/>
        <v>#DIV/0!</v>
      </c>
      <c r="BG18" s="76"/>
      <c r="BH18" s="76"/>
      <c r="BI18" s="76"/>
      <c r="BJ18" s="75">
        <f t="shared" si="11"/>
      </c>
      <c r="BK18" s="76"/>
    </row>
    <row r="19" ht="71.25" customHeight="1" spans="1:63" x14ac:dyDescent="0.25">
      <c r="A19" s="48"/>
      <c r="B19" s="49"/>
      <c r="C19" s="50"/>
      <c r="D19" s="50"/>
      <c r="E19" s="50"/>
      <c r="F19" s="50"/>
      <c r="G19" s="53"/>
      <c r="H19" s="53"/>
      <c r="I19" s="50"/>
      <c r="J19" s="80"/>
      <c r="K19" s="54"/>
      <c r="L19" s="55"/>
      <c r="M19" s="56"/>
      <c r="N19" s="56"/>
      <c r="O19" s="57"/>
      <c r="P19" s="56"/>
      <c r="Q19" s="59"/>
      <c r="R19" s="59"/>
      <c r="S19" s="59"/>
      <c r="T19" s="59"/>
      <c r="U19" s="53"/>
      <c r="V19" s="78"/>
      <c r="W19" s="79"/>
      <c r="X19" s="64"/>
      <c r="Y19" s="64"/>
      <c r="Z19" s="64"/>
      <c r="AA19" s="64"/>
      <c r="AB19" s="65"/>
      <c r="AC19" s="65">
        <f t="shared" si="0"/>
        <v>0</v>
      </c>
      <c r="AD19" s="66" t="str">
        <f t="shared" si="1"/>
        <v>#DIV/0!</v>
      </c>
      <c r="AE19" s="67" t="str">
        <f t="shared" si="2"/>
        <v>#DIV/0!</v>
      </c>
      <c r="AF19" s="66" t="str">
        <f t="shared" si="3"/>
        <v>#DIV/0!</v>
      </c>
      <c r="AG19" s="68">
        <f t="shared" si="4"/>
        <v>0</v>
      </c>
      <c r="AH19" s="69"/>
      <c r="AI19" s="69"/>
      <c r="AJ19" s="70" t="str">
        <f>VLOOKUP(AH19,'CODART PRODUCTO'!B:C,2,FALSE)</f>
        <v>#N/A</v>
      </c>
      <c r="AK19" s="70" t="str">
        <f>VLOOKUP(AI19,'CODART ORIGEN'!B:C,2,FALSE)</f>
        <v>#N/A</v>
      </c>
      <c r="AL19" s="70" t="str">
        <f>VLOOKUP(B19,'CODART RESPONSABLE'!B:C,2,FALSE)</f>
        <v>#N/A</v>
      </c>
      <c r="AM19" s="71">
        <f t="shared" si="5"/>
      </c>
      <c r="AN19" s="72" t="str">
        <f t="shared" si="6"/>
        <v>VERIFICAR CANTIDADES COTIZADAS</v>
      </c>
      <c r="AO19" s="73">
        <f t="shared" si="7"/>
      </c>
      <c r="AP19" s="74">
        <f t="shared" si="8"/>
      </c>
      <c r="AQ19" s="74"/>
      <c r="AR19" s="74"/>
      <c r="AS19" s="74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>
        <f t="shared" si="9"/>
        <v>0</v>
      </c>
      <c r="BE19" s="75" t="str">
        <f>IFERROR(__xludf.DUMMYFUNCTION("STDEV.P(FILTER(BD:BD, BD:BD &gt; 0))"),"#DIV/0!")</f>
        <v>#DIV/0!</v>
      </c>
      <c r="BF19" s="76" t="str">
        <f t="shared" si="10"/>
        <v>#DIV/0!</v>
      </c>
      <c r="BG19" s="76"/>
      <c r="BH19" s="76"/>
      <c r="BI19" s="76"/>
      <c r="BJ19" s="75">
        <f t="shared" si="11"/>
      </c>
      <c r="BK19" s="76"/>
    </row>
    <row r="20" ht="71.25" customHeight="1" spans="1:63" x14ac:dyDescent="0.25">
      <c r="A20" s="48"/>
      <c r="B20" s="49"/>
      <c r="C20" s="50"/>
      <c r="D20" s="50"/>
      <c r="E20" s="50"/>
      <c r="F20" s="50"/>
      <c r="G20" s="53"/>
      <c r="H20" s="53"/>
      <c r="I20" s="81"/>
      <c r="J20" s="80"/>
      <c r="K20" s="54"/>
      <c r="L20" s="55"/>
      <c r="M20" s="56"/>
      <c r="N20" s="56"/>
      <c r="O20" s="57"/>
      <c r="P20" s="56"/>
      <c r="Q20" s="59"/>
      <c r="R20" s="59"/>
      <c r="S20" s="59"/>
      <c r="T20" s="59"/>
      <c r="U20" s="53"/>
      <c r="V20" s="78"/>
      <c r="W20" s="79"/>
      <c r="X20" s="64"/>
      <c r="Y20" s="64"/>
      <c r="Z20" s="64"/>
      <c r="AA20" s="64"/>
      <c r="AB20" s="65"/>
      <c r="AC20" s="65">
        <f t="shared" si="0"/>
        <v>0</v>
      </c>
      <c r="AD20" s="66" t="str">
        <f t="shared" si="1"/>
        <v>#DIV/0!</v>
      </c>
      <c r="AE20" s="67" t="str">
        <f t="shared" si="2"/>
        <v>#DIV/0!</v>
      </c>
      <c r="AF20" s="66" t="str">
        <f t="shared" si="3"/>
        <v>#DIV/0!</v>
      </c>
      <c r="AG20" s="68">
        <f t="shared" si="4"/>
        <v>0</v>
      </c>
      <c r="AH20" s="69"/>
      <c r="AI20" s="69"/>
      <c r="AJ20" s="70" t="str">
        <f>VLOOKUP(AH20,'CODART PRODUCTO'!B:C,2,FALSE)</f>
        <v>#N/A</v>
      </c>
      <c r="AK20" s="70" t="str">
        <f>VLOOKUP(AI20,'CODART ORIGEN'!B:C,2,FALSE)</f>
        <v>#N/A</v>
      </c>
      <c r="AL20" s="70" t="str">
        <f>VLOOKUP(B20,'CODART RESPONSABLE'!B:C,2,FALSE)</f>
        <v>#N/A</v>
      </c>
      <c r="AM20" s="71">
        <f t="shared" si="5"/>
      </c>
      <c r="AN20" s="72" t="str">
        <f t="shared" si="6"/>
        <v>VERIFICAR CANTIDADES COTIZADAS</v>
      </c>
      <c r="AO20" s="73">
        <f t="shared" si="7"/>
      </c>
      <c r="AP20" s="74">
        <f t="shared" si="8"/>
      </c>
      <c r="AQ20" s="74"/>
      <c r="AR20" s="74"/>
      <c r="AS20" s="74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>
        <f t="shared" si="9"/>
        <v>0</v>
      </c>
      <c r="BE20" s="75" t="str">
        <f>IFERROR(__xludf.DUMMYFUNCTION("STDEV.P(FILTER(BD:BD, BD:BD &gt; 0))"),"#DIV/0!")</f>
        <v>#DIV/0!</v>
      </c>
      <c r="BF20" s="76" t="str">
        <f t="shared" si="10"/>
        <v>#DIV/0!</v>
      </c>
      <c r="BG20" s="76"/>
      <c r="BH20" s="76"/>
      <c r="BI20" s="76"/>
      <c r="BJ20" s="75">
        <f t="shared" si="11"/>
      </c>
      <c r="BK20" s="76"/>
    </row>
    <row r="21" ht="71.25" customHeight="1" spans="1:63" x14ac:dyDescent="0.25">
      <c r="A21" s="48"/>
      <c r="B21" s="49"/>
      <c r="C21" s="50"/>
      <c r="D21" s="50"/>
      <c r="E21" s="50"/>
      <c r="F21" s="50"/>
      <c r="G21" s="53"/>
      <c r="H21" s="53"/>
      <c r="I21" s="50"/>
      <c r="J21" s="80"/>
      <c r="K21" s="54"/>
      <c r="L21" s="55"/>
      <c r="M21" s="56"/>
      <c r="N21" s="56"/>
      <c r="O21" s="57"/>
      <c r="P21" s="56"/>
      <c r="Q21" s="59"/>
      <c r="R21" s="59"/>
      <c r="S21" s="59"/>
      <c r="T21" s="59"/>
      <c r="U21" s="53"/>
      <c r="V21" s="78"/>
      <c r="W21" s="79"/>
      <c r="X21" s="64"/>
      <c r="Y21" s="64"/>
      <c r="Z21" s="64"/>
      <c r="AA21" s="64"/>
      <c r="AB21" s="65"/>
      <c r="AC21" s="65">
        <f t="shared" si="0"/>
        <v>0</v>
      </c>
      <c r="AD21" s="66" t="str">
        <f t="shared" si="1"/>
        <v>#DIV/0!</v>
      </c>
      <c r="AE21" s="67" t="str">
        <f t="shared" si="2"/>
        <v>#DIV/0!</v>
      </c>
      <c r="AF21" s="66" t="str">
        <f t="shared" si="3"/>
        <v>#DIV/0!</v>
      </c>
      <c r="AG21" s="68">
        <f t="shared" si="4"/>
        <v>0</v>
      </c>
      <c r="AH21" s="69"/>
      <c r="AI21" s="69"/>
      <c r="AJ21" s="70" t="str">
        <f>VLOOKUP(AH21,'CODART PRODUCTO'!B:C,2,FALSE)</f>
        <v>#N/A</v>
      </c>
      <c r="AK21" s="70" t="str">
        <f>VLOOKUP(AI21,'CODART ORIGEN'!B:C,2,FALSE)</f>
        <v>#N/A</v>
      </c>
      <c r="AL21" s="70" t="str">
        <f>VLOOKUP(B21,'CODART RESPONSABLE'!B:C,2,FALSE)</f>
        <v>#N/A</v>
      </c>
      <c r="AM21" s="71">
        <f t="shared" si="5"/>
      </c>
      <c r="AN21" s="72" t="str">
        <f t="shared" si="6"/>
        <v>VERIFICAR CANTIDADES COTIZADAS</v>
      </c>
      <c r="AO21" s="73">
        <f t="shared" si="7"/>
      </c>
      <c r="AP21" s="74">
        <f t="shared" si="8"/>
      </c>
      <c r="AQ21" s="74"/>
      <c r="AR21" s="74"/>
      <c r="AS21" s="74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>
        <f t="shared" si="9"/>
        <v>0</v>
      </c>
      <c r="BE21" s="75" t="str">
        <f>IFERROR(__xludf.DUMMYFUNCTION("STDEV.P(FILTER(BD:BD, BD:BD &gt; 0))"),"#DIV/0!")</f>
        <v>#DIV/0!</v>
      </c>
      <c r="BF21" s="76" t="str">
        <f t="shared" si="10"/>
        <v>#DIV/0!</v>
      </c>
      <c r="BG21" s="76"/>
      <c r="BH21" s="76"/>
      <c r="BI21" s="76"/>
      <c r="BJ21" s="75">
        <f t="shared" si="11"/>
      </c>
      <c r="BK21" s="76"/>
    </row>
    <row r="22" ht="71.25" customHeight="1" spans="1:63" x14ac:dyDescent="0.25">
      <c r="A22" s="48"/>
      <c r="B22" s="49"/>
      <c r="C22" s="50"/>
      <c r="D22" s="50"/>
      <c r="E22" s="50"/>
      <c r="F22" s="50"/>
      <c r="G22" s="53"/>
      <c r="H22" s="53"/>
      <c r="I22" s="50"/>
      <c r="J22" s="80"/>
      <c r="K22" s="54"/>
      <c r="L22" s="55"/>
      <c r="M22" s="56"/>
      <c r="N22" s="56"/>
      <c r="O22" s="57"/>
      <c r="P22" s="56"/>
      <c r="Q22" s="59"/>
      <c r="R22" s="59"/>
      <c r="S22" s="59"/>
      <c r="T22" s="59"/>
      <c r="U22" s="53"/>
      <c r="V22" s="78"/>
      <c r="W22" s="79"/>
      <c r="X22" s="64"/>
      <c r="Y22" s="64"/>
      <c r="Z22" s="64"/>
      <c r="AA22" s="64"/>
      <c r="AB22" s="65"/>
      <c r="AC22" s="65">
        <f t="shared" si="0"/>
        <v>0</v>
      </c>
      <c r="AD22" s="66" t="str">
        <f t="shared" si="1"/>
        <v>#DIV/0!</v>
      </c>
      <c r="AE22" s="67" t="str">
        <f t="shared" si="2"/>
        <v>#DIV/0!</v>
      </c>
      <c r="AF22" s="66" t="str">
        <f t="shared" si="3"/>
        <v>#DIV/0!</v>
      </c>
      <c r="AG22" s="68">
        <f t="shared" si="4"/>
        <v>0</v>
      </c>
      <c r="AH22" s="69"/>
      <c r="AI22" s="69"/>
      <c r="AJ22" s="70" t="str">
        <f>VLOOKUP(AH22,'CODART PRODUCTO'!B:C,2,FALSE)</f>
        <v>#N/A</v>
      </c>
      <c r="AK22" s="70" t="str">
        <f>VLOOKUP(AI22,'CODART ORIGEN'!B:C,2,FALSE)</f>
        <v>#N/A</v>
      </c>
      <c r="AL22" s="70" t="str">
        <f>VLOOKUP(B22,'CODART RESPONSABLE'!B:C,2,FALSE)</f>
        <v>#N/A</v>
      </c>
      <c r="AM22" s="71">
        <f t="shared" si="5"/>
      </c>
      <c r="AN22" s="72" t="str">
        <f t="shared" si="6"/>
        <v>VERIFICAR CANTIDADES COTIZADAS</v>
      </c>
      <c r="AO22" s="73">
        <f t="shared" si="7"/>
      </c>
      <c r="AP22" s="74">
        <f t="shared" si="8"/>
      </c>
      <c r="AQ22" s="74"/>
      <c r="AR22" s="74"/>
      <c r="AS22" s="74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>
        <f t="shared" si="9"/>
        <v>0</v>
      </c>
      <c r="BE22" s="75" t="str">
        <f>IFERROR(__xludf.DUMMYFUNCTION("STDEV.P(FILTER(BD:BD, BD:BD &gt; 0))"),"#DIV/0!")</f>
        <v>#DIV/0!</v>
      </c>
      <c r="BF22" s="76" t="str">
        <f t="shared" si="10"/>
        <v>#DIV/0!</v>
      </c>
      <c r="BG22" s="76"/>
      <c r="BH22" s="76"/>
      <c r="BI22" s="76"/>
      <c r="BJ22" s="75">
        <f t="shared" si="11"/>
      </c>
      <c r="BK22" s="76"/>
    </row>
    <row r="23" ht="71.25" customHeight="1" spans="1:63" x14ac:dyDescent="0.25">
      <c r="A23" s="48"/>
      <c r="B23" s="49"/>
      <c r="C23" s="50"/>
      <c r="D23" s="50"/>
      <c r="E23" s="50"/>
      <c r="F23" s="50"/>
      <c r="G23" s="53"/>
      <c r="H23" s="53"/>
      <c r="I23" s="50"/>
      <c r="J23" s="80"/>
      <c r="K23" s="54"/>
      <c r="L23" s="55"/>
      <c r="M23" s="56"/>
      <c r="N23" s="56"/>
      <c r="O23" s="57"/>
      <c r="P23" s="56"/>
      <c r="Q23" s="59"/>
      <c r="R23" s="59"/>
      <c r="S23" s="59"/>
      <c r="T23" s="59"/>
      <c r="U23" s="53"/>
      <c r="V23" s="82"/>
      <c r="W23" s="79"/>
      <c r="X23" s="64"/>
      <c r="Y23" s="64"/>
      <c r="Z23" s="64"/>
      <c r="AA23" s="64"/>
      <c r="AB23" s="65"/>
      <c r="AC23" s="65">
        <f t="shared" si="0"/>
        <v>0</v>
      </c>
      <c r="AD23" s="66" t="str">
        <f t="shared" si="1"/>
        <v>#DIV/0!</v>
      </c>
      <c r="AE23" s="67" t="str">
        <f t="shared" si="2"/>
        <v>#DIV/0!</v>
      </c>
      <c r="AF23" s="66" t="str">
        <f t="shared" si="3"/>
        <v>#DIV/0!</v>
      </c>
      <c r="AG23" s="68">
        <f t="shared" si="4"/>
        <v>0</v>
      </c>
      <c r="AH23" s="69"/>
      <c r="AI23" s="69"/>
      <c r="AJ23" s="70" t="str">
        <f>VLOOKUP(AH23,'CODART PRODUCTO'!B:C,2,FALSE)</f>
        <v>#N/A</v>
      </c>
      <c r="AK23" s="70" t="str">
        <f>VLOOKUP(AI23,'CODART ORIGEN'!B:C,2,FALSE)</f>
        <v>#N/A</v>
      </c>
      <c r="AL23" s="70" t="str">
        <f>VLOOKUP(B23,'CODART RESPONSABLE'!B:C,2,FALSE)</f>
        <v>#N/A</v>
      </c>
      <c r="AM23" s="71">
        <f t="shared" si="5"/>
      </c>
      <c r="AN23" s="72" t="str">
        <f t="shared" si="6"/>
        <v>VERIFICAR CANTIDADES COTIZADAS</v>
      </c>
      <c r="AO23" s="73">
        <f t="shared" si="7"/>
      </c>
      <c r="AP23" s="74">
        <f t="shared" si="8"/>
      </c>
      <c r="AQ23" s="74"/>
      <c r="AR23" s="74"/>
      <c r="AS23" s="74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>
        <f t="shared" si="9"/>
        <v>0</v>
      </c>
      <c r="BE23" s="75" t="str">
        <f>IFERROR(__xludf.DUMMYFUNCTION("STDEV.P(FILTER(BD:BD, BD:BD &gt; 0))"),"#DIV/0!")</f>
        <v>#DIV/0!</v>
      </c>
      <c r="BF23" s="76" t="str">
        <f t="shared" si="10"/>
        <v>#DIV/0!</v>
      </c>
      <c r="BG23" s="76"/>
      <c r="BH23" s="76"/>
      <c r="BI23" s="76"/>
      <c r="BJ23" s="75">
        <f t="shared" si="11"/>
      </c>
      <c r="BK23" s="76"/>
    </row>
    <row r="24" ht="71.25" customHeight="1" spans="1:63" x14ac:dyDescent="0.25">
      <c r="A24" s="48"/>
      <c r="B24" s="49"/>
      <c r="C24" s="50"/>
      <c r="D24" s="50"/>
      <c r="E24" s="50"/>
      <c r="F24" s="50"/>
      <c r="G24" s="53"/>
      <c r="H24" s="53"/>
      <c r="I24" s="50"/>
      <c r="J24" s="80"/>
      <c r="K24" s="54"/>
      <c r="L24" s="55"/>
      <c r="M24" s="56"/>
      <c r="N24" s="56"/>
      <c r="O24" s="57"/>
      <c r="P24" s="56"/>
      <c r="Q24" s="59"/>
      <c r="R24" s="59"/>
      <c r="S24" s="59"/>
      <c r="T24" s="59"/>
      <c r="U24" s="53"/>
      <c r="V24" s="82"/>
      <c r="W24" s="79"/>
      <c r="X24" s="64"/>
      <c r="Y24" s="64"/>
      <c r="Z24" s="64"/>
      <c r="AA24" s="64"/>
      <c r="AB24" s="65"/>
      <c r="AC24" s="65">
        <f t="shared" si="0"/>
        <v>0</v>
      </c>
      <c r="AD24" s="66" t="str">
        <f t="shared" si="1"/>
        <v>#DIV/0!</v>
      </c>
      <c r="AE24" s="67" t="str">
        <f t="shared" si="2"/>
        <v>#DIV/0!</v>
      </c>
      <c r="AF24" s="66" t="str">
        <f t="shared" si="3"/>
        <v>#DIV/0!</v>
      </c>
      <c r="AG24" s="68">
        <f t="shared" si="4"/>
        <v>0</v>
      </c>
      <c r="AH24" s="69"/>
      <c r="AI24" s="69"/>
      <c r="AJ24" s="70" t="str">
        <f>VLOOKUP(AH24,'CODART PRODUCTO'!B:C,2,FALSE)</f>
        <v>#N/A</v>
      </c>
      <c r="AK24" s="70" t="str">
        <f>VLOOKUP(AI24,'CODART ORIGEN'!B:C,2,FALSE)</f>
        <v>#N/A</v>
      </c>
      <c r="AL24" s="70" t="str">
        <f>VLOOKUP(B24,'CODART RESPONSABLE'!B:C,2,FALSE)</f>
        <v>#N/A</v>
      </c>
      <c r="AM24" s="71">
        <f t="shared" si="5"/>
      </c>
      <c r="AN24" s="72" t="str">
        <f t="shared" si="6"/>
        <v>VERIFICAR CANTIDADES COTIZADAS</v>
      </c>
      <c r="AO24" s="73">
        <f t="shared" si="7"/>
      </c>
      <c r="AP24" s="74">
        <f t="shared" si="8"/>
      </c>
      <c r="AQ24" s="74"/>
      <c r="AR24" s="74"/>
      <c r="AS24" s="74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>
        <f t="shared" si="9"/>
        <v>0</v>
      </c>
      <c r="BE24" s="75" t="str">
        <f>IFERROR(__xludf.DUMMYFUNCTION("STDEV.P(FILTER(BD:BD, BD:BD &gt; 0))"),"#DIV/0!")</f>
        <v>#DIV/0!</v>
      </c>
      <c r="BF24" s="76" t="str">
        <f t="shared" si="10"/>
        <v>#DIV/0!</v>
      </c>
      <c r="BG24" s="76"/>
      <c r="BH24" s="76"/>
      <c r="BI24" s="76"/>
      <c r="BJ24" s="75">
        <f t="shared" si="11"/>
      </c>
      <c r="BK24" s="76"/>
    </row>
    <row r="25" ht="71.25" customHeight="1" spans="1:63" x14ac:dyDescent="0.25">
      <c r="A25" s="48"/>
      <c r="B25" s="49"/>
      <c r="C25" s="50"/>
      <c r="D25" s="50"/>
      <c r="E25" s="50"/>
      <c r="F25" s="50"/>
      <c r="G25" s="53"/>
      <c r="H25" s="53"/>
      <c r="I25" s="50"/>
      <c r="J25" s="80"/>
      <c r="K25" s="54"/>
      <c r="L25" s="55"/>
      <c r="M25" s="56"/>
      <c r="N25" s="56"/>
      <c r="O25" s="57"/>
      <c r="P25" s="56"/>
      <c r="Q25" s="59"/>
      <c r="R25" s="59"/>
      <c r="S25" s="59"/>
      <c r="T25" s="59"/>
      <c r="U25" s="53"/>
      <c r="V25" s="82"/>
      <c r="W25" s="79"/>
      <c r="X25" s="64"/>
      <c r="Y25" s="64"/>
      <c r="Z25" s="64"/>
      <c r="AA25" s="64"/>
      <c r="AB25" s="65"/>
      <c r="AC25" s="65">
        <f t="shared" si="0"/>
        <v>0</v>
      </c>
      <c r="AD25" s="66" t="str">
        <f t="shared" si="1"/>
        <v>#DIV/0!</v>
      </c>
      <c r="AE25" s="67" t="str">
        <f t="shared" si="2"/>
        <v>#DIV/0!</v>
      </c>
      <c r="AF25" s="66" t="str">
        <f t="shared" si="3"/>
        <v>#DIV/0!</v>
      </c>
      <c r="AG25" s="68">
        <f t="shared" si="4"/>
        <v>0</v>
      </c>
      <c r="AH25" s="69"/>
      <c r="AI25" s="69"/>
      <c r="AJ25" s="70" t="str">
        <f>VLOOKUP(AH25,'CODART PRODUCTO'!B:C,2,FALSE)</f>
        <v>#N/A</v>
      </c>
      <c r="AK25" s="70" t="str">
        <f>VLOOKUP(AI25,'CODART ORIGEN'!B:C,2,FALSE)</f>
        <v>#N/A</v>
      </c>
      <c r="AL25" s="70" t="str">
        <f>VLOOKUP(B25,'CODART RESPONSABLE'!B:C,2,FALSE)</f>
        <v>#N/A</v>
      </c>
      <c r="AM25" s="71">
        <f t="shared" si="5"/>
      </c>
      <c r="AN25" s="72" t="str">
        <f t="shared" si="6"/>
        <v>VERIFICAR CANTIDADES COTIZADAS</v>
      </c>
      <c r="AO25" s="73">
        <f t="shared" si="7"/>
      </c>
      <c r="AP25" s="74">
        <f t="shared" si="8"/>
      </c>
      <c r="AQ25" s="74"/>
      <c r="AR25" s="74"/>
      <c r="AS25" s="74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>
        <f t="shared" si="9"/>
        <v>0</v>
      </c>
      <c r="BE25" s="75" t="str">
        <f>IFERROR(__xludf.DUMMYFUNCTION("STDEV.P(FILTER(BD:BD, BD:BD &gt; 0))"),"#DIV/0!")</f>
        <v>#DIV/0!</v>
      </c>
      <c r="BF25" s="76" t="str">
        <f t="shared" si="10"/>
        <v>#DIV/0!</v>
      </c>
      <c r="BG25" s="76"/>
      <c r="BH25" s="76"/>
      <c r="BI25" s="76"/>
      <c r="BJ25" s="75">
        <f t="shared" si="11"/>
      </c>
      <c r="BK25" s="76"/>
    </row>
    <row r="26" ht="71.25" customHeight="1" spans="1:63" x14ac:dyDescent="0.25">
      <c r="A26" s="48"/>
      <c r="B26" s="49"/>
      <c r="C26" s="50"/>
      <c r="D26" s="50"/>
      <c r="E26" s="50"/>
      <c r="F26" s="50"/>
      <c r="G26" s="53"/>
      <c r="H26" s="53"/>
      <c r="I26" s="50"/>
      <c r="J26" s="80"/>
      <c r="K26" s="54"/>
      <c r="L26" s="55"/>
      <c r="M26" s="56"/>
      <c r="N26" s="56"/>
      <c r="O26" s="57"/>
      <c r="P26" s="56"/>
      <c r="Q26" s="59"/>
      <c r="R26" s="59"/>
      <c r="S26" s="59"/>
      <c r="T26" s="59"/>
      <c r="U26" s="53"/>
      <c r="V26" s="82"/>
      <c r="W26" s="79"/>
      <c r="X26" s="64"/>
      <c r="Y26" s="64"/>
      <c r="Z26" s="64"/>
      <c r="AA26" s="64"/>
      <c r="AB26" s="65"/>
      <c r="AC26" s="65">
        <f t="shared" si="0"/>
        <v>0</v>
      </c>
      <c r="AD26" s="66" t="str">
        <f t="shared" si="1"/>
        <v>#DIV/0!</v>
      </c>
      <c r="AE26" s="67" t="str">
        <f t="shared" si="2"/>
        <v>#DIV/0!</v>
      </c>
      <c r="AF26" s="66" t="str">
        <f t="shared" si="3"/>
        <v>#DIV/0!</v>
      </c>
      <c r="AG26" s="68">
        <f t="shared" si="4"/>
        <v>0</v>
      </c>
      <c r="AH26" s="69"/>
      <c r="AI26" s="69"/>
      <c r="AJ26" s="70" t="str">
        <f>VLOOKUP(AH26,'CODART PRODUCTO'!B:C,2,FALSE)</f>
        <v>#N/A</v>
      </c>
      <c r="AK26" s="70" t="str">
        <f>VLOOKUP(AI26,'CODART ORIGEN'!B:C,2,FALSE)</f>
        <v>#N/A</v>
      </c>
      <c r="AL26" s="70" t="str">
        <f>VLOOKUP(B26,'CODART RESPONSABLE'!B:C,2,FALSE)</f>
        <v>#N/A</v>
      </c>
      <c r="AM26" s="71">
        <f t="shared" si="5"/>
      </c>
      <c r="AN26" s="72" t="str">
        <f t="shared" si="6"/>
        <v>VERIFICAR CANTIDADES COTIZADAS</v>
      </c>
      <c r="AO26" s="73">
        <f t="shared" si="7"/>
      </c>
      <c r="AP26" s="74">
        <f t="shared" si="8"/>
      </c>
      <c r="AQ26" s="74"/>
      <c r="AR26" s="74"/>
      <c r="AS26" s="74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>
        <f t="shared" si="9"/>
        <v>0</v>
      </c>
      <c r="BE26" s="75" t="str">
        <f>IFERROR(__xludf.DUMMYFUNCTION("STDEV.P(FILTER(BD:BD, BD:BD &gt; 0))"),"#DIV/0!")</f>
        <v>#DIV/0!</v>
      </c>
      <c r="BF26" s="76" t="str">
        <f t="shared" si="10"/>
        <v>#DIV/0!</v>
      </c>
      <c r="BG26" s="76"/>
      <c r="BH26" s="76"/>
      <c r="BI26" s="76"/>
      <c r="BJ26" s="75">
        <f t="shared" si="11"/>
      </c>
      <c r="BK26" s="76"/>
    </row>
    <row r="27" ht="71.25" customHeight="1" spans="1:63" x14ac:dyDescent="0.25">
      <c r="A27" s="48"/>
      <c r="B27" s="49"/>
      <c r="C27" s="50"/>
      <c r="D27" s="50"/>
      <c r="E27" s="50"/>
      <c r="F27" s="50"/>
      <c r="G27" s="53"/>
      <c r="H27" s="53"/>
      <c r="I27" s="50"/>
      <c r="J27" s="80"/>
      <c r="K27" s="54"/>
      <c r="L27" s="55"/>
      <c r="M27" s="56"/>
      <c r="N27" s="56"/>
      <c r="O27" s="57"/>
      <c r="P27" s="56"/>
      <c r="Q27" s="59"/>
      <c r="R27" s="59"/>
      <c r="S27" s="59"/>
      <c r="T27" s="59"/>
      <c r="U27" s="53"/>
      <c r="V27" s="82"/>
      <c r="W27" s="79"/>
      <c r="X27" s="64"/>
      <c r="Y27" s="64"/>
      <c r="Z27" s="64"/>
      <c r="AA27" s="64"/>
      <c r="AB27" s="65"/>
      <c r="AC27" s="65">
        <f t="shared" si="0"/>
        <v>0</v>
      </c>
      <c r="AD27" s="66" t="str">
        <f t="shared" si="1"/>
        <v>#DIV/0!</v>
      </c>
      <c r="AE27" s="67" t="str">
        <f t="shared" si="2"/>
        <v>#DIV/0!</v>
      </c>
      <c r="AF27" s="66" t="str">
        <f t="shared" si="3"/>
        <v>#DIV/0!</v>
      </c>
      <c r="AG27" s="68">
        <f t="shared" si="4"/>
        <v>0</v>
      </c>
      <c r="AH27" s="69"/>
      <c r="AI27" s="69"/>
      <c r="AJ27" s="70" t="str">
        <f>VLOOKUP(AH27,'CODART PRODUCTO'!B:C,2,FALSE)</f>
        <v>#N/A</v>
      </c>
      <c r="AK27" s="70" t="str">
        <f>VLOOKUP(AI27,'CODART ORIGEN'!B:C,2,FALSE)</f>
        <v>#N/A</v>
      </c>
      <c r="AL27" s="70" t="str">
        <f>VLOOKUP(B27,'CODART RESPONSABLE'!B:C,2,FALSE)</f>
        <v>#N/A</v>
      </c>
      <c r="AM27" s="71">
        <f t="shared" si="5"/>
      </c>
      <c r="AN27" s="72" t="str">
        <f t="shared" si="6"/>
        <v>VERIFICAR CANTIDADES COTIZADAS</v>
      </c>
      <c r="AO27" s="73">
        <f t="shared" si="7"/>
      </c>
      <c r="AP27" s="74">
        <f t="shared" si="8"/>
      </c>
      <c r="AQ27" s="74"/>
      <c r="AR27" s="74"/>
      <c r="AS27" s="74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>
        <f t="shared" si="9"/>
        <v>0</v>
      </c>
      <c r="BE27" s="75" t="str">
        <f>IFERROR(__xludf.DUMMYFUNCTION("STDEV.P(FILTER(BD:BD, BD:BD &gt; 0))"),"#DIV/0!")</f>
        <v>#DIV/0!</v>
      </c>
      <c r="BF27" s="76" t="str">
        <f t="shared" si="10"/>
        <v>#DIV/0!</v>
      </c>
      <c r="BG27" s="76"/>
      <c r="BH27" s="76"/>
      <c r="BI27" s="76"/>
      <c r="BJ27" s="75">
        <f t="shared" si="11"/>
      </c>
      <c r="BK27" s="76"/>
    </row>
    <row r="28" ht="71.25" customHeight="1" spans="1:63" x14ac:dyDescent="0.25">
      <c r="A28" s="48"/>
      <c r="B28" s="49"/>
      <c r="C28" s="50"/>
      <c r="D28" s="50"/>
      <c r="E28" s="50"/>
      <c r="F28" s="50"/>
      <c r="G28" s="53"/>
      <c r="H28" s="53"/>
      <c r="I28" s="50"/>
      <c r="J28" s="80"/>
      <c r="K28" s="54"/>
      <c r="L28" s="55"/>
      <c r="M28" s="56"/>
      <c r="N28" s="56"/>
      <c r="O28" s="57"/>
      <c r="P28" s="56"/>
      <c r="Q28" s="59"/>
      <c r="R28" s="59"/>
      <c r="S28" s="59"/>
      <c r="T28" s="59"/>
      <c r="U28" s="53"/>
      <c r="V28" s="82"/>
      <c r="W28" s="79"/>
      <c r="X28" s="64"/>
      <c r="Y28" s="64"/>
      <c r="Z28" s="64"/>
      <c r="AA28" s="64"/>
      <c r="AB28" s="65"/>
      <c r="AC28" s="65">
        <f t="shared" si="0"/>
        <v>0</v>
      </c>
      <c r="AD28" s="66" t="str">
        <f t="shared" si="1"/>
        <v>#DIV/0!</v>
      </c>
      <c r="AE28" s="67" t="str">
        <f t="shared" si="2"/>
        <v>#DIV/0!</v>
      </c>
      <c r="AF28" s="66" t="str">
        <f t="shared" si="3"/>
        <v>#DIV/0!</v>
      </c>
      <c r="AG28" s="68">
        <f t="shared" si="4"/>
        <v>0</v>
      </c>
      <c r="AH28" s="69"/>
      <c r="AI28" s="69"/>
      <c r="AJ28" s="70" t="str">
        <f>VLOOKUP(AH28,'CODART PRODUCTO'!B:C,2,FALSE)</f>
        <v>#N/A</v>
      </c>
      <c r="AK28" s="70" t="str">
        <f>VLOOKUP(AI28,'CODART ORIGEN'!B:C,2,FALSE)</f>
        <v>#N/A</v>
      </c>
      <c r="AL28" s="70" t="str">
        <f>VLOOKUP(B28,'CODART RESPONSABLE'!B:C,2,FALSE)</f>
        <v>#N/A</v>
      </c>
      <c r="AM28" s="71">
        <f t="shared" si="5"/>
      </c>
      <c r="AN28" s="72" t="str">
        <f t="shared" si="6"/>
        <v>VERIFICAR CANTIDADES COTIZADAS</v>
      </c>
      <c r="AO28" s="73">
        <f t="shared" si="7"/>
      </c>
      <c r="AP28" s="74">
        <f t="shared" si="8"/>
      </c>
      <c r="AQ28" s="74"/>
      <c r="AR28" s="74"/>
      <c r="AS28" s="74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>
        <f t="shared" si="9"/>
        <v>0</v>
      </c>
      <c r="BE28" s="75" t="str">
        <f>IFERROR(__xludf.DUMMYFUNCTION("STDEV.P(FILTER(BD:BD, BD:BD &gt; 0))"),"#DIV/0!")</f>
        <v>#DIV/0!</v>
      </c>
      <c r="BF28" s="76" t="str">
        <f t="shared" si="10"/>
        <v>#DIV/0!</v>
      </c>
      <c r="BG28" s="76"/>
      <c r="BH28" s="76"/>
      <c r="BI28" s="76"/>
      <c r="BJ28" s="75">
        <f t="shared" si="11"/>
      </c>
      <c r="BK28" s="76"/>
    </row>
    <row r="29" ht="71.25" customHeight="1" spans="1:63" x14ac:dyDescent="0.25">
      <c r="A29" s="48"/>
      <c r="B29" s="49"/>
      <c r="C29" s="50"/>
      <c r="D29" s="50"/>
      <c r="E29" s="50"/>
      <c r="F29" s="50"/>
      <c r="G29" s="53"/>
      <c r="H29" s="53"/>
      <c r="I29" s="50"/>
      <c r="J29" s="80"/>
      <c r="K29" s="54"/>
      <c r="L29" s="55"/>
      <c r="M29" s="56"/>
      <c r="N29" s="56"/>
      <c r="O29" s="57"/>
      <c r="P29" s="56"/>
      <c r="Q29" s="59"/>
      <c r="R29" s="59"/>
      <c r="S29" s="59"/>
      <c r="T29" s="59"/>
      <c r="U29" s="57"/>
      <c r="V29" s="78"/>
      <c r="W29" s="79"/>
      <c r="X29" s="64"/>
      <c r="Y29" s="64"/>
      <c r="Z29" s="64"/>
      <c r="AA29" s="64"/>
      <c r="AB29" s="65"/>
      <c r="AC29" s="65">
        <f t="shared" si="0"/>
        <v>0</v>
      </c>
      <c r="AD29" s="66" t="str">
        <f t="shared" si="1"/>
        <v>#DIV/0!</v>
      </c>
      <c r="AE29" s="67" t="str">
        <f t="shared" si="2"/>
        <v>#DIV/0!</v>
      </c>
      <c r="AF29" s="66" t="str">
        <f t="shared" si="3"/>
        <v>#DIV/0!</v>
      </c>
      <c r="AG29" s="68">
        <f t="shared" si="4"/>
        <v>0</v>
      </c>
      <c r="AH29" s="69"/>
      <c r="AI29" s="69"/>
      <c r="AJ29" s="70" t="str">
        <f>VLOOKUP(AH29,'CODART PRODUCTO'!B:C,2,FALSE)</f>
        <v>#N/A</v>
      </c>
      <c r="AK29" s="70" t="str">
        <f>VLOOKUP(AI29,'CODART ORIGEN'!B:C,2,FALSE)</f>
        <v>#N/A</v>
      </c>
      <c r="AL29" s="70" t="str">
        <f>VLOOKUP(B29,'CODART RESPONSABLE'!B:C,2,FALSE)</f>
        <v>#N/A</v>
      </c>
      <c r="AM29" s="71">
        <f t="shared" si="5"/>
      </c>
      <c r="AN29" s="72" t="str">
        <f t="shared" si="6"/>
        <v>VERIFICAR CANTIDADES COTIZADAS</v>
      </c>
      <c r="AO29" s="73">
        <f t="shared" si="7"/>
      </c>
      <c r="AP29" s="74">
        <f t="shared" si="8"/>
      </c>
      <c r="AQ29" s="74"/>
      <c r="AR29" s="74"/>
      <c r="AS29" s="74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>
        <f t="shared" si="9"/>
        <v>0</v>
      </c>
      <c r="BE29" s="75" t="str">
        <f>IFERROR(__xludf.DUMMYFUNCTION("STDEV.P(FILTER(BD:BD, BD:BD &gt; 0))"),"#DIV/0!")</f>
        <v>#DIV/0!</v>
      </c>
      <c r="BF29" s="76" t="str">
        <f t="shared" si="10"/>
        <v>#DIV/0!</v>
      </c>
      <c r="BG29" s="76"/>
      <c r="BH29" s="76"/>
      <c r="BI29" s="76"/>
      <c r="BJ29" s="75">
        <f t="shared" si="11"/>
      </c>
      <c r="BK29" s="76"/>
    </row>
    <row r="30" ht="71.25" customHeight="1" spans="1:63" x14ac:dyDescent="0.25">
      <c r="A30" s="48"/>
      <c r="B30" s="49"/>
      <c r="C30" s="50"/>
      <c r="D30" s="50"/>
      <c r="E30" s="50"/>
      <c r="F30" s="50"/>
      <c r="G30" s="53"/>
      <c r="H30" s="53"/>
      <c r="I30" s="50"/>
      <c r="J30" s="80"/>
      <c r="K30" s="54"/>
      <c r="L30" s="55"/>
      <c r="M30" s="56"/>
      <c r="N30" s="56"/>
      <c r="O30" s="57"/>
      <c r="P30" s="56"/>
      <c r="Q30" s="59"/>
      <c r="R30" s="59"/>
      <c r="S30" s="59"/>
      <c r="T30" s="59"/>
      <c r="U30" s="57"/>
      <c r="V30" s="78"/>
      <c r="W30" s="79"/>
      <c r="X30" s="64"/>
      <c r="Y30" s="64"/>
      <c r="Z30" s="64"/>
      <c r="AA30" s="64"/>
      <c r="AB30" s="65"/>
      <c r="AC30" s="65">
        <f t="shared" si="0"/>
        <v>0</v>
      </c>
      <c r="AD30" s="66" t="str">
        <f t="shared" si="1"/>
        <v>#DIV/0!</v>
      </c>
      <c r="AE30" s="67" t="str">
        <f t="shared" si="2"/>
        <v>#DIV/0!</v>
      </c>
      <c r="AF30" s="66" t="str">
        <f t="shared" si="3"/>
        <v>#DIV/0!</v>
      </c>
      <c r="AG30" s="68">
        <f t="shared" si="4"/>
        <v>0</v>
      </c>
      <c r="AH30" s="69"/>
      <c r="AI30" s="69"/>
      <c r="AJ30" s="70" t="str">
        <f>VLOOKUP(AH30,'CODART PRODUCTO'!B:C,2,FALSE)</f>
        <v>#N/A</v>
      </c>
      <c r="AK30" s="70" t="str">
        <f>VLOOKUP(AI30,'CODART ORIGEN'!B:C,2,FALSE)</f>
        <v>#N/A</v>
      </c>
      <c r="AL30" s="70" t="str">
        <f>VLOOKUP(B30,'CODART RESPONSABLE'!B:C,2,FALSE)</f>
        <v>#N/A</v>
      </c>
      <c r="AM30" s="71">
        <f t="shared" si="5"/>
      </c>
      <c r="AN30" s="72" t="str">
        <f t="shared" si="6"/>
        <v>VERIFICAR CANTIDADES COTIZADAS</v>
      </c>
      <c r="AO30" s="73">
        <f t="shared" si="7"/>
      </c>
      <c r="AP30" s="74">
        <f t="shared" si="8"/>
      </c>
      <c r="AQ30" s="74"/>
      <c r="AR30" s="74"/>
      <c r="AS30" s="74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>
        <f t="shared" si="9"/>
        <v>0</v>
      </c>
      <c r="BE30" s="75" t="str">
        <f>IFERROR(__xludf.DUMMYFUNCTION("STDEV.P(FILTER(BD:BD, BD:BD &gt; 0))"),"#DIV/0!")</f>
        <v>#DIV/0!</v>
      </c>
      <c r="BF30" s="76" t="str">
        <f t="shared" si="10"/>
        <v>#DIV/0!</v>
      </c>
      <c r="BG30" s="76"/>
      <c r="BH30" s="76"/>
      <c r="BI30" s="76"/>
      <c r="BJ30" s="75">
        <f t="shared" si="11"/>
      </c>
      <c r="BK30" s="76"/>
    </row>
    <row r="31" ht="71.25" customHeight="1" spans="1:63" x14ac:dyDescent="0.25">
      <c r="A31" s="48"/>
      <c r="B31" s="49"/>
      <c r="C31" s="50"/>
      <c r="D31" s="50"/>
      <c r="E31" s="50"/>
      <c r="F31" s="50"/>
      <c r="G31" s="53"/>
      <c r="H31" s="53"/>
      <c r="I31" s="50"/>
      <c r="J31" s="80"/>
      <c r="K31" s="54"/>
      <c r="L31" s="55"/>
      <c r="M31" s="56"/>
      <c r="N31" s="56"/>
      <c r="O31" s="57"/>
      <c r="P31" s="56"/>
      <c r="Q31" s="59"/>
      <c r="R31" s="59"/>
      <c r="S31" s="59"/>
      <c r="T31" s="59"/>
      <c r="U31" s="57"/>
      <c r="V31" s="78"/>
      <c r="W31" s="79"/>
      <c r="X31" s="64"/>
      <c r="Y31" s="64"/>
      <c r="Z31" s="64"/>
      <c r="AA31" s="64"/>
      <c r="AB31" s="65"/>
      <c r="AC31" s="65">
        <f t="shared" si="0"/>
        <v>0</v>
      </c>
      <c r="AD31" s="66" t="str">
        <f t="shared" si="1"/>
        <v>#DIV/0!</v>
      </c>
      <c r="AE31" s="67" t="str">
        <f t="shared" si="2"/>
        <v>#DIV/0!</v>
      </c>
      <c r="AF31" s="66" t="str">
        <f t="shared" si="3"/>
        <v>#DIV/0!</v>
      </c>
      <c r="AG31" s="68">
        <f t="shared" si="4"/>
        <v>0</v>
      </c>
      <c r="AH31" s="69"/>
      <c r="AI31" s="69"/>
      <c r="AJ31" s="70" t="str">
        <f>VLOOKUP(AH31,'CODART PRODUCTO'!B:C,2,FALSE)</f>
        <v>#N/A</v>
      </c>
      <c r="AK31" s="70" t="str">
        <f>VLOOKUP(AI31,'CODART ORIGEN'!B:C,2,FALSE)</f>
        <v>#N/A</v>
      </c>
      <c r="AL31" s="70" t="str">
        <f>VLOOKUP(B31,'CODART RESPONSABLE'!B:C,2,FALSE)</f>
        <v>#N/A</v>
      </c>
      <c r="AM31" s="71">
        <f t="shared" si="5"/>
      </c>
      <c r="AN31" s="72" t="str">
        <f t="shared" si="6"/>
        <v>VERIFICAR CANTIDADES COTIZADAS</v>
      </c>
      <c r="AO31" s="73">
        <f t="shared" si="7"/>
      </c>
      <c r="AP31" s="74">
        <f t="shared" si="8"/>
      </c>
      <c r="AQ31" s="74"/>
      <c r="AR31" s="74"/>
      <c r="AS31" s="74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>
        <f t="shared" si="9"/>
        <v>0</v>
      </c>
      <c r="BE31" s="75" t="str">
        <f>IFERROR(__xludf.DUMMYFUNCTION("STDEV.P(FILTER(BD:BD, BD:BD &gt; 0))"),"#DIV/0!")</f>
        <v>#DIV/0!</v>
      </c>
      <c r="BF31" s="76" t="str">
        <f t="shared" si="10"/>
        <v>#DIV/0!</v>
      </c>
      <c r="BG31" s="76"/>
      <c r="BH31" s="76"/>
      <c r="BI31" s="76"/>
      <c r="BJ31" s="75">
        <f t="shared" si="11"/>
      </c>
      <c r="BK31" s="76"/>
    </row>
    <row r="32" ht="71.25" customHeight="1" spans="1:63" x14ac:dyDescent="0.25">
      <c r="A32" s="48"/>
      <c r="B32" s="49"/>
      <c r="C32" s="50"/>
      <c r="D32" s="50"/>
      <c r="E32" s="50"/>
      <c r="F32" s="50"/>
      <c r="G32" s="53"/>
      <c r="H32" s="53"/>
      <c r="I32" s="50"/>
      <c r="J32" s="80"/>
      <c r="K32" s="54"/>
      <c r="L32" s="55"/>
      <c r="M32" s="56"/>
      <c r="N32" s="56"/>
      <c r="O32" s="57"/>
      <c r="P32" s="56"/>
      <c r="Q32" s="59"/>
      <c r="R32" s="59"/>
      <c r="S32" s="59"/>
      <c r="T32" s="59"/>
      <c r="U32" s="57"/>
      <c r="V32" s="78"/>
      <c r="W32" s="79"/>
      <c r="X32" s="64"/>
      <c r="Y32" s="64"/>
      <c r="Z32" s="64"/>
      <c r="AA32" s="64"/>
      <c r="AB32" s="65"/>
      <c r="AC32" s="65">
        <f t="shared" si="0"/>
        <v>0</v>
      </c>
      <c r="AD32" s="66" t="str">
        <f t="shared" si="1"/>
        <v>#DIV/0!</v>
      </c>
      <c r="AE32" s="67" t="str">
        <f t="shared" si="2"/>
        <v>#DIV/0!</v>
      </c>
      <c r="AF32" s="66" t="str">
        <f t="shared" si="3"/>
        <v>#DIV/0!</v>
      </c>
      <c r="AG32" s="68">
        <f t="shared" si="4"/>
        <v>0</v>
      </c>
      <c r="AH32" s="69"/>
      <c r="AI32" s="69"/>
      <c r="AJ32" s="70" t="str">
        <f>VLOOKUP(AH32,'CODART PRODUCTO'!B:C,2,FALSE)</f>
        <v>#N/A</v>
      </c>
      <c r="AK32" s="70" t="str">
        <f>VLOOKUP(AI32,'CODART ORIGEN'!B:C,2,FALSE)</f>
        <v>#N/A</v>
      </c>
      <c r="AL32" s="70" t="str">
        <f>VLOOKUP(B32,'CODART RESPONSABLE'!B:C,2,FALSE)</f>
        <v>#N/A</v>
      </c>
      <c r="AM32" s="71">
        <f t="shared" si="5"/>
      </c>
      <c r="AN32" s="72" t="str">
        <f t="shared" si="6"/>
        <v>VERIFICAR CANTIDADES COTIZADAS</v>
      </c>
      <c r="AO32" s="73">
        <f t="shared" si="7"/>
      </c>
      <c r="AP32" s="74">
        <f t="shared" si="8"/>
      </c>
      <c r="AQ32" s="74"/>
      <c r="AR32" s="74"/>
      <c r="AS32" s="74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>
        <f t="shared" si="9"/>
        <v>0</v>
      </c>
      <c r="BE32" s="75" t="str">
        <f>IFERROR(__xludf.DUMMYFUNCTION("STDEV.P(FILTER(BD:BD, BD:BD &gt; 0))"),"#DIV/0!")</f>
        <v>#DIV/0!</v>
      </c>
      <c r="BF32" s="76" t="str">
        <f t="shared" si="10"/>
        <v>#DIV/0!</v>
      </c>
      <c r="BG32" s="76"/>
      <c r="BH32" s="76"/>
      <c r="BI32" s="76"/>
      <c r="BJ32" s="75">
        <f t="shared" si="11"/>
      </c>
      <c r="BK32" s="76"/>
    </row>
    <row r="33" ht="71.25" customHeight="1" spans="1:63" x14ac:dyDescent="0.25">
      <c r="A33" s="48"/>
      <c r="B33" s="49"/>
      <c r="C33" s="50"/>
      <c r="D33" s="50"/>
      <c r="E33" s="50"/>
      <c r="F33" s="50"/>
      <c r="G33" s="53"/>
      <c r="H33" s="53"/>
      <c r="I33" s="50"/>
      <c r="J33" s="80"/>
      <c r="K33" s="54"/>
      <c r="L33" s="55"/>
      <c r="M33" s="56"/>
      <c r="N33" s="56"/>
      <c r="O33" s="57"/>
      <c r="P33" s="56"/>
      <c r="Q33" s="59"/>
      <c r="R33" s="59"/>
      <c r="S33" s="59"/>
      <c r="T33" s="59"/>
      <c r="U33" s="57"/>
      <c r="V33" s="78"/>
      <c r="W33" s="79"/>
      <c r="X33" s="64"/>
      <c r="Y33" s="64"/>
      <c r="Z33" s="64"/>
      <c r="AA33" s="64"/>
      <c r="AB33" s="65"/>
      <c r="AC33" s="65">
        <f t="shared" si="0"/>
        <v>0</v>
      </c>
      <c r="AD33" s="66" t="str">
        <f t="shared" si="1"/>
        <v>#DIV/0!</v>
      </c>
      <c r="AE33" s="67" t="str">
        <f t="shared" si="2"/>
        <v>#DIV/0!</v>
      </c>
      <c r="AF33" s="66" t="str">
        <f t="shared" si="3"/>
        <v>#DIV/0!</v>
      </c>
      <c r="AG33" s="68">
        <f t="shared" si="4"/>
        <v>0</v>
      </c>
      <c r="AH33" s="69"/>
      <c r="AI33" s="69"/>
      <c r="AJ33" s="70" t="str">
        <f>VLOOKUP(AH33,'CODART PRODUCTO'!B:C,2,FALSE)</f>
        <v>#N/A</v>
      </c>
      <c r="AK33" s="70" t="str">
        <f>VLOOKUP(AI33,'CODART ORIGEN'!B:C,2,FALSE)</f>
        <v>#N/A</v>
      </c>
      <c r="AL33" s="70" t="str">
        <f>VLOOKUP(B33,'CODART RESPONSABLE'!B:C,2,FALSE)</f>
        <v>#N/A</v>
      </c>
      <c r="AM33" s="71">
        <f t="shared" si="5"/>
      </c>
      <c r="AN33" s="72" t="str">
        <f t="shared" si="6"/>
        <v>VERIFICAR CANTIDADES COTIZADAS</v>
      </c>
      <c r="AO33" s="73">
        <f t="shared" si="7"/>
      </c>
      <c r="AP33" s="74">
        <f t="shared" si="8"/>
      </c>
      <c r="AQ33" s="74"/>
      <c r="AR33" s="74"/>
      <c r="AS33" s="74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>
        <f t="shared" si="9"/>
        <v>0</v>
      </c>
      <c r="BE33" s="75" t="str">
        <f>IFERROR(__xludf.DUMMYFUNCTION("STDEV.P(FILTER(BD:BD, BD:BD &gt; 0))"),"#DIV/0!")</f>
        <v>#DIV/0!</v>
      </c>
      <c r="BF33" s="76" t="str">
        <f t="shared" si="10"/>
        <v>#DIV/0!</v>
      </c>
      <c r="BG33" s="76"/>
      <c r="BH33" s="76"/>
      <c r="BI33" s="76"/>
      <c r="BJ33" s="75">
        <f t="shared" si="11"/>
      </c>
      <c r="BK33" s="76"/>
    </row>
    <row r="34" ht="71.25" customHeight="1" spans="1:63" x14ac:dyDescent="0.25">
      <c r="A34" s="48"/>
      <c r="B34" s="49"/>
      <c r="C34" s="50"/>
      <c r="D34" s="50"/>
      <c r="E34" s="50"/>
      <c r="F34" s="50"/>
      <c r="G34" s="53"/>
      <c r="H34" s="53"/>
      <c r="I34" s="50"/>
      <c r="J34" s="80"/>
      <c r="K34" s="54"/>
      <c r="L34" s="55"/>
      <c r="M34" s="56"/>
      <c r="N34" s="56"/>
      <c r="O34" s="57"/>
      <c r="P34" s="56"/>
      <c r="Q34" s="59"/>
      <c r="R34" s="59"/>
      <c r="S34" s="59"/>
      <c r="T34" s="59"/>
      <c r="U34" s="57"/>
      <c r="V34" s="78"/>
      <c r="W34" s="79"/>
      <c r="X34" s="64"/>
      <c r="Y34" s="64"/>
      <c r="Z34" s="64"/>
      <c r="AA34" s="64"/>
      <c r="AB34" s="65"/>
      <c r="AC34" s="65">
        <f t="shared" si="0"/>
        <v>0</v>
      </c>
      <c r="AD34" s="66" t="str">
        <f t="shared" si="1"/>
        <v>#DIV/0!</v>
      </c>
      <c r="AE34" s="67" t="str">
        <f t="shared" si="2"/>
        <v>#DIV/0!</v>
      </c>
      <c r="AF34" s="66" t="str">
        <f t="shared" si="3"/>
        <v>#DIV/0!</v>
      </c>
      <c r="AG34" s="68">
        <f t="shared" si="4"/>
        <v>0</v>
      </c>
      <c r="AH34" s="69"/>
      <c r="AI34" s="69"/>
      <c r="AJ34" s="70" t="str">
        <f>VLOOKUP(AH34,'CODART PRODUCTO'!B:C,2,FALSE)</f>
        <v>#N/A</v>
      </c>
      <c r="AK34" s="70" t="str">
        <f>VLOOKUP(AI34,'CODART ORIGEN'!B:C,2,FALSE)</f>
        <v>#N/A</v>
      </c>
      <c r="AL34" s="70" t="str">
        <f>VLOOKUP(B34,'CODART RESPONSABLE'!B:C,2,FALSE)</f>
        <v>#N/A</v>
      </c>
      <c r="AM34" s="71">
        <f t="shared" si="5"/>
      </c>
      <c r="AN34" s="72" t="str">
        <f t="shared" si="6"/>
        <v>VERIFICAR CANTIDADES COTIZADAS</v>
      </c>
      <c r="AO34" s="73">
        <f t="shared" si="7"/>
      </c>
      <c r="AP34" s="74">
        <f t="shared" si="8"/>
      </c>
      <c r="AQ34" s="74"/>
      <c r="AR34" s="74"/>
      <c r="AS34" s="74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>
        <f t="shared" si="9"/>
        <v>0</v>
      </c>
      <c r="BE34" s="75" t="str">
        <f>IFERROR(__xludf.DUMMYFUNCTION("STDEV.P(FILTER(BD:BD, BD:BD &gt; 0))"),"#DIV/0!")</f>
        <v>#DIV/0!</v>
      </c>
      <c r="BF34" s="76" t="str">
        <f t="shared" si="10"/>
        <v>#DIV/0!</v>
      </c>
      <c r="BG34" s="76"/>
      <c r="BH34" s="76"/>
      <c r="BI34" s="76"/>
      <c r="BJ34" s="75">
        <f t="shared" si="11"/>
      </c>
      <c r="BK34" s="76"/>
    </row>
    <row r="35" ht="71.25" customHeight="1" spans="1:63" x14ac:dyDescent="0.25">
      <c r="A35" s="48"/>
      <c r="B35" s="49"/>
      <c r="C35" s="50"/>
      <c r="D35" s="50"/>
      <c r="E35" s="50"/>
      <c r="F35" s="50"/>
      <c r="G35" s="53"/>
      <c r="H35" s="53"/>
      <c r="I35" s="50"/>
      <c r="J35" s="80"/>
      <c r="K35" s="54"/>
      <c r="L35" s="55"/>
      <c r="M35" s="56"/>
      <c r="N35" s="56"/>
      <c r="O35" s="57"/>
      <c r="P35" s="56"/>
      <c r="Q35" s="59"/>
      <c r="R35" s="59"/>
      <c r="S35" s="59"/>
      <c r="T35" s="59"/>
      <c r="U35" s="57"/>
      <c r="V35" s="78"/>
      <c r="W35" s="79"/>
      <c r="X35" s="64"/>
      <c r="Y35" s="64"/>
      <c r="Z35" s="64"/>
      <c r="AA35" s="64"/>
      <c r="AB35" s="65"/>
      <c r="AC35" s="65">
        <f t="shared" si="0"/>
        <v>0</v>
      </c>
      <c r="AD35" s="66" t="str">
        <f t="shared" si="1"/>
        <v>#DIV/0!</v>
      </c>
      <c r="AE35" s="67" t="str">
        <f t="shared" si="2"/>
        <v>#DIV/0!</v>
      </c>
      <c r="AF35" s="66" t="str">
        <f t="shared" si="3"/>
        <v>#DIV/0!</v>
      </c>
      <c r="AG35" s="68">
        <f t="shared" si="4"/>
        <v>0</v>
      </c>
      <c r="AH35" s="69"/>
      <c r="AI35" s="69"/>
      <c r="AJ35" s="70" t="str">
        <f>VLOOKUP(AH35,'CODART PRODUCTO'!B:C,2,FALSE)</f>
        <v>#N/A</v>
      </c>
      <c r="AK35" s="70" t="str">
        <f>VLOOKUP(AI35,'CODART ORIGEN'!B:C,2,FALSE)</f>
        <v>#N/A</v>
      </c>
      <c r="AL35" s="70" t="str">
        <f>VLOOKUP(B35,'CODART RESPONSABLE'!B:C,2,FALSE)</f>
        <v>#N/A</v>
      </c>
      <c r="AM35" s="71">
        <f t="shared" si="5"/>
      </c>
      <c r="AN35" s="72" t="str">
        <f t="shared" si="6"/>
        <v>VERIFICAR CANTIDADES COTIZADAS</v>
      </c>
      <c r="AO35" s="73">
        <f t="shared" si="7"/>
      </c>
      <c r="AP35" s="74">
        <f t="shared" si="8"/>
      </c>
      <c r="AQ35" s="74"/>
      <c r="AR35" s="74"/>
      <c r="AS35" s="74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>
        <f t="shared" si="9"/>
        <v>0</v>
      </c>
      <c r="BE35" s="75" t="str">
        <f>IFERROR(__xludf.DUMMYFUNCTION("STDEV.P(FILTER(BD:BD, BD:BD &gt; 0))"),"#DIV/0!")</f>
        <v>#DIV/0!</v>
      </c>
      <c r="BF35" s="76" t="str">
        <f t="shared" si="10"/>
        <v>#DIV/0!</v>
      </c>
      <c r="BG35" s="76"/>
      <c r="BH35" s="76"/>
      <c r="BI35" s="76"/>
      <c r="BJ35" s="75">
        <f t="shared" si="11"/>
      </c>
      <c r="BK35" s="76"/>
    </row>
    <row r="36" ht="71.25" customHeight="1" spans="1:63" x14ac:dyDescent="0.25">
      <c r="A36" s="48"/>
      <c r="B36" s="49"/>
      <c r="C36" s="50"/>
      <c r="D36" s="50"/>
      <c r="E36" s="50"/>
      <c r="F36" s="50"/>
      <c r="G36" s="53"/>
      <c r="H36" s="53"/>
      <c r="I36" s="50"/>
      <c r="J36" s="80"/>
      <c r="K36" s="54"/>
      <c r="L36" s="55"/>
      <c r="M36" s="56"/>
      <c r="N36" s="56"/>
      <c r="O36" s="57"/>
      <c r="P36" s="56"/>
      <c r="Q36" s="59"/>
      <c r="R36" s="59"/>
      <c r="S36" s="59"/>
      <c r="T36" s="59"/>
      <c r="U36" s="57"/>
      <c r="V36" s="78"/>
      <c r="W36" s="79"/>
      <c r="X36" s="64"/>
      <c r="Y36" s="64"/>
      <c r="Z36" s="64"/>
      <c r="AA36" s="64"/>
      <c r="AB36" s="65"/>
      <c r="AC36" s="65">
        <f t="shared" si="0"/>
        <v>0</v>
      </c>
      <c r="AD36" s="66" t="str">
        <f t="shared" si="1"/>
        <v>#DIV/0!</v>
      </c>
      <c r="AE36" s="67" t="str">
        <f t="shared" si="2"/>
        <v>#DIV/0!</v>
      </c>
      <c r="AF36" s="66" t="str">
        <f t="shared" si="3"/>
        <v>#DIV/0!</v>
      </c>
      <c r="AG36" s="68">
        <f t="shared" si="4"/>
        <v>0</v>
      </c>
      <c r="AH36" s="69"/>
      <c r="AI36" s="69"/>
      <c r="AJ36" s="70" t="str">
        <f>VLOOKUP(AH36,'CODART PRODUCTO'!B:C,2,FALSE)</f>
        <v>#N/A</v>
      </c>
      <c r="AK36" s="70" t="str">
        <f>VLOOKUP(AI36,'CODART ORIGEN'!B:C,2,FALSE)</f>
        <v>#N/A</v>
      </c>
      <c r="AL36" s="70" t="str">
        <f>VLOOKUP(B36,'CODART RESPONSABLE'!B:C,2,FALSE)</f>
        <v>#N/A</v>
      </c>
      <c r="AM36" s="71">
        <f t="shared" si="5"/>
      </c>
      <c r="AN36" s="72" t="str">
        <f t="shared" si="6"/>
        <v>VERIFICAR CANTIDADES COTIZADAS</v>
      </c>
      <c r="AO36" s="73">
        <f t="shared" si="7"/>
      </c>
      <c r="AP36" s="74">
        <f t="shared" si="8"/>
      </c>
      <c r="AQ36" s="74"/>
      <c r="AR36" s="74"/>
      <c r="AS36" s="74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>
        <f t="shared" si="9"/>
        <v>0</v>
      </c>
      <c r="BE36" s="75" t="str">
        <f>IFERROR(__xludf.DUMMYFUNCTION("STDEV.P(FILTER(BD:BD, BD:BD &gt; 0))"),"#DIV/0!")</f>
        <v>#DIV/0!</v>
      </c>
      <c r="BF36" s="76" t="str">
        <f t="shared" si="10"/>
        <v>#DIV/0!</v>
      </c>
      <c r="BG36" s="76"/>
      <c r="BH36" s="76"/>
      <c r="BI36" s="76"/>
      <c r="BJ36" s="75">
        <f t="shared" si="11"/>
      </c>
      <c r="BK36" s="76"/>
    </row>
    <row r="37" ht="71.25" customHeight="1" spans="1:63" x14ac:dyDescent="0.25">
      <c r="A37" s="48"/>
      <c r="B37" s="49"/>
      <c r="C37" s="50"/>
      <c r="D37" s="50"/>
      <c r="E37" s="50"/>
      <c r="F37" s="50"/>
      <c r="G37" s="53"/>
      <c r="H37" s="53"/>
      <c r="I37" s="50"/>
      <c r="J37" s="80"/>
      <c r="K37" s="54"/>
      <c r="L37" s="55"/>
      <c r="M37" s="56"/>
      <c r="N37" s="56"/>
      <c r="O37" s="57"/>
      <c r="P37" s="56"/>
      <c r="Q37" s="59"/>
      <c r="R37" s="59"/>
      <c r="S37" s="59"/>
      <c r="T37" s="59"/>
      <c r="U37" s="57"/>
      <c r="V37" s="78"/>
      <c r="W37" s="79"/>
      <c r="X37" s="64"/>
      <c r="Y37" s="64"/>
      <c r="Z37" s="64"/>
      <c r="AA37" s="64"/>
      <c r="AB37" s="65"/>
      <c r="AC37" s="65">
        <f t="shared" si="0"/>
        <v>0</v>
      </c>
      <c r="AD37" s="66" t="str">
        <f t="shared" si="1"/>
        <v>#DIV/0!</v>
      </c>
      <c r="AE37" s="67" t="str">
        <f t="shared" si="2"/>
        <v>#DIV/0!</v>
      </c>
      <c r="AF37" s="66" t="str">
        <f t="shared" si="3"/>
        <v>#DIV/0!</v>
      </c>
      <c r="AG37" s="68">
        <f t="shared" si="4"/>
        <v>0</v>
      </c>
      <c r="AH37" s="69"/>
      <c r="AI37" s="69"/>
      <c r="AJ37" s="70" t="str">
        <f>VLOOKUP(AH37,'CODART PRODUCTO'!B:C,2,FALSE)</f>
        <v>#N/A</v>
      </c>
      <c r="AK37" s="70" t="str">
        <f>VLOOKUP(AI37,'CODART ORIGEN'!B:C,2,FALSE)</f>
        <v>#N/A</v>
      </c>
      <c r="AL37" s="70" t="str">
        <f>VLOOKUP(B37,'CODART RESPONSABLE'!B:C,2,FALSE)</f>
        <v>#N/A</v>
      </c>
      <c r="AM37" s="71">
        <f t="shared" si="5"/>
      </c>
      <c r="AN37" s="72" t="str">
        <f t="shared" si="6"/>
        <v>VERIFICAR CANTIDADES COTIZADAS</v>
      </c>
      <c r="AO37" s="73">
        <f t="shared" si="7"/>
      </c>
      <c r="AP37" s="74">
        <f t="shared" si="8"/>
      </c>
      <c r="AQ37" s="74"/>
      <c r="AR37" s="74"/>
      <c r="AS37" s="74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>
        <f t="shared" si="9"/>
        <v>0</v>
      </c>
      <c r="BE37" s="75" t="str">
        <f>IFERROR(__xludf.DUMMYFUNCTION("STDEV.P(FILTER(BD:BD, BD:BD &gt; 0))"),"#DIV/0!")</f>
        <v>#DIV/0!</v>
      </c>
      <c r="BF37" s="76" t="str">
        <f t="shared" si="10"/>
        <v>#DIV/0!</v>
      </c>
      <c r="BG37" s="76"/>
      <c r="BH37" s="76"/>
      <c r="BI37" s="76"/>
      <c r="BJ37" s="75">
        <f t="shared" si="11"/>
      </c>
      <c r="BK37" s="76"/>
    </row>
    <row r="38" ht="71.25" customHeight="1" spans="1:63" x14ac:dyDescent="0.25">
      <c r="A38" s="48"/>
      <c r="B38" s="49"/>
      <c r="C38" s="50"/>
      <c r="D38" s="50"/>
      <c r="E38" s="50"/>
      <c r="F38" s="50"/>
      <c r="G38" s="53"/>
      <c r="H38" s="53"/>
      <c r="I38" s="50"/>
      <c r="J38" s="80"/>
      <c r="K38" s="54"/>
      <c r="L38" s="55"/>
      <c r="M38" s="56"/>
      <c r="N38" s="56"/>
      <c r="O38" s="57"/>
      <c r="P38" s="56"/>
      <c r="Q38" s="59"/>
      <c r="R38" s="59"/>
      <c r="S38" s="59"/>
      <c r="T38" s="59"/>
      <c r="U38" s="57"/>
      <c r="V38" s="78"/>
      <c r="W38" s="79"/>
      <c r="X38" s="64"/>
      <c r="Y38" s="64"/>
      <c r="Z38" s="64"/>
      <c r="AA38" s="64"/>
      <c r="AB38" s="65"/>
      <c r="AC38" s="65">
        <f t="shared" si="0"/>
        <v>0</v>
      </c>
      <c r="AD38" s="66" t="str">
        <f t="shared" si="1"/>
        <v>#DIV/0!</v>
      </c>
      <c r="AE38" s="67" t="str">
        <f t="shared" si="2"/>
        <v>#DIV/0!</v>
      </c>
      <c r="AF38" s="66" t="str">
        <f t="shared" si="3"/>
        <v>#DIV/0!</v>
      </c>
      <c r="AG38" s="68">
        <f t="shared" si="4"/>
        <v>0</v>
      </c>
      <c r="AH38" s="69"/>
      <c r="AI38" s="69"/>
      <c r="AJ38" s="70" t="str">
        <f>VLOOKUP(AH38,'CODART PRODUCTO'!B:C,2,FALSE)</f>
        <v>#N/A</v>
      </c>
      <c r="AK38" s="70" t="str">
        <f>VLOOKUP(AI38,'CODART ORIGEN'!B:C,2,FALSE)</f>
        <v>#N/A</v>
      </c>
      <c r="AL38" s="70" t="str">
        <f>VLOOKUP(B38,'CODART RESPONSABLE'!B:C,2,FALSE)</f>
        <v>#N/A</v>
      </c>
      <c r="AM38" s="71">
        <f t="shared" si="5"/>
      </c>
      <c r="AN38" s="72" t="str">
        <f t="shared" si="6"/>
        <v>VERIFICAR CANTIDADES COTIZADAS</v>
      </c>
      <c r="AO38" s="73">
        <f t="shared" si="7"/>
      </c>
      <c r="AP38" s="74">
        <f t="shared" si="8"/>
      </c>
      <c r="AQ38" s="74"/>
      <c r="AR38" s="74"/>
      <c r="AS38" s="74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>
        <f t="shared" si="9"/>
        <v>0</v>
      </c>
      <c r="BE38" s="75" t="str">
        <f>IFERROR(__xludf.DUMMYFUNCTION("STDEV.P(FILTER(BD:BD, BD:BD &gt; 0))"),"#DIV/0!")</f>
        <v>#DIV/0!</v>
      </c>
      <c r="BF38" s="76" t="str">
        <f t="shared" si="10"/>
        <v>#DIV/0!</v>
      </c>
      <c r="BG38" s="76"/>
      <c r="BH38" s="76"/>
      <c r="BI38" s="76"/>
      <c r="BJ38" s="75">
        <f t="shared" si="11"/>
      </c>
      <c r="BK38" s="76"/>
    </row>
    <row r="39" ht="71.25" customHeight="1" spans="1:63" x14ac:dyDescent="0.25">
      <c r="A39" s="48"/>
      <c r="B39" s="49"/>
      <c r="C39" s="50"/>
      <c r="D39" s="50"/>
      <c r="E39" s="50"/>
      <c r="F39" s="50"/>
      <c r="G39" s="53"/>
      <c r="H39" s="53"/>
      <c r="I39" s="50"/>
      <c r="J39" s="80"/>
      <c r="K39" s="54"/>
      <c r="L39" s="55"/>
      <c r="M39" s="56"/>
      <c r="N39" s="56"/>
      <c r="O39" s="57"/>
      <c r="P39" s="56"/>
      <c r="Q39" s="59"/>
      <c r="R39" s="59"/>
      <c r="S39" s="59"/>
      <c r="T39" s="59"/>
      <c r="U39" s="57"/>
      <c r="V39" s="78"/>
      <c r="W39" s="79"/>
      <c r="X39" s="64"/>
      <c r="Y39" s="64"/>
      <c r="Z39" s="64"/>
      <c r="AA39" s="64"/>
      <c r="AB39" s="65"/>
      <c r="AC39" s="65">
        <f t="shared" si="0"/>
        <v>0</v>
      </c>
      <c r="AD39" s="66" t="str">
        <f t="shared" si="1"/>
        <v>#DIV/0!</v>
      </c>
      <c r="AE39" s="67" t="str">
        <f t="shared" si="2"/>
        <v>#DIV/0!</v>
      </c>
      <c r="AF39" s="66" t="str">
        <f t="shared" si="3"/>
        <v>#DIV/0!</v>
      </c>
      <c r="AG39" s="68">
        <f t="shared" si="4"/>
        <v>0</v>
      </c>
      <c r="AH39" s="69"/>
      <c r="AI39" s="69"/>
      <c r="AJ39" s="70" t="str">
        <f>VLOOKUP(AH39,'CODART PRODUCTO'!B:C,2,FALSE)</f>
        <v>#N/A</v>
      </c>
      <c r="AK39" s="70" t="str">
        <f>VLOOKUP(AI39,'CODART ORIGEN'!B:C,2,FALSE)</f>
        <v>#N/A</v>
      </c>
      <c r="AL39" s="70" t="str">
        <f>VLOOKUP(B39,'CODART RESPONSABLE'!B:C,2,FALSE)</f>
        <v>#N/A</v>
      </c>
      <c r="AM39" s="71">
        <f t="shared" si="5"/>
      </c>
      <c r="AN39" s="72" t="str">
        <f t="shared" si="6"/>
        <v>VERIFICAR CANTIDADES COTIZADAS</v>
      </c>
      <c r="AO39" s="73">
        <f t="shared" si="7"/>
      </c>
      <c r="AP39" s="74">
        <f t="shared" si="8"/>
      </c>
      <c r="AQ39" s="74"/>
      <c r="AR39" s="74"/>
      <c r="AS39" s="74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>
        <f t="shared" si="9"/>
        <v>0</v>
      </c>
      <c r="BE39" s="75" t="str">
        <f>IFERROR(__xludf.DUMMYFUNCTION("STDEV.P(FILTER(BD:BD, BD:BD &gt; 0))"),"#DIV/0!")</f>
        <v>#DIV/0!</v>
      </c>
      <c r="BF39" s="76" t="str">
        <f t="shared" si="10"/>
        <v>#DIV/0!</v>
      </c>
      <c r="BG39" s="76"/>
      <c r="BH39" s="76"/>
      <c r="BI39" s="76"/>
      <c r="BJ39" s="75">
        <f t="shared" si="11"/>
      </c>
      <c r="BK39" s="76"/>
    </row>
    <row r="40" ht="71.25" customHeight="1" spans="1:63" x14ac:dyDescent="0.25">
      <c r="A40" s="48"/>
      <c r="B40" s="49"/>
      <c r="C40" s="50"/>
      <c r="D40" s="50"/>
      <c r="E40" s="50"/>
      <c r="F40" s="50"/>
      <c r="G40" s="53"/>
      <c r="H40" s="53"/>
      <c r="I40" s="50"/>
      <c r="J40" s="80"/>
      <c r="K40" s="54"/>
      <c r="L40" s="55"/>
      <c r="M40" s="56"/>
      <c r="N40" s="56"/>
      <c r="O40" s="57"/>
      <c r="P40" s="56"/>
      <c r="Q40" s="59"/>
      <c r="R40" s="59"/>
      <c r="S40" s="59"/>
      <c r="T40" s="59"/>
      <c r="U40" s="57"/>
      <c r="V40" s="78"/>
      <c r="W40" s="79"/>
      <c r="X40" s="64"/>
      <c r="Y40" s="64"/>
      <c r="Z40" s="64"/>
      <c r="AA40" s="64"/>
      <c r="AB40" s="65"/>
      <c r="AC40" s="65">
        <f t="shared" si="0"/>
        <v>0</v>
      </c>
      <c r="AD40" s="66" t="str">
        <f t="shared" si="1"/>
        <v>#DIV/0!</v>
      </c>
      <c r="AE40" s="67" t="str">
        <f t="shared" si="2"/>
        <v>#DIV/0!</v>
      </c>
      <c r="AF40" s="66" t="str">
        <f t="shared" si="3"/>
        <v>#DIV/0!</v>
      </c>
      <c r="AG40" s="68">
        <f t="shared" si="4"/>
        <v>0</v>
      </c>
      <c r="AH40" s="69"/>
      <c r="AI40" s="69"/>
      <c r="AJ40" s="70" t="str">
        <f>VLOOKUP(AH40,'CODART PRODUCTO'!B:C,2,FALSE)</f>
        <v>#N/A</v>
      </c>
      <c r="AK40" s="70" t="str">
        <f>VLOOKUP(AI40,'CODART ORIGEN'!B:C,2,FALSE)</f>
        <v>#N/A</v>
      </c>
      <c r="AL40" s="70" t="str">
        <f>VLOOKUP(B40,'CODART RESPONSABLE'!B:C,2,FALSE)</f>
        <v>#N/A</v>
      </c>
      <c r="AM40" s="71">
        <f t="shared" si="5"/>
      </c>
      <c r="AN40" s="72" t="str">
        <f t="shared" si="6"/>
        <v>VERIFICAR CANTIDADES COTIZADAS</v>
      </c>
      <c r="AO40" s="73">
        <f t="shared" si="7"/>
      </c>
      <c r="AP40" s="74">
        <f t="shared" si="8"/>
      </c>
      <c r="AQ40" s="74"/>
      <c r="AR40" s="74"/>
      <c r="AS40" s="74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>
        <f t="shared" si="9"/>
        <v>0</v>
      </c>
      <c r="BE40" s="75" t="str">
        <f>IFERROR(__xludf.DUMMYFUNCTION("STDEV.P(FILTER(BD:BD, BD:BD &gt; 0))"),"#DIV/0!")</f>
        <v>#DIV/0!</v>
      </c>
      <c r="BF40" s="76" t="str">
        <f t="shared" si="10"/>
        <v>#DIV/0!</v>
      </c>
      <c r="BG40" s="76"/>
      <c r="BH40" s="76"/>
      <c r="BI40" s="76"/>
      <c r="BJ40" s="75">
        <f t="shared" si="11"/>
      </c>
      <c r="BK40" s="76"/>
    </row>
    <row r="41" ht="71.25" customHeight="1" spans="1:63" x14ac:dyDescent="0.25">
      <c r="A41" s="48"/>
      <c r="B41" s="49"/>
      <c r="C41" s="50"/>
      <c r="D41" s="50"/>
      <c r="E41" s="50"/>
      <c r="F41" s="50"/>
      <c r="G41" s="53"/>
      <c r="H41" s="53"/>
      <c r="I41" s="50"/>
      <c r="J41" s="80"/>
      <c r="K41" s="54"/>
      <c r="L41" s="55"/>
      <c r="M41" s="56"/>
      <c r="N41" s="56"/>
      <c r="O41" s="57"/>
      <c r="P41" s="56"/>
      <c r="Q41" s="59"/>
      <c r="R41" s="59"/>
      <c r="S41" s="59"/>
      <c r="T41" s="59"/>
      <c r="U41" s="57"/>
      <c r="V41" s="78"/>
      <c r="W41" s="79"/>
      <c r="X41" s="64"/>
      <c r="Y41" s="64"/>
      <c r="Z41" s="64"/>
      <c r="AA41" s="64"/>
      <c r="AB41" s="65"/>
      <c r="AC41" s="65">
        <f t="shared" si="0"/>
        <v>0</v>
      </c>
      <c r="AD41" s="66" t="str">
        <f t="shared" si="1"/>
        <v>#DIV/0!</v>
      </c>
      <c r="AE41" s="67" t="str">
        <f t="shared" si="2"/>
        <v>#DIV/0!</v>
      </c>
      <c r="AF41" s="66" t="str">
        <f t="shared" si="3"/>
        <v>#DIV/0!</v>
      </c>
      <c r="AG41" s="68">
        <f t="shared" si="4"/>
        <v>0</v>
      </c>
      <c r="AH41" s="69"/>
      <c r="AI41" s="69"/>
      <c r="AJ41" s="70" t="str">
        <f>VLOOKUP(AH41,'CODART PRODUCTO'!B:C,2,FALSE)</f>
        <v>#N/A</v>
      </c>
      <c r="AK41" s="70" t="str">
        <f>VLOOKUP(AI41,'CODART ORIGEN'!B:C,2,FALSE)</f>
        <v>#N/A</v>
      </c>
      <c r="AL41" s="70" t="str">
        <f>VLOOKUP(B41,'CODART RESPONSABLE'!B:C,2,FALSE)</f>
        <v>#N/A</v>
      </c>
      <c r="AM41" s="71">
        <f t="shared" si="5"/>
      </c>
      <c r="AN41" s="72" t="str">
        <f t="shared" si="6"/>
        <v>VERIFICAR CANTIDADES COTIZADAS</v>
      </c>
      <c r="AO41" s="73">
        <f t="shared" si="7"/>
      </c>
      <c r="AP41" s="74">
        <f t="shared" si="8"/>
      </c>
      <c r="AQ41" s="74"/>
      <c r="AR41" s="74"/>
      <c r="AS41" s="74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>
        <f t="shared" si="9"/>
        <v>0</v>
      </c>
      <c r="BE41" s="75" t="str">
        <f>IFERROR(__xludf.DUMMYFUNCTION("STDEV.P(FILTER(BD:BD, BD:BD &gt; 0))"),"#DIV/0!")</f>
        <v>#DIV/0!</v>
      </c>
      <c r="BF41" s="76" t="str">
        <f t="shared" si="10"/>
        <v>#DIV/0!</v>
      </c>
      <c r="BG41" s="76"/>
      <c r="BH41" s="76"/>
      <c r="BI41" s="76"/>
      <c r="BJ41" s="75">
        <f t="shared" si="11"/>
      </c>
      <c r="BK41" s="76"/>
    </row>
    <row r="42" ht="71.25" customHeight="1" spans="1:63" x14ac:dyDescent="0.25">
      <c r="A42" s="48"/>
      <c r="B42" s="49"/>
      <c r="C42" s="50"/>
      <c r="D42" s="50"/>
      <c r="E42" s="50"/>
      <c r="F42" s="50"/>
      <c r="G42" s="53"/>
      <c r="H42" s="53"/>
      <c r="I42" s="50"/>
      <c r="J42" s="80"/>
      <c r="K42" s="54"/>
      <c r="L42" s="55"/>
      <c r="M42" s="56"/>
      <c r="N42" s="56"/>
      <c r="O42" s="57"/>
      <c r="P42" s="56"/>
      <c r="Q42" s="59"/>
      <c r="R42" s="59"/>
      <c r="S42" s="59"/>
      <c r="T42" s="59"/>
      <c r="U42" s="57"/>
      <c r="V42" s="78"/>
      <c r="W42" s="79"/>
      <c r="X42" s="64"/>
      <c r="Y42" s="64"/>
      <c r="Z42" s="64"/>
      <c r="AA42" s="64"/>
      <c r="AB42" s="65"/>
      <c r="AC42" s="65">
        <f t="shared" si="0"/>
        <v>0</v>
      </c>
      <c r="AD42" s="66" t="str">
        <f t="shared" si="1"/>
        <v>#DIV/0!</v>
      </c>
      <c r="AE42" s="67" t="str">
        <f t="shared" si="2"/>
        <v>#DIV/0!</v>
      </c>
      <c r="AF42" s="66" t="str">
        <f t="shared" si="3"/>
        <v>#DIV/0!</v>
      </c>
      <c r="AG42" s="68">
        <f t="shared" si="4"/>
        <v>0</v>
      </c>
      <c r="AH42" s="69"/>
      <c r="AI42" s="69"/>
      <c r="AJ42" s="70" t="str">
        <f>VLOOKUP(AH42,'CODART PRODUCTO'!B:C,2,FALSE)</f>
        <v>#N/A</v>
      </c>
      <c r="AK42" s="70" t="str">
        <f>VLOOKUP(AI42,'CODART ORIGEN'!B:C,2,FALSE)</f>
        <v>#N/A</v>
      </c>
      <c r="AL42" s="70" t="str">
        <f>VLOOKUP(B42,'CODART RESPONSABLE'!B:C,2,FALSE)</f>
        <v>#N/A</v>
      </c>
      <c r="AM42" s="71">
        <f t="shared" si="5"/>
      </c>
      <c r="AN42" s="72" t="str">
        <f t="shared" si="6"/>
        <v>VERIFICAR CANTIDADES COTIZADAS</v>
      </c>
      <c r="AO42" s="73">
        <f t="shared" si="7"/>
      </c>
      <c r="AP42" s="74">
        <f t="shared" si="8"/>
      </c>
      <c r="AQ42" s="74"/>
      <c r="AR42" s="74"/>
      <c r="AS42" s="74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>
        <f t="shared" si="9"/>
        <v>0</v>
      </c>
      <c r="BE42" s="75" t="str">
        <f>IFERROR(__xludf.DUMMYFUNCTION("STDEV.P(FILTER(BD:BD, BD:BD &gt; 0))"),"#DIV/0!")</f>
        <v>#DIV/0!</v>
      </c>
      <c r="BF42" s="76" t="str">
        <f t="shared" si="10"/>
        <v>#DIV/0!</v>
      </c>
      <c r="BG42" s="76"/>
      <c r="BH42" s="76"/>
      <c r="BI42" s="76"/>
      <c r="BJ42" s="75">
        <f t="shared" si="11"/>
      </c>
      <c r="BK42" s="76"/>
    </row>
    <row r="43" ht="71.25" customHeight="1" spans="1:63" x14ac:dyDescent="0.25">
      <c r="A43" s="48"/>
      <c r="B43" s="49"/>
      <c r="C43" s="50"/>
      <c r="D43" s="50"/>
      <c r="E43" s="50"/>
      <c r="F43" s="50"/>
      <c r="G43" s="53"/>
      <c r="H43" s="53"/>
      <c r="I43" s="50"/>
      <c r="J43" s="80"/>
      <c r="K43" s="54"/>
      <c r="L43" s="55"/>
      <c r="M43" s="56"/>
      <c r="N43" s="56"/>
      <c r="O43" s="57"/>
      <c r="P43" s="56"/>
      <c r="Q43" s="59"/>
      <c r="R43" s="59"/>
      <c r="S43" s="59"/>
      <c r="T43" s="59"/>
      <c r="U43" s="57"/>
      <c r="V43" s="78"/>
      <c r="W43" s="79"/>
      <c r="X43" s="64"/>
      <c r="Y43" s="64"/>
      <c r="Z43" s="64"/>
      <c r="AA43" s="64"/>
      <c r="AB43" s="65"/>
      <c r="AC43" s="65">
        <f t="shared" si="0"/>
        <v>0</v>
      </c>
      <c r="AD43" s="66" t="str">
        <f t="shared" si="1"/>
        <v>#DIV/0!</v>
      </c>
      <c r="AE43" s="67" t="str">
        <f t="shared" si="2"/>
        <v>#DIV/0!</v>
      </c>
      <c r="AF43" s="66" t="str">
        <f t="shared" si="3"/>
        <v>#DIV/0!</v>
      </c>
      <c r="AG43" s="68">
        <f t="shared" si="4"/>
        <v>0</v>
      </c>
      <c r="AH43" s="69"/>
      <c r="AI43" s="69"/>
      <c r="AJ43" s="70" t="str">
        <f>VLOOKUP(AH43,'CODART PRODUCTO'!B:C,2,FALSE)</f>
        <v>#N/A</v>
      </c>
      <c r="AK43" s="70" t="str">
        <f>VLOOKUP(AI43,'CODART ORIGEN'!B:C,2,FALSE)</f>
        <v>#N/A</v>
      </c>
      <c r="AL43" s="70" t="str">
        <f>VLOOKUP(B43,'CODART RESPONSABLE'!B:C,2,FALSE)</f>
        <v>#N/A</v>
      </c>
      <c r="AM43" s="71">
        <f t="shared" si="5"/>
      </c>
      <c r="AN43" s="72" t="str">
        <f t="shared" si="6"/>
        <v>VERIFICAR CANTIDADES COTIZADAS</v>
      </c>
      <c r="AO43" s="73">
        <f t="shared" si="7"/>
      </c>
      <c r="AP43" s="74">
        <f t="shared" si="8"/>
      </c>
      <c r="AQ43" s="74"/>
      <c r="AR43" s="74"/>
      <c r="AS43" s="74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>
        <f t="shared" si="9"/>
        <v>0</v>
      </c>
      <c r="BE43" s="75" t="str">
        <f>IFERROR(__xludf.DUMMYFUNCTION("STDEV.P(FILTER(BD:BD, BD:BD &gt; 0))"),"#DIV/0!")</f>
        <v>#DIV/0!</v>
      </c>
      <c r="BF43" s="76" t="str">
        <f t="shared" si="10"/>
        <v>#DIV/0!</v>
      </c>
      <c r="BG43" s="76"/>
      <c r="BH43" s="76"/>
      <c r="BI43" s="76"/>
      <c r="BJ43" s="75">
        <f t="shared" si="11"/>
      </c>
      <c r="BK43" s="76"/>
    </row>
    <row r="44" ht="71.25" customHeight="1" spans="1:63" x14ac:dyDescent="0.25">
      <c r="A44" s="48"/>
      <c r="B44" s="49"/>
      <c r="C44" s="50"/>
      <c r="D44" s="50"/>
      <c r="E44" s="50"/>
      <c r="F44" s="50"/>
      <c r="G44" s="53"/>
      <c r="H44" s="53"/>
      <c r="I44" s="50"/>
      <c r="J44" s="80"/>
      <c r="K44" s="54"/>
      <c r="L44" s="55"/>
      <c r="M44" s="56"/>
      <c r="N44" s="56"/>
      <c r="O44" s="57"/>
      <c r="P44" s="56"/>
      <c r="Q44" s="59"/>
      <c r="R44" s="59"/>
      <c r="S44" s="59"/>
      <c r="T44" s="59"/>
      <c r="U44" s="57"/>
      <c r="V44" s="78"/>
      <c r="W44" s="79"/>
      <c r="X44" s="64"/>
      <c r="Y44" s="64"/>
      <c r="Z44" s="64"/>
      <c r="AA44" s="64"/>
      <c r="AB44" s="65"/>
      <c r="AC44" s="65">
        <f t="shared" si="0"/>
        <v>0</v>
      </c>
      <c r="AD44" s="66" t="str">
        <f t="shared" si="1"/>
        <v>#DIV/0!</v>
      </c>
      <c r="AE44" s="67" t="str">
        <f t="shared" si="2"/>
        <v>#DIV/0!</v>
      </c>
      <c r="AF44" s="66" t="str">
        <f t="shared" si="3"/>
        <v>#DIV/0!</v>
      </c>
      <c r="AG44" s="68">
        <f t="shared" si="4"/>
        <v>0</v>
      </c>
      <c r="AH44" s="69"/>
      <c r="AI44" s="69"/>
      <c r="AJ44" s="70" t="str">
        <f>VLOOKUP(AH44,'CODART PRODUCTO'!B:C,2,FALSE)</f>
        <v>#N/A</v>
      </c>
      <c r="AK44" s="70" t="str">
        <f>VLOOKUP(AI44,'CODART ORIGEN'!B:C,2,FALSE)</f>
        <v>#N/A</v>
      </c>
      <c r="AL44" s="70" t="str">
        <f>VLOOKUP(B44,'CODART RESPONSABLE'!B:C,2,FALSE)</f>
        <v>#N/A</v>
      </c>
      <c r="AM44" s="71">
        <f t="shared" si="5"/>
      </c>
      <c r="AN44" s="72" t="str">
        <f t="shared" si="6"/>
        <v>VERIFICAR CANTIDADES COTIZADAS</v>
      </c>
      <c r="AO44" s="73">
        <f t="shared" si="7"/>
      </c>
      <c r="AP44" s="74">
        <f t="shared" si="8"/>
      </c>
      <c r="AQ44" s="74"/>
      <c r="AR44" s="74"/>
      <c r="AS44" s="74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>
        <f t="shared" si="9"/>
        <v>0</v>
      </c>
      <c r="BE44" s="75" t="str">
        <f>IFERROR(__xludf.DUMMYFUNCTION("STDEV.P(FILTER(BD:BD, BD:BD &gt; 0))"),"#DIV/0!")</f>
        <v>#DIV/0!</v>
      </c>
      <c r="BF44" s="76" t="str">
        <f t="shared" si="10"/>
        <v>#DIV/0!</v>
      </c>
      <c r="BG44" s="76"/>
      <c r="BH44" s="76"/>
      <c r="BI44" s="76"/>
      <c r="BJ44" s="75">
        <f t="shared" si="11"/>
      </c>
      <c r="BK44" s="76"/>
    </row>
    <row r="45" ht="71.25" customHeight="1" spans="1:63" x14ac:dyDescent="0.25">
      <c r="A45" s="48"/>
      <c r="B45" s="49"/>
      <c r="C45" s="50"/>
      <c r="D45" s="50"/>
      <c r="E45" s="50"/>
      <c r="F45" s="50"/>
      <c r="G45" s="53"/>
      <c r="H45" s="53"/>
      <c r="I45" s="50"/>
      <c r="J45" s="80"/>
      <c r="K45" s="54"/>
      <c r="L45" s="55"/>
      <c r="M45" s="56"/>
      <c r="N45" s="56"/>
      <c r="O45" s="57"/>
      <c r="P45" s="56"/>
      <c r="Q45" s="59"/>
      <c r="R45" s="59"/>
      <c r="S45" s="59"/>
      <c r="T45" s="59"/>
      <c r="U45" s="57"/>
      <c r="V45" s="78"/>
      <c r="W45" s="79"/>
      <c r="X45" s="64"/>
      <c r="Y45" s="64"/>
      <c r="Z45" s="64"/>
      <c r="AA45" s="64"/>
      <c r="AB45" s="65"/>
      <c r="AC45" s="65">
        <f t="shared" si="0"/>
        <v>0</v>
      </c>
      <c r="AD45" s="66" t="str">
        <f t="shared" si="1"/>
        <v>#DIV/0!</v>
      </c>
      <c r="AE45" s="67" t="str">
        <f t="shared" si="2"/>
        <v>#DIV/0!</v>
      </c>
      <c r="AF45" s="66" t="str">
        <f t="shared" si="3"/>
        <v>#DIV/0!</v>
      </c>
      <c r="AG45" s="68">
        <f t="shared" si="4"/>
        <v>0</v>
      </c>
      <c r="AH45" s="69"/>
      <c r="AI45" s="69"/>
      <c r="AJ45" s="70" t="str">
        <f>VLOOKUP(AH45,'CODART PRODUCTO'!B:C,2,FALSE)</f>
        <v>#N/A</v>
      </c>
      <c r="AK45" s="70" t="str">
        <f>VLOOKUP(AI45,'CODART ORIGEN'!B:C,2,FALSE)</f>
        <v>#N/A</v>
      </c>
      <c r="AL45" s="70" t="str">
        <f>VLOOKUP(B45,'CODART RESPONSABLE'!B:C,2,FALSE)</f>
        <v>#N/A</v>
      </c>
      <c r="AM45" s="71">
        <f t="shared" si="5"/>
      </c>
      <c r="AN45" s="72" t="str">
        <f t="shared" si="6"/>
        <v>VERIFICAR CANTIDADES COTIZADAS</v>
      </c>
      <c r="AO45" s="73">
        <f t="shared" si="7"/>
      </c>
      <c r="AP45" s="74">
        <f t="shared" si="8"/>
      </c>
      <c r="AQ45" s="74"/>
      <c r="AR45" s="74"/>
      <c r="AS45" s="74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>
        <f t="shared" si="9"/>
        <v>0</v>
      </c>
      <c r="BE45" s="75" t="str">
        <f>IFERROR(__xludf.DUMMYFUNCTION("STDEV.P(FILTER(BD:BD, BD:BD &gt; 0))"),"#DIV/0!")</f>
        <v>#DIV/0!</v>
      </c>
      <c r="BF45" s="76" t="str">
        <f t="shared" si="10"/>
        <v>#DIV/0!</v>
      </c>
      <c r="BG45" s="76"/>
      <c r="BH45" s="76"/>
      <c r="BI45" s="76"/>
      <c r="BJ45" s="75">
        <f t="shared" si="11"/>
      </c>
      <c r="BK45" s="76"/>
    </row>
    <row r="46" ht="71.25" customHeight="1" spans="1:63" x14ac:dyDescent="0.25">
      <c r="A46" s="48"/>
      <c r="B46" s="49"/>
      <c r="C46" s="50"/>
      <c r="D46" s="50"/>
      <c r="E46" s="50"/>
      <c r="F46" s="50"/>
      <c r="G46" s="53"/>
      <c r="H46" s="53"/>
      <c r="I46" s="50"/>
      <c r="J46" s="80"/>
      <c r="K46" s="54"/>
      <c r="L46" s="55"/>
      <c r="M46" s="56"/>
      <c r="N46" s="56"/>
      <c r="O46" s="57"/>
      <c r="P46" s="56"/>
      <c r="Q46" s="59"/>
      <c r="R46" s="59"/>
      <c r="S46" s="59"/>
      <c r="T46" s="59"/>
      <c r="U46" s="57"/>
      <c r="V46" s="78"/>
      <c r="W46" s="79"/>
      <c r="X46" s="64"/>
      <c r="Y46" s="64"/>
      <c r="Z46" s="64"/>
      <c r="AA46" s="64"/>
      <c r="AB46" s="65"/>
      <c r="AC46" s="65">
        <f t="shared" si="0"/>
        <v>0</v>
      </c>
      <c r="AD46" s="66" t="str">
        <f t="shared" si="1"/>
        <v>#DIV/0!</v>
      </c>
      <c r="AE46" s="67" t="str">
        <f t="shared" si="2"/>
        <v>#DIV/0!</v>
      </c>
      <c r="AF46" s="66" t="str">
        <f t="shared" si="3"/>
        <v>#DIV/0!</v>
      </c>
      <c r="AG46" s="68">
        <f t="shared" si="4"/>
        <v>0</v>
      </c>
      <c r="AH46" s="69"/>
      <c r="AI46" s="69"/>
      <c r="AJ46" s="70" t="str">
        <f>VLOOKUP(AH46,'CODART PRODUCTO'!B:C,2,FALSE)</f>
        <v>#N/A</v>
      </c>
      <c r="AK46" s="70" t="str">
        <f>VLOOKUP(AI46,'CODART ORIGEN'!B:C,2,FALSE)</f>
        <v>#N/A</v>
      </c>
      <c r="AL46" s="70" t="str">
        <f>VLOOKUP(B46,'CODART RESPONSABLE'!B:C,2,FALSE)</f>
        <v>#N/A</v>
      </c>
      <c r="AM46" s="71">
        <f t="shared" si="5"/>
      </c>
      <c r="AN46" s="72" t="str">
        <f t="shared" si="6"/>
        <v>VERIFICAR CANTIDADES COTIZADAS</v>
      </c>
      <c r="AO46" s="73">
        <f t="shared" si="7"/>
      </c>
      <c r="AP46" s="74">
        <f t="shared" si="8"/>
      </c>
      <c r="AQ46" s="74"/>
      <c r="AR46" s="74"/>
      <c r="AS46" s="74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>
        <f t="shared" si="9"/>
        <v>0</v>
      </c>
      <c r="BE46" s="75" t="str">
        <f>IFERROR(__xludf.DUMMYFUNCTION("STDEV.P(FILTER(BD:BD, BD:BD &gt; 0))"),"#DIV/0!")</f>
        <v>#DIV/0!</v>
      </c>
      <c r="BF46" s="76" t="str">
        <f t="shared" si="10"/>
        <v>#DIV/0!</v>
      </c>
      <c r="BG46" s="76"/>
      <c r="BH46" s="76"/>
      <c r="BI46" s="76"/>
      <c r="BJ46" s="75">
        <f t="shared" si="11"/>
      </c>
      <c r="BK46" s="76"/>
    </row>
    <row r="47" ht="71.25" customHeight="1" spans="1:63" x14ac:dyDescent="0.25">
      <c r="A47" s="48"/>
      <c r="B47" s="49"/>
      <c r="C47" s="50"/>
      <c r="D47" s="50"/>
      <c r="E47" s="50"/>
      <c r="F47" s="50"/>
      <c r="G47" s="53"/>
      <c r="H47" s="53"/>
      <c r="I47" s="50"/>
      <c r="J47" s="80"/>
      <c r="K47" s="54"/>
      <c r="L47" s="55"/>
      <c r="M47" s="56"/>
      <c r="N47" s="56"/>
      <c r="O47" s="57"/>
      <c r="P47" s="56"/>
      <c r="Q47" s="59"/>
      <c r="R47" s="59"/>
      <c r="S47" s="59"/>
      <c r="T47" s="59"/>
      <c r="U47" s="57"/>
      <c r="V47" s="78"/>
      <c r="W47" s="79"/>
      <c r="X47" s="64"/>
      <c r="Y47" s="64"/>
      <c r="Z47" s="64"/>
      <c r="AA47" s="64"/>
      <c r="AB47" s="65"/>
      <c r="AC47" s="65">
        <f t="shared" si="0"/>
        <v>0</v>
      </c>
      <c r="AD47" s="66" t="str">
        <f t="shared" si="1"/>
        <v>#DIV/0!</v>
      </c>
      <c r="AE47" s="67" t="str">
        <f t="shared" si="2"/>
        <v>#DIV/0!</v>
      </c>
      <c r="AF47" s="66" t="str">
        <f t="shared" si="3"/>
        <v>#DIV/0!</v>
      </c>
      <c r="AG47" s="68">
        <f t="shared" si="4"/>
        <v>0</v>
      </c>
      <c r="AH47" s="69"/>
      <c r="AI47" s="69"/>
      <c r="AJ47" s="70" t="str">
        <f>VLOOKUP(AH47,'CODART PRODUCTO'!B:C,2,FALSE)</f>
        <v>#N/A</v>
      </c>
      <c r="AK47" s="70" t="str">
        <f>VLOOKUP(AI47,'CODART ORIGEN'!B:C,2,FALSE)</f>
        <v>#N/A</v>
      </c>
      <c r="AL47" s="70" t="str">
        <f>VLOOKUP(B47,'CODART RESPONSABLE'!B:C,2,FALSE)</f>
        <v>#N/A</v>
      </c>
      <c r="AM47" s="71">
        <f t="shared" si="5"/>
      </c>
      <c r="AN47" s="72" t="str">
        <f t="shared" si="6"/>
        <v>VERIFICAR CANTIDADES COTIZADAS</v>
      </c>
      <c r="AO47" s="73">
        <f t="shared" si="7"/>
      </c>
      <c r="AP47" s="74">
        <f t="shared" si="8"/>
      </c>
      <c r="AQ47" s="74"/>
      <c r="AR47" s="74"/>
      <c r="AS47" s="74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>
        <f t="shared" si="9"/>
        <v>0</v>
      </c>
      <c r="BE47" s="75" t="str">
        <f>IFERROR(__xludf.DUMMYFUNCTION("STDEV.P(FILTER(BD:BD, BD:BD &gt; 0))"),"#DIV/0!")</f>
        <v>#DIV/0!</v>
      </c>
      <c r="BF47" s="76" t="str">
        <f t="shared" si="10"/>
        <v>#DIV/0!</v>
      </c>
      <c r="BG47" s="76"/>
      <c r="BH47" s="76"/>
      <c r="BI47" s="76"/>
      <c r="BJ47" s="75">
        <f t="shared" si="11"/>
      </c>
      <c r="BK47" s="76"/>
    </row>
    <row r="48" ht="71.25" customHeight="1" spans="1:63" x14ac:dyDescent="0.25">
      <c r="A48" s="48"/>
      <c r="B48" s="49"/>
      <c r="C48" s="50"/>
      <c r="D48" s="50"/>
      <c r="E48" s="50"/>
      <c r="F48" s="50"/>
      <c r="G48" s="53"/>
      <c r="H48" s="53"/>
      <c r="I48" s="50"/>
      <c r="J48" s="80"/>
      <c r="K48" s="54"/>
      <c r="L48" s="55"/>
      <c r="M48" s="56"/>
      <c r="N48" s="56"/>
      <c r="O48" s="57"/>
      <c r="P48" s="56"/>
      <c r="Q48" s="59"/>
      <c r="R48" s="59"/>
      <c r="S48" s="59"/>
      <c r="T48" s="59"/>
      <c r="U48" s="57"/>
      <c r="V48" s="78"/>
      <c r="W48" s="79"/>
      <c r="X48" s="64"/>
      <c r="Y48" s="64"/>
      <c r="Z48" s="64"/>
      <c r="AA48" s="64"/>
      <c r="AB48" s="65"/>
      <c r="AC48" s="65">
        <f t="shared" si="0"/>
        <v>0</v>
      </c>
      <c r="AD48" s="66" t="str">
        <f t="shared" si="1"/>
        <v>#DIV/0!</v>
      </c>
      <c r="AE48" s="67" t="str">
        <f t="shared" si="2"/>
        <v>#DIV/0!</v>
      </c>
      <c r="AF48" s="66" t="str">
        <f t="shared" si="3"/>
        <v>#DIV/0!</v>
      </c>
      <c r="AG48" s="68">
        <f t="shared" si="4"/>
        <v>0</v>
      </c>
      <c r="AH48" s="69"/>
      <c r="AI48" s="69"/>
      <c r="AJ48" s="70" t="str">
        <f>VLOOKUP(AH48,'CODART PRODUCTO'!B:C,2,FALSE)</f>
        <v>#N/A</v>
      </c>
      <c r="AK48" s="70" t="str">
        <f>VLOOKUP(AI48,'CODART ORIGEN'!B:C,2,FALSE)</f>
        <v>#N/A</v>
      </c>
      <c r="AL48" s="70" t="str">
        <f>VLOOKUP(B48,'CODART RESPONSABLE'!B:C,2,FALSE)</f>
        <v>#N/A</v>
      </c>
      <c r="AM48" s="71">
        <f t="shared" si="5"/>
      </c>
      <c r="AN48" s="72" t="str">
        <f t="shared" si="6"/>
        <v>VERIFICAR CANTIDADES COTIZADAS</v>
      </c>
      <c r="AO48" s="73">
        <f t="shared" si="7"/>
      </c>
      <c r="AP48" s="74">
        <f t="shared" si="8"/>
      </c>
      <c r="AQ48" s="74"/>
      <c r="AR48" s="74"/>
      <c r="AS48" s="74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>
        <f t="shared" si="9"/>
        <v>0</v>
      </c>
      <c r="BE48" s="75" t="str">
        <f>IFERROR(__xludf.DUMMYFUNCTION("STDEV.P(FILTER(BD:BD, BD:BD &gt; 0))"),"#DIV/0!")</f>
        <v>#DIV/0!</v>
      </c>
      <c r="BF48" s="76" t="str">
        <f t="shared" si="10"/>
        <v>#DIV/0!</v>
      </c>
      <c r="BG48" s="76"/>
      <c r="BH48" s="76"/>
      <c r="BI48" s="76"/>
      <c r="BJ48" s="75">
        <f t="shared" si="11"/>
      </c>
      <c r="BK48" s="76"/>
    </row>
    <row r="49" ht="15.75" customHeight="1" spans="1:63" x14ac:dyDescent="0.25">
      <c r="A49" s="8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84"/>
      <c r="R49" s="3"/>
      <c r="S49" s="3"/>
      <c r="T49" s="85"/>
      <c r="U49" s="3"/>
      <c r="V49" s="86"/>
      <c r="W49" s="87"/>
      <c r="X49" s="88"/>
      <c r="Y49" s="88"/>
      <c r="Z49" s="88"/>
      <c r="AA49" s="88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90"/>
      <c r="AO49" s="91"/>
      <c r="AP49" s="89"/>
      <c r="AQ49" s="89"/>
      <c r="AR49" s="89"/>
      <c r="AS49" s="89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75">
        <f t="shared" si="9"/>
        <v>0</v>
      </c>
      <c r="BE49" s="75" t="str">
        <f>IFERROR(__xludf.DUMMYFUNCTION("STDEV.P(FILTER(BD:BD, BD:BD &gt; 0))"),"#DIV/0!")</f>
        <v>#DIV/0!</v>
      </c>
      <c r="BF49" s="76" t="str">
        <f t="shared" si="10"/>
        <v>#DIV/0!</v>
      </c>
      <c r="BG49" s="76"/>
      <c r="BH49" s="76"/>
      <c r="BI49" s="76"/>
      <c r="BJ49" s="75">
        <f t="shared" si="11"/>
      </c>
      <c r="BK49" s="76"/>
    </row>
    <row r="50" ht="15.75" customHeight="1" spans="1:63" x14ac:dyDescent="0.25">
      <c r="A50" s="8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84"/>
      <c r="R50" s="3"/>
      <c r="S50" s="3"/>
      <c r="T50" s="85"/>
      <c r="U50" s="3"/>
      <c r="V50" s="86"/>
      <c r="W50" s="87"/>
      <c r="X50" s="88"/>
      <c r="Y50" s="88"/>
      <c r="Z50" s="88"/>
      <c r="AA50" s="88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90"/>
      <c r="AO50" s="91"/>
      <c r="AP50" s="89"/>
      <c r="AQ50" s="89"/>
      <c r="AR50" s="89"/>
      <c r="AS50" s="89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75">
        <f t="shared" si="9"/>
        <v>0</v>
      </c>
      <c r="BE50" s="75" t="str">
        <f>IFERROR(__xludf.DUMMYFUNCTION("STDEV.P(FILTER(BD:BD, BD:BD &gt; 0))"),"#DIV/0!")</f>
        <v>#DIV/0!</v>
      </c>
      <c r="BF50" s="76" t="str">
        <f t="shared" si="10"/>
        <v>#DIV/0!</v>
      </c>
      <c r="BG50" s="76"/>
      <c r="BH50" s="76"/>
      <c r="BI50" s="76"/>
      <c r="BJ50" s="75">
        <f t="shared" si="11"/>
      </c>
      <c r="BK50" s="76"/>
    </row>
    <row r="51" ht="15.75" customHeight="1" spans="1:63" x14ac:dyDescent="0.25">
      <c r="A51" s="8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84"/>
      <c r="R51" s="3"/>
      <c r="S51" s="3"/>
      <c r="T51" s="85"/>
      <c r="U51" s="3"/>
      <c r="V51" s="86"/>
      <c r="W51" s="87"/>
      <c r="X51" s="88"/>
      <c r="Y51" s="88"/>
      <c r="Z51" s="88"/>
      <c r="AA51" s="88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90"/>
      <c r="AO51" s="91"/>
      <c r="AP51" s="89"/>
      <c r="AQ51" s="89"/>
      <c r="AR51" s="89"/>
      <c r="AS51" s="89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75">
        <f t="shared" si="9"/>
        <v>0</v>
      </c>
      <c r="BE51" s="75" t="str">
        <f>IFERROR(__xludf.DUMMYFUNCTION("STDEV.P(FILTER(BD:BD, BD:BD &gt; 0))"),"#DIV/0!")</f>
        <v>#DIV/0!</v>
      </c>
      <c r="BF51" s="76" t="str">
        <f t="shared" si="10"/>
        <v>#DIV/0!</v>
      </c>
      <c r="BG51" s="76"/>
      <c r="BH51" s="76"/>
      <c r="BI51" s="76"/>
      <c r="BJ51" s="75">
        <f t="shared" si="11"/>
      </c>
      <c r="BK51" s="76"/>
    </row>
    <row r="52" ht="15.75" customHeight="1" spans="1:63" x14ac:dyDescent="0.25">
      <c r="A52" s="8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84"/>
      <c r="R52" s="3"/>
      <c r="S52" s="3"/>
      <c r="T52" s="85"/>
      <c r="U52" s="3"/>
      <c r="V52" s="86"/>
      <c r="W52" s="87"/>
      <c r="X52" s="88"/>
      <c r="Y52" s="88"/>
      <c r="Z52" s="88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90"/>
      <c r="AO52" s="91"/>
      <c r="AP52" s="89"/>
      <c r="AQ52" s="89"/>
      <c r="AR52" s="89"/>
      <c r="AS52" s="89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75">
        <f t="shared" si="9"/>
        <v>0</v>
      </c>
      <c r="BE52" s="75" t="str">
        <f>IFERROR(__xludf.DUMMYFUNCTION("STDEV.P(FILTER(BD:BD, BD:BD &gt; 0))"),"#DIV/0!")</f>
        <v>#DIV/0!</v>
      </c>
      <c r="BF52" s="76" t="str">
        <f t="shared" si="10"/>
        <v>#DIV/0!</v>
      </c>
      <c r="BG52" s="76"/>
      <c r="BH52" s="76"/>
      <c r="BI52" s="76"/>
      <c r="BJ52" s="75">
        <f t="shared" si="11"/>
      </c>
      <c r="BK52" s="76"/>
    </row>
    <row r="53" ht="15.75" customHeight="1" spans="1:63" x14ac:dyDescent="0.25">
      <c r="A53" s="8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84"/>
      <c r="R53" s="3"/>
      <c r="S53" s="3"/>
      <c r="T53" s="85"/>
      <c r="U53" s="3"/>
      <c r="V53" s="86"/>
      <c r="W53" s="87"/>
      <c r="X53" s="88"/>
      <c r="Y53" s="88"/>
      <c r="Z53" s="88"/>
      <c r="AA53" s="88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90"/>
      <c r="AO53" s="91"/>
      <c r="AP53" s="89"/>
      <c r="AQ53" s="89"/>
      <c r="AR53" s="89"/>
      <c r="AS53" s="89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75">
        <f t="shared" si="9"/>
        <v>0</v>
      </c>
      <c r="BE53" s="75" t="str">
        <f>IFERROR(__xludf.DUMMYFUNCTION("STDEV.P(FILTER(BD:BD, BD:BD &gt; 0))"),"#DIV/0!")</f>
        <v>#DIV/0!</v>
      </c>
      <c r="BF53" s="76" t="str">
        <f t="shared" si="10"/>
        <v>#DIV/0!</v>
      </c>
      <c r="BG53" s="76"/>
      <c r="BH53" s="76"/>
      <c r="BI53" s="76"/>
      <c r="BJ53" s="75">
        <f t="shared" si="11"/>
      </c>
      <c r="BK53" s="76"/>
    </row>
    <row r="54" ht="15.75" customHeight="1" spans="1:63" x14ac:dyDescent="0.25">
      <c r="A54" s="8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84"/>
      <c r="R54" s="3"/>
      <c r="S54" s="3"/>
      <c r="T54" s="85"/>
      <c r="U54" s="3"/>
      <c r="V54" s="86"/>
      <c r="W54" s="87"/>
      <c r="X54" s="88"/>
      <c r="Y54" s="88"/>
      <c r="Z54" s="88"/>
      <c r="AA54" s="88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90"/>
      <c r="AO54" s="91"/>
      <c r="AP54" s="89"/>
      <c r="AQ54" s="89"/>
      <c r="AR54" s="89"/>
      <c r="AS54" s="89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75">
        <f t="shared" si="9"/>
        <v>0</v>
      </c>
      <c r="BE54" s="75" t="str">
        <f>IFERROR(__xludf.DUMMYFUNCTION("STDEV.P(FILTER(BD:BD, BD:BD &gt; 0))"),"#DIV/0!")</f>
        <v>#DIV/0!</v>
      </c>
      <c r="BF54" s="76" t="str">
        <f t="shared" si="10"/>
        <v>#DIV/0!</v>
      </c>
      <c r="BG54" s="76"/>
      <c r="BH54" s="76"/>
      <c r="BI54" s="76"/>
      <c r="BJ54" s="75">
        <f t="shared" si="11"/>
      </c>
      <c r="BK54" s="76"/>
    </row>
    <row r="55" ht="15.75" customHeight="1" spans="1:63" x14ac:dyDescent="0.25">
      <c r="A55" s="8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84"/>
      <c r="R55" s="3"/>
      <c r="S55" s="3"/>
      <c r="T55" s="3"/>
      <c r="U55" s="3"/>
      <c r="V55" s="86"/>
      <c r="W55" s="87"/>
      <c r="X55" s="88"/>
      <c r="Y55" s="88"/>
      <c r="Z55" s="88"/>
      <c r="AA55" s="88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90"/>
      <c r="AO55" s="91"/>
      <c r="AP55" s="89"/>
      <c r="AQ55" s="89"/>
      <c r="AR55" s="89"/>
      <c r="AS55" s="89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75">
        <f t="shared" si="9"/>
        <v>0</v>
      </c>
      <c r="BE55" s="75" t="str">
        <f>IFERROR(__xludf.DUMMYFUNCTION("STDEV.P(FILTER(BD:BD, BD:BD &gt; 0))"),"#DIV/0!")</f>
        <v>#DIV/0!</v>
      </c>
      <c r="BF55" s="76" t="str">
        <f t="shared" si="10"/>
        <v>#DIV/0!</v>
      </c>
      <c r="BG55" s="76"/>
      <c r="BH55" s="76"/>
      <c r="BI55" s="76"/>
      <c r="BJ55" s="75">
        <f t="shared" si="11"/>
      </c>
      <c r="BK55" s="76"/>
    </row>
    <row r="56" ht="15.75" customHeight="1" spans="1:63" x14ac:dyDescent="0.25">
      <c r="A56" s="8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84"/>
      <c r="R56" s="3"/>
      <c r="S56" s="3"/>
      <c r="T56" s="3"/>
      <c r="U56" s="3"/>
      <c r="V56" s="86"/>
      <c r="W56" s="87"/>
      <c r="X56" s="88"/>
      <c r="Y56" s="88"/>
      <c r="Z56" s="88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90"/>
      <c r="AO56" s="91"/>
      <c r="AP56" s="89"/>
      <c r="AQ56" s="89"/>
      <c r="AR56" s="89"/>
      <c r="AS56" s="89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75">
        <f t="shared" si="9"/>
        <v>0</v>
      </c>
      <c r="BE56" s="75" t="str">
        <f>IFERROR(__xludf.DUMMYFUNCTION("STDEV.P(FILTER(BD:BD, BD:BD &gt; 0))"),"#DIV/0!")</f>
        <v>#DIV/0!</v>
      </c>
      <c r="BF56" s="76" t="str">
        <f t="shared" si="10"/>
        <v>#DIV/0!</v>
      </c>
      <c r="BG56" s="76"/>
      <c r="BH56" s="76"/>
      <c r="BI56" s="76"/>
      <c r="BJ56" s="75">
        <f t="shared" si="11"/>
      </c>
      <c r="BK56" s="76"/>
    </row>
    <row r="57" ht="15.75" customHeight="1" spans="1:63" x14ac:dyDescent="0.25">
      <c r="A57" s="8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84"/>
      <c r="R57" s="3"/>
      <c r="S57" s="3"/>
      <c r="T57" s="3"/>
      <c r="U57" s="3"/>
      <c r="V57" s="86"/>
      <c r="W57" s="87"/>
      <c r="X57" s="88"/>
      <c r="Y57" s="88"/>
      <c r="Z57" s="88"/>
      <c r="AA57" s="88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  <c r="AO57" s="91"/>
      <c r="AP57" s="89"/>
      <c r="AQ57" s="89"/>
      <c r="AR57" s="89"/>
      <c r="AS57" s="89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75">
        <f t="shared" si="9"/>
        <v>0</v>
      </c>
      <c r="BE57" s="75" t="str">
        <f>IFERROR(__xludf.DUMMYFUNCTION("STDEV.P(FILTER(BD:BD, BD:BD &gt; 0))"),"#DIV/0!")</f>
        <v>#DIV/0!</v>
      </c>
      <c r="BF57" s="76" t="str">
        <f t="shared" si="10"/>
        <v>#DIV/0!</v>
      </c>
      <c r="BG57" s="76"/>
      <c r="BH57" s="76"/>
      <c r="BI57" s="76"/>
      <c r="BJ57" s="75">
        <f t="shared" si="11"/>
      </c>
      <c r="BK57" s="76"/>
    </row>
    <row r="58" ht="15.75" customHeight="1" spans="1:63" x14ac:dyDescent="0.25">
      <c r="A58" s="8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4"/>
      <c r="R58" s="3"/>
      <c r="S58" s="3"/>
      <c r="T58" s="3"/>
      <c r="U58" s="3"/>
      <c r="V58" s="86"/>
      <c r="W58" s="87"/>
      <c r="X58" s="88"/>
      <c r="Y58" s="88"/>
      <c r="Z58" s="88"/>
      <c r="AA58" s="88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90"/>
      <c r="AO58" s="91"/>
      <c r="AP58" s="89"/>
      <c r="AQ58" s="89"/>
      <c r="AR58" s="89"/>
      <c r="AS58" s="89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75">
        <f t="shared" si="9"/>
        <v>0</v>
      </c>
      <c r="BE58" s="75" t="str">
        <f>IFERROR(__xludf.DUMMYFUNCTION("STDEV.P(FILTER(BD:BD, BD:BD &gt; 0))"),"#DIV/0!")</f>
        <v>#DIV/0!</v>
      </c>
      <c r="BF58" s="76" t="str">
        <f t="shared" si="10"/>
        <v>#DIV/0!</v>
      </c>
      <c r="BG58" s="76"/>
      <c r="BH58" s="76"/>
      <c r="BI58" s="76"/>
      <c r="BJ58" s="75">
        <f t="shared" si="11"/>
      </c>
      <c r="BK58" s="76"/>
    </row>
    <row r="59" ht="15.75" customHeight="1" spans="1:63" x14ac:dyDescent="0.25">
      <c r="A59" s="8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84"/>
      <c r="R59" s="3"/>
      <c r="S59" s="3"/>
      <c r="T59" s="3"/>
      <c r="U59" s="3"/>
      <c r="V59" s="86"/>
      <c r="W59" s="87"/>
      <c r="X59" s="88"/>
      <c r="Y59" s="88"/>
      <c r="Z59" s="88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90"/>
      <c r="AO59" s="91"/>
      <c r="AP59" s="89"/>
      <c r="AQ59" s="89"/>
      <c r="AR59" s="89"/>
      <c r="AS59" s="89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75">
        <f t="shared" si="9"/>
        <v>0</v>
      </c>
      <c r="BE59" s="75" t="str">
        <f>IFERROR(__xludf.DUMMYFUNCTION("STDEV.P(FILTER(BD:BD, BD:BD &gt; 0))"),"#DIV/0!")</f>
        <v>#DIV/0!</v>
      </c>
      <c r="BF59" s="76" t="str">
        <f t="shared" si="10"/>
        <v>#DIV/0!</v>
      </c>
      <c r="BG59" s="76"/>
      <c r="BH59" s="76"/>
      <c r="BI59" s="76"/>
      <c r="BJ59" s="75">
        <f t="shared" si="11"/>
      </c>
      <c r="BK59" s="76"/>
    </row>
    <row r="60" ht="15.75" customHeight="1" spans="1:63" x14ac:dyDescent="0.25">
      <c r="A60" s="8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84"/>
      <c r="R60" s="3"/>
      <c r="S60" s="3"/>
      <c r="T60" s="3"/>
      <c r="U60" s="3"/>
      <c r="V60" s="86"/>
      <c r="W60" s="87"/>
      <c r="X60" s="88"/>
      <c r="Y60" s="88"/>
      <c r="Z60" s="88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90"/>
      <c r="AO60" s="91"/>
      <c r="AP60" s="89"/>
      <c r="AQ60" s="89"/>
      <c r="AR60" s="89"/>
      <c r="AS60" s="89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75">
        <f t="shared" si="9"/>
        <v>0</v>
      </c>
      <c r="BE60" s="75" t="str">
        <f>IFERROR(__xludf.DUMMYFUNCTION("STDEV.P(FILTER(BD:BD, BD:BD &gt; 0))"),"#DIV/0!")</f>
        <v>#DIV/0!</v>
      </c>
      <c r="BF60" s="76" t="str">
        <f t="shared" si="10"/>
        <v>#DIV/0!</v>
      </c>
      <c r="BG60" s="76"/>
      <c r="BH60" s="76"/>
      <c r="BI60" s="76"/>
      <c r="BJ60" s="75">
        <f t="shared" si="11"/>
      </c>
      <c r="BK60" s="76"/>
    </row>
    <row r="61" ht="15.75" customHeight="1" spans="1:63" x14ac:dyDescent="0.25">
      <c r="A61" s="8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84"/>
      <c r="R61" s="3"/>
      <c r="S61" s="3"/>
      <c r="T61" s="3"/>
      <c r="U61" s="3"/>
      <c r="V61" s="86"/>
      <c r="W61" s="87"/>
      <c r="X61" s="88"/>
      <c r="Y61" s="88"/>
      <c r="Z61" s="88"/>
      <c r="AA61" s="88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90"/>
      <c r="AO61" s="91"/>
      <c r="AP61" s="89"/>
      <c r="AQ61" s="89"/>
      <c r="AR61" s="89"/>
      <c r="AS61" s="89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75">
        <f t="shared" si="9"/>
        <v>0</v>
      </c>
      <c r="BE61" s="75" t="str">
        <f>IFERROR(__xludf.DUMMYFUNCTION("STDEV.P(FILTER(BD:BD, BD:BD &gt; 0))"),"#DIV/0!")</f>
        <v>#DIV/0!</v>
      </c>
      <c r="BF61" s="76" t="str">
        <f t="shared" si="10"/>
        <v>#DIV/0!</v>
      </c>
      <c r="BG61" s="76"/>
      <c r="BH61" s="76"/>
      <c r="BI61" s="76"/>
      <c r="BJ61" s="75">
        <f t="shared" si="11"/>
      </c>
      <c r="BK61" s="76"/>
    </row>
    <row r="62" ht="15.75" customHeight="1" spans="1:63" x14ac:dyDescent="0.25">
      <c r="A62" s="8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84"/>
      <c r="R62" s="3"/>
      <c r="S62" s="3"/>
      <c r="T62" s="3"/>
      <c r="U62" s="3"/>
      <c r="V62" s="86"/>
      <c r="W62" s="87"/>
      <c r="X62" s="88"/>
      <c r="Y62" s="88"/>
      <c r="Z62" s="88"/>
      <c r="AA62" s="88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90"/>
      <c r="AO62" s="91"/>
      <c r="AP62" s="89"/>
      <c r="AQ62" s="89"/>
      <c r="AR62" s="89"/>
      <c r="AS62" s="89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75">
        <f t="shared" si="9"/>
        <v>0</v>
      </c>
      <c r="BE62" s="75" t="str">
        <f>IFERROR(__xludf.DUMMYFUNCTION("STDEV.P(FILTER(BD:BD, BD:BD &gt; 0))"),"#DIV/0!")</f>
        <v>#DIV/0!</v>
      </c>
      <c r="BF62" s="76" t="str">
        <f t="shared" si="10"/>
        <v>#DIV/0!</v>
      </c>
      <c r="BG62" s="76"/>
      <c r="BH62" s="76"/>
      <c r="BI62" s="76"/>
      <c r="BJ62" s="75">
        <f t="shared" si="11"/>
      </c>
      <c r="BK62" s="76"/>
    </row>
    <row r="63" ht="15.75" customHeight="1" spans="1:63" x14ac:dyDescent="0.25">
      <c r="A63" s="8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84"/>
      <c r="R63" s="3"/>
      <c r="S63" s="3"/>
      <c r="T63" s="3"/>
      <c r="U63" s="3"/>
      <c r="V63" s="86"/>
      <c r="W63" s="87"/>
      <c r="X63" s="88"/>
      <c r="Y63" s="88"/>
      <c r="Z63" s="88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90"/>
      <c r="AO63" s="91"/>
      <c r="AP63" s="89"/>
      <c r="AQ63" s="89"/>
      <c r="AR63" s="89"/>
      <c r="AS63" s="89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75">
        <f t="shared" si="9"/>
        <v>0</v>
      </c>
      <c r="BE63" s="75" t="str">
        <f>IFERROR(__xludf.DUMMYFUNCTION("STDEV.P(FILTER(BD:BD, BD:BD &gt; 0))"),"#DIV/0!")</f>
        <v>#DIV/0!</v>
      </c>
      <c r="BF63" s="76" t="str">
        <f t="shared" si="10"/>
        <v>#DIV/0!</v>
      </c>
      <c r="BG63" s="76"/>
      <c r="BH63" s="76"/>
      <c r="BI63" s="76"/>
      <c r="BJ63" s="75">
        <f t="shared" si="11"/>
      </c>
      <c r="BK63" s="76"/>
    </row>
    <row r="64" ht="15.75" customHeight="1" spans="1:63" x14ac:dyDescent="0.25">
      <c r="A64" s="8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4"/>
      <c r="R64" s="3"/>
      <c r="S64" s="3"/>
      <c r="T64" s="3"/>
      <c r="U64" s="3"/>
      <c r="V64" s="86"/>
      <c r="W64" s="87"/>
      <c r="X64" s="88"/>
      <c r="Y64" s="88"/>
      <c r="Z64" s="88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90"/>
      <c r="AO64" s="91"/>
      <c r="AP64" s="89"/>
      <c r="AQ64" s="89"/>
      <c r="AR64" s="89"/>
      <c r="AS64" s="89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75">
        <f t="shared" si="9"/>
        <v>0</v>
      </c>
      <c r="BE64" s="75" t="str">
        <f>IFERROR(__xludf.DUMMYFUNCTION("STDEV.P(FILTER(BD:BD, BD:BD &gt; 0))"),"#DIV/0!")</f>
        <v>#DIV/0!</v>
      </c>
      <c r="BF64" s="76" t="str">
        <f t="shared" si="10"/>
        <v>#DIV/0!</v>
      </c>
      <c r="BG64" s="76"/>
      <c r="BH64" s="76"/>
      <c r="BI64" s="76"/>
      <c r="BJ64" s="75">
        <f t="shared" si="11"/>
      </c>
      <c r="BK64" s="76"/>
    </row>
    <row r="65" ht="15.75" customHeight="1" spans="1:63" x14ac:dyDescent="0.25">
      <c r="A65" s="8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84"/>
      <c r="R65" s="3"/>
      <c r="S65" s="3"/>
      <c r="T65" s="3"/>
      <c r="U65" s="3"/>
      <c r="V65" s="86"/>
      <c r="W65" s="87"/>
      <c r="X65" s="88"/>
      <c r="Y65" s="88"/>
      <c r="Z65" s="88"/>
      <c r="AA65" s="88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90"/>
      <c r="AO65" s="91"/>
      <c r="AP65" s="89"/>
      <c r="AQ65" s="89"/>
      <c r="AR65" s="89"/>
      <c r="AS65" s="89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75">
        <f t="shared" si="9"/>
        <v>0</v>
      </c>
      <c r="BE65" s="75" t="str">
        <f>IFERROR(__xludf.DUMMYFUNCTION("STDEV.P(FILTER(BD:BD, BD:BD &gt; 0))"),"#DIV/0!")</f>
        <v>#DIV/0!</v>
      </c>
      <c r="BF65" s="76" t="str">
        <f t="shared" si="10"/>
        <v>#DIV/0!</v>
      </c>
      <c r="BG65" s="76"/>
      <c r="BH65" s="76"/>
      <c r="BI65" s="76"/>
      <c r="BJ65" s="75">
        <f t="shared" si="11"/>
      </c>
      <c r="BK65" s="76"/>
    </row>
    <row r="66" ht="15.75" customHeight="1" spans="1:63" x14ac:dyDescent="0.25">
      <c r="A66" s="8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84"/>
      <c r="R66" s="3"/>
      <c r="S66" s="3"/>
      <c r="T66" s="3"/>
      <c r="U66" s="3"/>
      <c r="V66" s="86"/>
      <c r="W66" s="87"/>
      <c r="X66" s="88"/>
      <c r="Y66" s="88"/>
      <c r="Z66" s="88"/>
      <c r="AA66" s="88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90"/>
      <c r="AO66" s="91"/>
      <c r="AP66" s="89"/>
      <c r="AQ66" s="89"/>
      <c r="AR66" s="89"/>
      <c r="AS66" s="89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75">
        <f t="shared" si="9"/>
        <v>0</v>
      </c>
      <c r="BE66" s="75" t="str">
        <f>IFERROR(__xludf.DUMMYFUNCTION("STDEV.P(FILTER(BD:BD, BD:BD &gt; 0))"),"#DIV/0!")</f>
        <v>#DIV/0!</v>
      </c>
      <c r="BF66" s="76" t="str">
        <f t="shared" si="10"/>
        <v>#DIV/0!</v>
      </c>
      <c r="BG66" s="76"/>
      <c r="BH66" s="76"/>
      <c r="BI66" s="76"/>
      <c r="BJ66" s="75">
        <f t="shared" si="11"/>
      </c>
      <c r="BK66" s="76"/>
    </row>
    <row r="67" ht="15.75" customHeight="1" spans="1:63" x14ac:dyDescent="0.25">
      <c r="A67" s="8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84"/>
      <c r="R67" s="3"/>
      <c r="S67" s="3"/>
      <c r="T67" s="3"/>
      <c r="U67" s="3"/>
      <c r="V67" s="86"/>
      <c r="W67" s="87"/>
      <c r="X67" s="88"/>
      <c r="Y67" s="88"/>
      <c r="Z67" s="88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91"/>
      <c r="AP67" s="89"/>
      <c r="AQ67" s="89"/>
      <c r="AR67" s="89"/>
      <c r="AS67" s="89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75">
        <f t="shared" si="9"/>
        <v>0</v>
      </c>
      <c r="BE67" s="75" t="str">
        <f>IFERROR(__xludf.DUMMYFUNCTION("STDEV.P(FILTER(BD:BD, BD:BD &gt; 0))"),"#DIV/0!")</f>
        <v>#DIV/0!</v>
      </c>
      <c r="BF67" s="76" t="str">
        <f t="shared" si="10"/>
        <v>#DIV/0!</v>
      </c>
      <c r="BG67" s="76"/>
      <c r="BH67" s="76"/>
      <c r="BI67" s="76"/>
      <c r="BJ67" s="75">
        <f t="shared" si="11"/>
      </c>
      <c r="BK67" s="76"/>
    </row>
    <row r="68" ht="15.75" customHeight="1" spans="1:63" x14ac:dyDescent="0.25">
      <c r="A68" s="8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84"/>
      <c r="R68" s="3"/>
      <c r="S68" s="3"/>
      <c r="T68" s="3"/>
      <c r="U68" s="3"/>
      <c r="V68" s="86"/>
      <c r="W68" s="87"/>
      <c r="X68" s="88"/>
      <c r="Y68" s="88"/>
      <c r="Z68" s="88"/>
      <c r="AA68" s="88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90"/>
      <c r="AO68" s="91"/>
      <c r="AP68" s="89"/>
      <c r="AQ68" s="89"/>
      <c r="AR68" s="89"/>
      <c r="AS68" s="89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75">
        <f t="shared" si="9"/>
        <v>0</v>
      </c>
      <c r="BE68" s="75" t="str">
        <f>IFERROR(__xludf.DUMMYFUNCTION("STDEV.P(FILTER(BD:BD, BD:BD &gt; 0))"),"#DIV/0!")</f>
        <v>#DIV/0!</v>
      </c>
      <c r="BF68" s="76" t="str">
        <f t="shared" si="10"/>
        <v>#DIV/0!</v>
      </c>
      <c r="BG68" s="76"/>
      <c r="BH68" s="76"/>
      <c r="BI68" s="76"/>
      <c r="BJ68" s="75">
        <f t="shared" si="11"/>
      </c>
      <c r="BK68" s="76"/>
    </row>
    <row r="69" ht="15.75" customHeight="1" spans="1:63" x14ac:dyDescent="0.25">
      <c r="A69" s="8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4"/>
      <c r="R69" s="3"/>
      <c r="S69" s="3"/>
      <c r="T69" s="3"/>
      <c r="U69" s="3"/>
      <c r="V69" s="86"/>
      <c r="W69" s="87"/>
      <c r="X69" s="88"/>
      <c r="Y69" s="88"/>
      <c r="Z69" s="88"/>
      <c r="AA69" s="88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90"/>
      <c r="AO69" s="91"/>
      <c r="AP69" s="89"/>
      <c r="AQ69" s="89"/>
      <c r="AR69" s="89"/>
      <c r="AS69" s="89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75">
        <f t="shared" si="9"/>
        <v>0</v>
      </c>
      <c r="BE69" s="75" t="str">
        <f>IFERROR(__xludf.DUMMYFUNCTION("STDEV.P(FILTER(BD:BD, BD:BD &gt; 0))"),"#DIV/0!")</f>
        <v>#DIV/0!</v>
      </c>
      <c r="BF69" s="76" t="str">
        <f t="shared" si="10"/>
        <v>#DIV/0!</v>
      </c>
      <c r="BG69" s="76"/>
      <c r="BH69" s="76"/>
      <c r="BI69" s="76"/>
      <c r="BJ69" s="75">
        <f t="shared" si="11"/>
      </c>
      <c r="BK69" s="76"/>
    </row>
    <row r="70" ht="15.75" customHeight="1" spans="1:63" x14ac:dyDescent="0.25">
      <c r="A70" s="8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84"/>
      <c r="R70" s="3"/>
      <c r="S70" s="3"/>
      <c r="T70" s="3"/>
      <c r="U70" s="3"/>
      <c r="V70" s="86"/>
      <c r="W70" s="87"/>
      <c r="X70" s="88"/>
      <c r="Y70" s="88"/>
      <c r="Z70" s="88"/>
      <c r="AA70" s="88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90"/>
      <c r="AO70" s="91"/>
      <c r="AP70" s="89"/>
      <c r="AQ70" s="89"/>
      <c r="AR70" s="89"/>
      <c r="AS70" s="89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75">
        <f t="shared" si="9"/>
        <v>0</v>
      </c>
      <c r="BE70" s="75" t="str">
        <f>IFERROR(__xludf.DUMMYFUNCTION("STDEV.P(FILTER(BD:BD, BD:BD &gt; 0))"),"#DIV/0!")</f>
        <v>#DIV/0!</v>
      </c>
      <c r="BF70" s="76" t="str">
        <f t="shared" si="10"/>
        <v>#DIV/0!</v>
      </c>
      <c r="BG70" s="76"/>
      <c r="BH70" s="76"/>
      <c r="BI70" s="76"/>
      <c r="BJ70" s="75">
        <f t="shared" si="11"/>
      </c>
      <c r="BK70" s="76"/>
    </row>
    <row r="71" ht="15.75" customHeight="1" spans="1:63" x14ac:dyDescent="0.25">
      <c r="A71" s="8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84"/>
      <c r="R71" s="3"/>
      <c r="S71" s="3"/>
      <c r="T71" s="3"/>
      <c r="U71" s="3"/>
      <c r="V71" s="86"/>
      <c r="W71" s="87"/>
      <c r="X71" s="88"/>
      <c r="Y71" s="88"/>
      <c r="Z71" s="88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90"/>
      <c r="AO71" s="91"/>
      <c r="AP71" s="89"/>
      <c r="AQ71" s="89"/>
      <c r="AR71" s="89"/>
      <c r="AS71" s="89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75">
        <f t="shared" si="9"/>
        <v>0</v>
      </c>
      <c r="BE71" s="75" t="str">
        <f>IFERROR(__xludf.DUMMYFUNCTION("STDEV.P(FILTER(BD:BD, BD:BD &gt; 0))"),"#DIV/0!")</f>
        <v>#DIV/0!</v>
      </c>
      <c r="BF71" s="76" t="str">
        <f t="shared" si="10"/>
        <v>#DIV/0!</v>
      </c>
      <c r="BG71" s="76"/>
      <c r="BH71" s="76"/>
      <c r="BI71" s="76"/>
      <c r="BJ71" s="75">
        <f t="shared" si="11"/>
      </c>
      <c r="BK71" s="76"/>
    </row>
    <row r="72" ht="15.75" customHeight="1" spans="1:63" x14ac:dyDescent="0.25">
      <c r="A72" s="8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84"/>
      <c r="R72" s="3"/>
      <c r="S72" s="3"/>
      <c r="T72" s="3"/>
      <c r="U72" s="3"/>
      <c r="V72" s="86"/>
      <c r="W72" s="87"/>
      <c r="X72" s="88"/>
      <c r="Y72" s="88"/>
      <c r="Z72" s="88"/>
      <c r="AA72" s="88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90"/>
      <c r="AO72" s="91"/>
      <c r="AP72" s="89"/>
      <c r="AQ72" s="89"/>
      <c r="AR72" s="89"/>
      <c r="AS72" s="89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75">
        <f t="shared" si="9"/>
        <v>0</v>
      </c>
      <c r="BE72" s="75" t="str">
        <f>IFERROR(__xludf.DUMMYFUNCTION("STDEV.P(FILTER(BD:BD, BD:BD &gt; 0))"),"#DIV/0!")</f>
        <v>#DIV/0!</v>
      </c>
      <c r="BF72" s="76" t="str">
        <f t="shared" si="10"/>
        <v>#DIV/0!</v>
      </c>
      <c r="BG72" s="76"/>
      <c r="BH72" s="76"/>
      <c r="BI72" s="76"/>
      <c r="BJ72" s="75">
        <f t="shared" si="11"/>
      </c>
      <c r="BK72" s="76"/>
    </row>
    <row r="73" ht="15.75" customHeight="1" spans="1:63" x14ac:dyDescent="0.25">
      <c r="A73" s="8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84"/>
      <c r="R73" s="3"/>
      <c r="S73" s="3"/>
      <c r="T73" s="3"/>
      <c r="U73" s="3"/>
      <c r="V73" s="86"/>
      <c r="W73" s="87"/>
      <c r="X73" s="88"/>
      <c r="Y73" s="88"/>
      <c r="Z73" s="88"/>
      <c r="AA73" s="88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90"/>
      <c r="AO73" s="91"/>
      <c r="AP73" s="89"/>
      <c r="AQ73" s="89"/>
      <c r="AR73" s="89"/>
      <c r="AS73" s="89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75">
        <f t="shared" si="9"/>
        <v>0</v>
      </c>
      <c r="BE73" s="75" t="str">
        <f>IFERROR(__xludf.DUMMYFUNCTION("STDEV.P(FILTER(BD:BD, BD:BD &gt; 0))"),"#DIV/0!")</f>
        <v>#DIV/0!</v>
      </c>
      <c r="BF73" s="76" t="str">
        <f t="shared" si="10"/>
        <v>#DIV/0!</v>
      </c>
      <c r="BG73" s="76"/>
      <c r="BH73" s="76"/>
      <c r="BI73" s="76"/>
      <c r="BJ73" s="75">
        <f t="shared" si="11"/>
      </c>
      <c r="BK73" s="76"/>
    </row>
    <row r="74" ht="15.75" customHeight="1" spans="1:63" x14ac:dyDescent="0.25">
      <c r="A74" s="8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84"/>
      <c r="R74" s="3"/>
      <c r="S74" s="3"/>
      <c r="T74" s="3"/>
      <c r="U74" s="3"/>
      <c r="V74" s="86"/>
      <c r="W74" s="87"/>
      <c r="X74" s="88"/>
      <c r="Y74" s="88"/>
      <c r="Z74" s="88"/>
      <c r="AA74" s="88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90"/>
      <c r="AO74" s="91"/>
      <c r="AP74" s="89"/>
      <c r="AQ74" s="89"/>
      <c r="AR74" s="89"/>
      <c r="AS74" s="89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75">
        <f t="shared" si="9"/>
        <v>0</v>
      </c>
      <c r="BE74" s="75" t="str">
        <f>IFERROR(__xludf.DUMMYFUNCTION("STDEV.P(FILTER(BD:BD, BD:BD &gt; 0))"),"#DIV/0!")</f>
        <v>#DIV/0!</v>
      </c>
      <c r="BF74" s="76" t="str">
        <f t="shared" si="10"/>
        <v>#DIV/0!</v>
      </c>
      <c r="BG74" s="76"/>
      <c r="BH74" s="76"/>
      <c r="BI74" s="76"/>
      <c r="BJ74" s="75">
        <f t="shared" si="11"/>
      </c>
      <c r="BK74" s="76"/>
    </row>
    <row r="75" ht="15.75" customHeight="1" spans="1:63" x14ac:dyDescent="0.25">
      <c r="A75" s="8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84"/>
      <c r="R75" s="3"/>
      <c r="S75" s="3"/>
      <c r="T75" s="3"/>
      <c r="U75" s="3"/>
      <c r="V75" s="86"/>
      <c r="W75" s="87"/>
      <c r="X75" s="88"/>
      <c r="Y75" s="88"/>
      <c r="Z75" s="88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90"/>
      <c r="AO75" s="91"/>
      <c r="AP75" s="89"/>
      <c r="AQ75" s="89"/>
      <c r="AR75" s="89"/>
      <c r="AS75" s="89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75">
        <f t="shared" si="9"/>
        <v>0</v>
      </c>
      <c r="BE75" s="75" t="str">
        <f>IFERROR(__xludf.DUMMYFUNCTION("STDEV.P(FILTER(BD:BD, BD:BD &gt; 0))"),"#DIV/0!")</f>
        <v>#DIV/0!</v>
      </c>
      <c r="BF75" s="76" t="str">
        <f t="shared" si="10"/>
        <v>#DIV/0!</v>
      </c>
      <c r="BG75" s="76"/>
      <c r="BH75" s="76"/>
      <c r="BI75" s="76"/>
      <c r="BJ75" s="75">
        <f t="shared" si="11"/>
      </c>
      <c r="BK75" s="76"/>
    </row>
    <row r="76" ht="15.75" customHeight="1" spans="1:63" x14ac:dyDescent="0.25">
      <c r="A76" s="8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84"/>
      <c r="R76" s="3"/>
      <c r="S76" s="3"/>
      <c r="T76" s="3"/>
      <c r="U76" s="3"/>
      <c r="V76" s="86"/>
      <c r="W76" s="87"/>
      <c r="X76" s="88"/>
      <c r="Y76" s="88"/>
      <c r="Z76" s="88"/>
      <c r="AA76" s="88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90"/>
      <c r="AO76" s="91"/>
      <c r="AP76" s="89"/>
      <c r="AQ76" s="89"/>
      <c r="AR76" s="89"/>
      <c r="AS76" s="89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75">
        <f t="shared" si="9"/>
        <v>0</v>
      </c>
      <c r="BE76" s="75" t="str">
        <f>IFERROR(__xludf.DUMMYFUNCTION("STDEV.P(FILTER(BD:BD, BD:BD &gt; 0))"),"#DIV/0!")</f>
        <v>#DIV/0!</v>
      </c>
      <c r="BF76" s="76" t="str">
        <f t="shared" si="10"/>
        <v>#DIV/0!</v>
      </c>
      <c r="BG76" s="76"/>
      <c r="BH76" s="76"/>
      <c r="BI76" s="76"/>
      <c r="BJ76" s="75">
        <f t="shared" si="11"/>
      </c>
      <c r="BK76" s="76"/>
    </row>
    <row r="77" ht="15.75" customHeight="1" spans="1:63" x14ac:dyDescent="0.25">
      <c r="A77" s="8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4"/>
      <c r="R77" s="3"/>
      <c r="S77" s="3"/>
      <c r="T77" s="3"/>
      <c r="U77" s="3"/>
      <c r="V77" s="86"/>
      <c r="W77" s="87"/>
      <c r="X77" s="88"/>
      <c r="Y77" s="88"/>
      <c r="Z77" s="88"/>
      <c r="AA77" s="88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90"/>
      <c r="AO77" s="91"/>
      <c r="AP77" s="89"/>
      <c r="AQ77" s="89"/>
      <c r="AR77" s="89"/>
      <c r="AS77" s="89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75">
        <f t="shared" si="9"/>
        <v>0</v>
      </c>
      <c r="BE77" s="75" t="str">
        <f>IFERROR(__xludf.DUMMYFUNCTION("STDEV.P(FILTER(BD:BD, BD:BD &gt; 0))"),"#DIV/0!")</f>
        <v>#DIV/0!</v>
      </c>
      <c r="BF77" s="76" t="str">
        <f t="shared" si="10"/>
        <v>#DIV/0!</v>
      </c>
      <c r="BG77" s="76"/>
      <c r="BH77" s="76"/>
      <c r="BI77" s="76"/>
      <c r="BJ77" s="75">
        <f t="shared" si="11"/>
      </c>
      <c r="BK77" s="76"/>
    </row>
    <row r="78" ht="15.75" customHeight="1" spans="1:63" x14ac:dyDescent="0.25">
      <c r="A78" s="8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4"/>
      <c r="R78" s="3"/>
      <c r="S78" s="3"/>
      <c r="T78" s="3"/>
      <c r="U78" s="3"/>
      <c r="V78" s="86"/>
      <c r="W78" s="87"/>
      <c r="X78" s="88"/>
      <c r="Y78" s="88"/>
      <c r="Z78" s="88"/>
      <c r="AA78" s="88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90"/>
      <c r="AO78" s="91"/>
      <c r="AP78" s="89"/>
      <c r="AQ78" s="89"/>
      <c r="AR78" s="89"/>
      <c r="AS78" s="89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75">
        <f t="shared" si="9"/>
        <v>0</v>
      </c>
      <c r="BE78" s="75" t="str">
        <f>IFERROR(__xludf.DUMMYFUNCTION("STDEV.P(FILTER(BD:BD, BD:BD &gt; 0))"),"#DIV/0!")</f>
        <v>#DIV/0!</v>
      </c>
      <c r="BF78" s="76" t="str">
        <f t="shared" si="10"/>
        <v>#DIV/0!</v>
      </c>
      <c r="BG78" s="76"/>
      <c r="BH78" s="76"/>
      <c r="BI78" s="76"/>
      <c r="BJ78" s="75">
        <f t="shared" si="11"/>
      </c>
      <c r="BK78" s="76"/>
    </row>
    <row r="79" ht="15.75" customHeight="1" spans="1:63" x14ac:dyDescent="0.25">
      <c r="A79" s="8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4"/>
      <c r="R79" s="3"/>
      <c r="S79" s="3"/>
      <c r="T79" s="3"/>
      <c r="U79" s="3"/>
      <c r="V79" s="86"/>
      <c r="W79" s="87"/>
      <c r="X79" s="88"/>
      <c r="Y79" s="88"/>
      <c r="Z79" s="88"/>
      <c r="AA79" s="88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90"/>
      <c r="AO79" s="91"/>
      <c r="AP79" s="89"/>
      <c r="AQ79" s="89"/>
      <c r="AR79" s="89"/>
      <c r="AS79" s="89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75">
        <f t="shared" si="9"/>
        <v>0</v>
      </c>
      <c r="BE79" s="75" t="str">
        <f>IFERROR(__xludf.DUMMYFUNCTION("STDEV.P(FILTER(BD:BD, BD:BD &gt; 0))"),"#DIV/0!")</f>
        <v>#DIV/0!</v>
      </c>
      <c r="BF79" s="76" t="str">
        <f t="shared" si="10"/>
        <v>#DIV/0!</v>
      </c>
      <c r="BG79" s="76"/>
      <c r="BH79" s="76"/>
      <c r="BI79" s="76"/>
      <c r="BJ79" s="75">
        <f t="shared" si="11"/>
      </c>
      <c r="BK79" s="76"/>
    </row>
    <row r="80" ht="15.75" customHeight="1" spans="1:63" x14ac:dyDescent="0.25">
      <c r="A80" s="8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4"/>
      <c r="R80" s="3"/>
      <c r="S80" s="3"/>
      <c r="T80" s="3"/>
      <c r="U80" s="3"/>
      <c r="V80" s="86"/>
      <c r="W80" s="87"/>
      <c r="X80" s="88"/>
      <c r="Y80" s="88"/>
      <c r="Z80" s="88"/>
      <c r="AA80" s="88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90"/>
      <c r="AO80" s="91"/>
      <c r="AP80" s="89"/>
      <c r="AQ80" s="89"/>
      <c r="AR80" s="89"/>
      <c r="AS80" s="89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75">
        <f t="shared" si="9"/>
        <v>0</v>
      </c>
      <c r="BE80" s="75" t="str">
        <f>IFERROR(__xludf.DUMMYFUNCTION("STDEV.P(FILTER(BD:BD, BD:BD &gt; 0))"),"#DIV/0!")</f>
        <v>#DIV/0!</v>
      </c>
      <c r="BF80" s="76" t="str">
        <f t="shared" si="10"/>
        <v>#DIV/0!</v>
      </c>
      <c r="BG80" s="76"/>
      <c r="BH80" s="76"/>
      <c r="BI80" s="76"/>
      <c r="BJ80" s="75">
        <f t="shared" si="11"/>
      </c>
      <c r="BK80" s="76"/>
    </row>
    <row r="81" ht="15.75" customHeight="1" spans="1:63" x14ac:dyDescent="0.25">
      <c r="A81" s="8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84"/>
      <c r="R81" s="3"/>
      <c r="S81" s="3"/>
      <c r="T81" s="3"/>
      <c r="U81" s="3"/>
      <c r="V81" s="86"/>
      <c r="W81" s="87"/>
      <c r="X81" s="88"/>
      <c r="Y81" s="88"/>
      <c r="Z81" s="88"/>
      <c r="AA81" s="88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90"/>
      <c r="AO81" s="91"/>
      <c r="AP81" s="89"/>
      <c r="AQ81" s="89"/>
      <c r="AR81" s="89"/>
      <c r="AS81" s="89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75">
        <f t="shared" si="9"/>
        <v>0</v>
      </c>
      <c r="BE81" s="75" t="str">
        <f>IFERROR(__xludf.DUMMYFUNCTION("STDEV.P(FILTER(BD:BD, BD:BD &gt; 0))"),"#DIV/0!")</f>
        <v>#DIV/0!</v>
      </c>
      <c r="BF81" s="76" t="str">
        <f t="shared" si="10"/>
        <v>#DIV/0!</v>
      </c>
      <c r="BG81" s="76"/>
      <c r="BH81" s="76"/>
      <c r="BI81" s="76"/>
      <c r="BJ81" s="75">
        <f t="shared" si="11"/>
      </c>
      <c r="BK81" s="76"/>
    </row>
    <row r="82" ht="15.75" customHeight="1" spans="1:63" x14ac:dyDescent="0.25">
      <c r="A82" s="8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84"/>
      <c r="R82" s="3"/>
      <c r="S82" s="3"/>
      <c r="T82" s="3"/>
      <c r="U82" s="3"/>
      <c r="V82" s="86"/>
      <c r="W82" s="87"/>
      <c r="X82" s="88"/>
      <c r="Y82" s="88"/>
      <c r="Z82" s="88"/>
      <c r="AA82" s="88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90"/>
      <c r="AO82" s="91"/>
      <c r="AP82" s="89"/>
      <c r="AQ82" s="89"/>
      <c r="AR82" s="89"/>
      <c r="AS82" s="89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75">
        <f t="shared" si="9"/>
        <v>0</v>
      </c>
      <c r="BE82" s="75" t="str">
        <f>IFERROR(__xludf.DUMMYFUNCTION("STDEV.P(FILTER(BD:BD, BD:BD &gt; 0))"),"#DIV/0!")</f>
        <v>#DIV/0!</v>
      </c>
      <c r="BF82" s="76" t="str">
        <f t="shared" si="10"/>
        <v>#DIV/0!</v>
      </c>
      <c r="BG82" s="76"/>
      <c r="BH82" s="76"/>
      <c r="BI82" s="76"/>
      <c r="BJ82" s="75">
        <f t="shared" si="11"/>
      </c>
      <c r="BK82" s="76"/>
    </row>
    <row r="83" ht="15.75" customHeight="1" spans="1:63" x14ac:dyDescent="0.25">
      <c r="A83" s="8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84"/>
      <c r="R83" s="3"/>
      <c r="S83" s="3"/>
      <c r="T83" s="3"/>
      <c r="U83" s="3"/>
      <c r="V83" s="86"/>
      <c r="W83" s="87"/>
      <c r="X83" s="88"/>
      <c r="Y83" s="88"/>
      <c r="Z83" s="88"/>
      <c r="AA83" s="88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90"/>
      <c r="AO83" s="91"/>
      <c r="AP83" s="89"/>
      <c r="AQ83" s="89"/>
      <c r="AR83" s="89"/>
      <c r="AS83" s="89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75">
        <f t="shared" si="9"/>
        <v>0</v>
      </c>
      <c r="BE83" s="75" t="str">
        <f>IFERROR(__xludf.DUMMYFUNCTION("STDEV.P(FILTER(BD:BD, BD:BD &gt; 0))"),"#DIV/0!")</f>
        <v>#DIV/0!</v>
      </c>
      <c r="BF83" s="76" t="str">
        <f t="shared" si="10"/>
        <v>#DIV/0!</v>
      </c>
      <c r="BG83" s="76"/>
      <c r="BH83" s="76"/>
      <c r="BI83" s="76"/>
      <c r="BJ83" s="75">
        <f t="shared" si="11"/>
      </c>
      <c r="BK83" s="76"/>
    </row>
    <row r="84" ht="15.75" customHeight="1" spans="1:63" x14ac:dyDescent="0.25">
      <c r="A84" s="8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84"/>
      <c r="R84" s="3"/>
      <c r="S84" s="3"/>
      <c r="T84" s="3"/>
      <c r="U84" s="3"/>
      <c r="V84" s="86"/>
      <c r="W84" s="87"/>
      <c r="X84" s="88"/>
      <c r="Y84" s="88"/>
      <c r="Z84" s="88"/>
      <c r="AA84" s="88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  <c r="AO84" s="91"/>
      <c r="AP84" s="89"/>
      <c r="AQ84" s="89"/>
      <c r="AR84" s="89"/>
      <c r="AS84" s="89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75">
        <f t="shared" si="9"/>
        <v>0</v>
      </c>
      <c r="BE84" s="75" t="str">
        <f>IFERROR(__xludf.DUMMYFUNCTION("STDEV.P(FILTER(BD:BD, BD:BD &gt; 0))"),"#DIV/0!")</f>
        <v>#DIV/0!</v>
      </c>
      <c r="BF84" s="76" t="str">
        <f t="shared" si="10"/>
        <v>#DIV/0!</v>
      </c>
      <c r="BG84" s="76"/>
      <c r="BH84" s="76"/>
      <c r="BI84" s="76"/>
      <c r="BJ84" s="75">
        <f t="shared" si="11"/>
      </c>
      <c r="BK84" s="76"/>
    </row>
    <row r="85" ht="15.75" customHeight="1" spans="1:63" x14ac:dyDescent="0.25">
      <c r="A85" s="8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84"/>
      <c r="R85" s="3"/>
      <c r="S85" s="3"/>
      <c r="T85" s="3"/>
      <c r="U85" s="3"/>
      <c r="V85" s="86"/>
      <c r="W85" s="87"/>
      <c r="X85" s="88"/>
      <c r="Y85" s="88"/>
      <c r="Z85" s="88"/>
      <c r="AA85" s="88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  <c r="AO85" s="91"/>
      <c r="AP85" s="89"/>
      <c r="AQ85" s="89"/>
      <c r="AR85" s="89"/>
      <c r="AS85" s="89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75">
        <f t="shared" si="9"/>
        <v>0</v>
      </c>
      <c r="BE85" s="75" t="str">
        <f>IFERROR(__xludf.DUMMYFUNCTION("STDEV.P(FILTER(BD:BD, BD:BD &gt; 0))"),"#DIV/0!")</f>
        <v>#DIV/0!</v>
      </c>
      <c r="BF85" s="76" t="str">
        <f t="shared" si="10"/>
        <v>#DIV/0!</v>
      </c>
      <c r="BG85" s="76"/>
      <c r="BH85" s="76"/>
      <c r="BI85" s="76"/>
      <c r="BJ85" s="75">
        <f t="shared" si="11"/>
      </c>
      <c r="BK85" s="76"/>
    </row>
    <row r="86" ht="15.75" customHeight="1" spans="1:63" x14ac:dyDescent="0.25">
      <c r="A86" s="8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4"/>
      <c r="R86" s="3"/>
      <c r="S86" s="3"/>
      <c r="T86" s="3"/>
      <c r="U86" s="3"/>
      <c r="V86" s="86"/>
      <c r="W86" s="87"/>
      <c r="X86" s="88"/>
      <c r="Y86" s="88"/>
      <c r="Z86" s="88"/>
      <c r="AA86" s="88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  <c r="AO86" s="91"/>
      <c r="AP86" s="89"/>
      <c r="AQ86" s="89"/>
      <c r="AR86" s="89"/>
      <c r="AS86" s="89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75">
        <f t="shared" si="9"/>
        <v>0</v>
      </c>
      <c r="BE86" s="75" t="str">
        <f>IFERROR(__xludf.DUMMYFUNCTION("STDEV.P(FILTER(BD:BD, BD:BD &gt; 0))"),"#DIV/0!")</f>
        <v>#DIV/0!</v>
      </c>
      <c r="BF86" s="76" t="str">
        <f t="shared" si="10"/>
        <v>#DIV/0!</v>
      </c>
      <c r="BG86" s="76"/>
      <c r="BH86" s="76"/>
      <c r="BI86" s="76"/>
      <c r="BJ86" s="75">
        <f t="shared" si="11"/>
      </c>
      <c r="BK86" s="76"/>
    </row>
    <row r="87" ht="15.75" customHeight="1" spans="1:63" x14ac:dyDescent="0.25">
      <c r="A87" s="8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4"/>
      <c r="R87" s="3"/>
      <c r="S87" s="3"/>
      <c r="T87" s="3"/>
      <c r="U87" s="3"/>
      <c r="V87" s="86"/>
      <c r="W87" s="87"/>
      <c r="X87" s="88"/>
      <c r="Y87" s="88"/>
      <c r="Z87" s="88"/>
      <c r="AA87" s="88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  <c r="AO87" s="91"/>
      <c r="AP87" s="89"/>
      <c r="AQ87" s="89"/>
      <c r="AR87" s="89"/>
      <c r="AS87" s="89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75">
        <f t="shared" si="9"/>
        <v>0</v>
      </c>
      <c r="BE87" s="75" t="str">
        <f>IFERROR(__xludf.DUMMYFUNCTION("STDEV.P(FILTER(BD:BD, BD:BD &gt; 0))"),"#DIV/0!")</f>
        <v>#DIV/0!</v>
      </c>
      <c r="BF87" s="76" t="str">
        <f t="shared" si="10"/>
        <v>#DIV/0!</v>
      </c>
      <c r="BG87" s="76"/>
      <c r="BH87" s="76"/>
      <c r="BI87" s="76"/>
      <c r="BJ87" s="75">
        <f t="shared" si="11"/>
      </c>
      <c r="BK87" s="76"/>
    </row>
    <row r="88" ht="15.75" customHeight="1" spans="1:63" x14ac:dyDescent="0.25">
      <c r="A88" s="8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84"/>
      <c r="R88" s="3"/>
      <c r="S88" s="3"/>
      <c r="T88" s="3"/>
      <c r="U88" s="3"/>
      <c r="V88" s="86"/>
      <c r="W88" s="87"/>
      <c r="X88" s="88"/>
      <c r="Y88" s="88"/>
      <c r="Z88" s="88"/>
      <c r="AA88" s="88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90"/>
      <c r="AO88" s="91"/>
      <c r="AP88" s="89"/>
      <c r="AQ88" s="89"/>
      <c r="AR88" s="89"/>
      <c r="AS88" s="89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75">
        <f t="shared" si="9"/>
        <v>0</v>
      </c>
      <c r="BE88" s="75" t="str">
        <f>IFERROR(__xludf.DUMMYFUNCTION("STDEV.P(FILTER(BD:BD, BD:BD &gt; 0))"),"#DIV/0!")</f>
        <v>#DIV/0!</v>
      </c>
      <c r="BF88" s="76" t="str">
        <f t="shared" si="10"/>
        <v>#DIV/0!</v>
      </c>
      <c r="BG88" s="76"/>
      <c r="BH88" s="76"/>
      <c r="BI88" s="76"/>
      <c r="BJ88" s="75">
        <f t="shared" si="11"/>
      </c>
      <c r="BK88" s="76"/>
    </row>
    <row r="89" ht="15.75" customHeight="1" spans="1:63" x14ac:dyDescent="0.25">
      <c r="A89" s="8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84"/>
      <c r="R89" s="3"/>
      <c r="S89" s="3"/>
      <c r="T89" s="3"/>
      <c r="U89" s="3"/>
      <c r="V89" s="86"/>
      <c r="W89" s="87"/>
      <c r="X89" s="88"/>
      <c r="Y89" s="88"/>
      <c r="Z89" s="88"/>
      <c r="AA89" s="88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90"/>
      <c r="AO89" s="91"/>
      <c r="AP89" s="89"/>
      <c r="AQ89" s="89"/>
      <c r="AR89" s="89"/>
      <c r="AS89" s="89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75">
        <f t="shared" si="9"/>
        <v>0</v>
      </c>
      <c r="BE89" s="75" t="str">
        <f>IFERROR(__xludf.DUMMYFUNCTION("STDEV.P(FILTER(BD:BD, BD:BD &gt; 0))"),"#DIV/0!")</f>
        <v>#DIV/0!</v>
      </c>
      <c r="BF89" s="76" t="str">
        <f t="shared" si="10"/>
        <v>#DIV/0!</v>
      </c>
      <c r="BG89" s="76"/>
      <c r="BH89" s="76"/>
      <c r="BI89" s="76"/>
      <c r="BJ89" s="75">
        <f t="shared" si="11"/>
      </c>
      <c r="BK89" s="76"/>
    </row>
    <row r="90" ht="15.75" customHeight="1" spans="1:63" x14ac:dyDescent="0.25">
      <c r="A90" s="8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84"/>
      <c r="R90" s="3"/>
      <c r="S90" s="3"/>
      <c r="T90" s="3"/>
      <c r="U90" s="3"/>
      <c r="V90" s="86"/>
      <c r="W90" s="87"/>
      <c r="X90" s="88"/>
      <c r="Y90" s="88"/>
      <c r="Z90" s="88"/>
      <c r="AA90" s="88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90"/>
      <c r="AO90" s="91"/>
      <c r="AP90" s="89"/>
      <c r="AQ90" s="89"/>
      <c r="AR90" s="89"/>
      <c r="AS90" s="89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75">
        <f t="shared" si="9"/>
        <v>0</v>
      </c>
      <c r="BE90" s="75" t="str">
        <f>IFERROR(__xludf.DUMMYFUNCTION("STDEV.P(FILTER(BD:BD, BD:BD &gt; 0))"),"#DIV/0!")</f>
        <v>#DIV/0!</v>
      </c>
      <c r="BF90" s="76" t="str">
        <f t="shared" si="10"/>
        <v>#DIV/0!</v>
      </c>
      <c r="BG90" s="76"/>
      <c r="BH90" s="76"/>
      <c r="BI90" s="76"/>
      <c r="BJ90" s="75">
        <f t="shared" si="11"/>
      </c>
      <c r="BK90" s="76"/>
    </row>
    <row r="91" ht="15.75" customHeight="1" spans="1:63" x14ac:dyDescent="0.25">
      <c r="A91" s="8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84"/>
      <c r="R91" s="3"/>
      <c r="S91" s="3"/>
      <c r="T91" s="3"/>
      <c r="U91" s="3"/>
      <c r="V91" s="86"/>
      <c r="W91" s="87"/>
      <c r="X91" s="88"/>
      <c r="Y91" s="88"/>
      <c r="Z91" s="88"/>
      <c r="AA91" s="88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90"/>
      <c r="AO91" s="91"/>
      <c r="AP91" s="89"/>
      <c r="AQ91" s="89"/>
      <c r="AR91" s="89"/>
      <c r="AS91" s="89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75">
        <f t="shared" si="9"/>
        <v>0</v>
      </c>
      <c r="BE91" s="75" t="str">
        <f>IFERROR(__xludf.DUMMYFUNCTION("STDEV.P(FILTER(BD:BD, BD:BD &gt; 0))"),"#DIV/0!")</f>
        <v>#DIV/0!</v>
      </c>
      <c r="BF91" s="76" t="str">
        <f t="shared" si="10"/>
        <v>#DIV/0!</v>
      </c>
      <c r="BG91" s="76"/>
      <c r="BH91" s="76"/>
      <c r="BI91" s="76"/>
      <c r="BJ91" s="75">
        <f t="shared" si="11"/>
      </c>
      <c r="BK91" s="76"/>
    </row>
    <row r="92" ht="15.75" customHeight="1" spans="1:63" x14ac:dyDescent="0.25">
      <c r="A92" s="8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84"/>
      <c r="R92" s="3"/>
      <c r="S92" s="3"/>
      <c r="T92" s="3"/>
      <c r="U92" s="3"/>
      <c r="V92" s="86"/>
      <c r="W92" s="87"/>
      <c r="X92" s="88"/>
      <c r="Y92" s="88"/>
      <c r="Z92" s="88"/>
      <c r="AA92" s="88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91"/>
      <c r="AP92" s="89"/>
      <c r="AQ92" s="89"/>
      <c r="AR92" s="89"/>
      <c r="AS92" s="89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75">
        <f t="shared" si="9"/>
        <v>0</v>
      </c>
      <c r="BE92" s="75" t="str">
        <f>IFERROR(__xludf.DUMMYFUNCTION("STDEV.P(FILTER(BD:BD, BD:BD &gt; 0))"),"#DIV/0!")</f>
        <v>#DIV/0!</v>
      </c>
      <c r="BF92" s="76" t="str">
        <f t="shared" si="10"/>
        <v>#DIV/0!</v>
      </c>
      <c r="BG92" s="76"/>
      <c r="BH92" s="76"/>
      <c r="BI92" s="76"/>
      <c r="BJ92" s="75">
        <f t="shared" si="11"/>
      </c>
      <c r="BK92" s="76"/>
    </row>
    <row r="93" ht="15.75" customHeight="1" spans="1:63" x14ac:dyDescent="0.25">
      <c r="A93" s="8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84"/>
      <c r="R93" s="3"/>
      <c r="S93" s="3"/>
      <c r="T93" s="3"/>
      <c r="U93" s="3"/>
      <c r="V93" s="86"/>
      <c r="W93" s="87"/>
      <c r="X93" s="88"/>
      <c r="Y93" s="88"/>
      <c r="Z93" s="88"/>
      <c r="AA93" s="88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90"/>
      <c r="AO93" s="91"/>
      <c r="AP93" s="89"/>
      <c r="AQ93" s="89"/>
      <c r="AR93" s="89"/>
      <c r="AS93" s="89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75">
        <f t="shared" si="9"/>
        <v>0</v>
      </c>
      <c r="BE93" s="75" t="str">
        <f>IFERROR(__xludf.DUMMYFUNCTION("STDEV.P(FILTER(BD:BD, BD:BD &gt; 0))"),"#DIV/0!")</f>
        <v>#DIV/0!</v>
      </c>
      <c r="BF93" s="76" t="str">
        <f t="shared" si="10"/>
        <v>#DIV/0!</v>
      </c>
      <c r="BG93" s="76"/>
      <c r="BH93" s="76"/>
      <c r="BI93" s="76"/>
      <c r="BJ93" s="75">
        <f t="shared" si="11"/>
      </c>
      <c r="BK93" s="76"/>
    </row>
    <row r="94" ht="15.75" customHeight="1" spans="1:63" x14ac:dyDescent="0.25">
      <c r="A94" s="8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84"/>
      <c r="R94" s="3"/>
      <c r="S94" s="3"/>
      <c r="T94" s="3"/>
      <c r="U94" s="3"/>
      <c r="V94" s="86"/>
      <c r="W94" s="87"/>
      <c r="X94" s="88"/>
      <c r="Y94" s="88"/>
      <c r="Z94" s="88"/>
      <c r="AA94" s="88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90"/>
      <c r="AO94" s="91"/>
      <c r="AP94" s="89"/>
      <c r="AQ94" s="89"/>
      <c r="AR94" s="89"/>
      <c r="AS94" s="89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75">
        <f t="shared" si="9"/>
        <v>0</v>
      </c>
      <c r="BE94" s="75" t="str">
        <f>IFERROR(__xludf.DUMMYFUNCTION("STDEV.P(FILTER(BD:BD, BD:BD &gt; 0))"),"#DIV/0!")</f>
        <v>#DIV/0!</v>
      </c>
      <c r="BF94" s="76" t="str">
        <f t="shared" si="10"/>
        <v>#DIV/0!</v>
      </c>
      <c r="BG94" s="76"/>
      <c r="BH94" s="76"/>
      <c r="BI94" s="76"/>
      <c r="BJ94" s="75">
        <f t="shared" si="11"/>
      </c>
      <c r="BK94" s="76"/>
    </row>
    <row r="95" ht="15.75" customHeight="1" spans="1:63" x14ac:dyDescent="0.25">
      <c r="A95" s="8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84"/>
      <c r="R95" s="3"/>
      <c r="S95" s="3"/>
      <c r="T95" s="3"/>
      <c r="U95" s="3"/>
      <c r="V95" s="86"/>
      <c r="W95" s="87"/>
      <c r="X95" s="88"/>
      <c r="Y95" s="88"/>
      <c r="Z95" s="88"/>
      <c r="AA95" s="88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90"/>
      <c r="AO95" s="91"/>
      <c r="AP95" s="89"/>
      <c r="AQ95" s="89"/>
      <c r="AR95" s="89"/>
      <c r="AS95" s="89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75">
        <f t="shared" si="9"/>
        <v>0</v>
      </c>
      <c r="BE95" s="75" t="str">
        <f>IFERROR(__xludf.DUMMYFUNCTION("STDEV.P(FILTER(BD:BD, BD:BD &gt; 0))"),"#DIV/0!")</f>
        <v>#DIV/0!</v>
      </c>
      <c r="BF95" s="76" t="str">
        <f t="shared" si="10"/>
        <v>#DIV/0!</v>
      </c>
      <c r="BG95" s="76"/>
      <c r="BH95" s="76"/>
      <c r="BI95" s="76"/>
      <c r="BJ95" s="75">
        <f t="shared" si="11"/>
      </c>
      <c r="BK95" s="76"/>
    </row>
    <row r="96" ht="15.75" customHeight="1" spans="1:63" x14ac:dyDescent="0.25">
      <c r="A96" s="8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4"/>
      <c r="R96" s="3"/>
      <c r="S96" s="3"/>
      <c r="T96" s="3"/>
      <c r="U96" s="3"/>
      <c r="V96" s="86"/>
      <c r="W96" s="87"/>
      <c r="X96" s="88"/>
      <c r="Y96" s="88"/>
      <c r="Z96" s="88"/>
      <c r="AA96" s="88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90"/>
      <c r="AO96" s="91"/>
      <c r="AP96" s="89"/>
      <c r="AQ96" s="89"/>
      <c r="AR96" s="89"/>
      <c r="AS96" s="89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75">
        <f t="shared" si="9"/>
        <v>0</v>
      </c>
      <c r="BE96" s="75" t="str">
        <f>IFERROR(__xludf.DUMMYFUNCTION("STDEV.P(FILTER(BD:BD, BD:BD &gt; 0))"),"#DIV/0!")</f>
        <v>#DIV/0!</v>
      </c>
      <c r="BF96" s="76" t="str">
        <f t="shared" si="10"/>
        <v>#DIV/0!</v>
      </c>
      <c r="BG96" s="76"/>
      <c r="BH96" s="76"/>
      <c r="BI96" s="76"/>
      <c r="BJ96" s="75">
        <f t="shared" si="11"/>
      </c>
      <c r="BK96" s="76"/>
    </row>
    <row r="97" ht="15.75" customHeight="1" spans="1:63" x14ac:dyDescent="0.25">
      <c r="A97" s="8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84"/>
      <c r="R97" s="3"/>
      <c r="S97" s="3"/>
      <c r="T97" s="3"/>
      <c r="U97" s="3"/>
      <c r="V97" s="86"/>
      <c r="W97" s="87"/>
      <c r="X97" s="88"/>
      <c r="Y97" s="88"/>
      <c r="Z97" s="88"/>
      <c r="AA97" s="88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90"/>
      <c r="AO97" s="91"/>
      <c r="AP97" s="89"/>
      <c r="AQ97" s="89"/>
      <c r="AR97" s="89"/>
      <c r="AS97" s="89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75">
        <f t="shared" si="9"/>
        <v>0</v>
      </c>
      <c r="BE97" s="75" t="str">
        <f>IFERROR(__xludf.DUMMYFUNCTION("STDEV.P(FILTER(BD:BD, BD:BD &gt; 0))"),"#DIV/0!")</f>
        <v>#DIV/0!</v>
      </c>
      <c r="BF97" s="76" t="str">
        <f t="shared" si="10"/>
        <v>#DIV/0!</v>
      </c>
      <c r="BG97" s="76"/>
      <c r="BH97" s="76"/>
      <c r="BI97" s="76"/>
      <c r="BJ97" s="75">
        <f t="shared" si="11"/>
      </c>
      <c r="BK97" s="76"/>
    </row>
    <row r="98" ht="15.75" customHeight="1" spans="1:63" x14ac:dyDescent="0.25">
      <c r="A98" s="8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84"/>
      <c r="R98" s="3"/>
      <c r="S98" s="3"/>
      <c r="T98" s="3"/>
      <c r="U98" s="3"/>
      <c r="V98" s="86"/>
      <c r="W98" s="87"/>
      <c r="X98" s="88"/>
      <c r="Y98" s="88"/>
      <c r="Z98" s="88"/>
      <c r="AA98" s="88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90"/>
      <c r="AO98" s="91"/>
      <c r="AP98" s="89"/>
      <c r="AQ98" s="89"/>
      <c r="AR98" s="89"/>
      <c r="AS98" s="89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75">
        <f t="shared" si="9"/>
        <v>0</v>
      </c>
      <c r="BE98" s="75" t="str">
        <f>IFERROR(__xludf.DUMMYFUNCTION("STDEV.P(FILTER(BD:BD, BD:BD &gt; 0))"),"#DIV/0!")</f>
        <v>#DIV/0!</v>
      </c>
      <c r="BF98" s="76" t="str">
        <f t="shared" si="10"/>
        <v>#DIV/0!</v>
      </c>
      <c r="BG98" s="76"/>
      <c r="BH98" s="76"/>
      <c r="BI98" s="76"/>
      <c r="BJ98" s="75">
        <f t="shared" si="11"/>
      </c>
      <c r="BK98" s="76"/>
    </row>
    <row r="99" ht="15.75" customHeight="1" spans="1:63" x14ac:dyDescent="0.25">
      <c r="A99" s="8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4"/>
      <c r="R99" s="3"/>
      <c r="S99" s="3"/>
      <c r="T99" s="3"/>
      <c r="U99" s="3"/>
      <c r="V99" s="86"/>
      <c r="W99" s="87"/>
      <c r="X99" s="88"/>
      <c r="Y99" s="88"/>
      <c r="Z99" s="88"/>
      <c r="AA99" s="88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90"/>
      <c r="AO99" s="91"/>
      <c r="AP99" s="89"/>
      <c r="AQ99" s="89"/>
      <c r="AR99" s="89"/>
      <c r="AS99" s="89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75">
        <f t="shared" si="9"/>
        <v>0</v>
      </c>
      <c r="BE99" s="75" t="str">
        <f>IFERROR(__xludf.DUMMYFUNCTION("STDEV.P(FILTER(BD:BD, BD:BD &gt; 0))"),"#DIV/0!")</f>
        <v>#DIV/0!</v>
      </c>
      <c r="BF99" s="76" t="str">
        <f t="shared" si="10"/>
        <v>#DIV/0!</v>
      </c>
      <c r="BG99" s="76"/>
      <c r="BH99" s="76"/>
      <c r="BI99" s="76"/>
      <c r="BJ99" s="75">
        <f t="shared" si="11"/>
      </c>
      <c r="BK99" s="76"/>
    </row>
    <row r="100" ht="15.75" customHeight="1" spans="1:63" x14ac:dyDescent="0.25">
      <c r="A100" s="8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4"/>
      <c r="R100" s="3"/>
      <c r="S100" s="3"/>
      <c r="T100" s="3"/>
      <c r="U100" s="3"/>
      <c r="V100" s="86"/>
      <c r="W100" s="87"/>
      <c r="X100" s="88"/>
      <c r="Y100" s="88"/>
      <c r="Z100" s="88"/>
      <c r="AA100" s="88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90"/>
      <c r="AO100" s="91"/>
      <c r="AP100" s="89"/>
      <c r="AQ100" s="89"/>
      <c r="AR100" s="89"/>
      <c r="AS100" s="89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75">
        <f t="shared" si="9"/>
        <v>0</v>
      </c>
      <c r="BE100" s="75" t="str">
        <f>IFERROR(__xludf.DUMMYFUNCTION("STDEV.P(FILTER(BD:BD, BD:BD &gt; 0))"),"#DIV/0!")</f>
        <v>#DIV/0!</v>
      </c>
      <c r="BF100" s="76" t="str">
        <f t="shared" si="10"/>
        <v>#DIV/0!</v>
      </c>
      <c r="BG100" s="76"/>
      <c r="BH100" s="76"/>
      <c r="BI100" s="76"/>
      <c r="BJ100" s="75">
        <f t="shared" si="11"/>
      </c>
      <c r="BK100" s="76"/>
    </row>
    <row r="101" ht="15.75" customHeight="1" spans="1:63" x14ac:dyDescent="0.25">
      <c r="A101" s="8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84"/>
      <c r="R101" s="3"/>
      <c r="S101" s="3"/>
      <c r="T101" s="3"/>
      <c r="U101" s="3"/>
      <c r="V101" s="86"/>
      <c r="W101" s="87"/>
      <c r="X101" s="88"/>
      <c r="Y101" s="88"/>
      <c r="Z101" s="88"/>
      <c r="AA101" s="88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90"/>
      <c r="AO101" s="91"/>
      <c r="AP101" s="89"/>
      <c r="AQ101" s="89"/>
      <c r="AR101" s="89"/>
      <c r="AS101" s="89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75">
        <f t="shared" si="9"/>
        <v>0</v>
      </c>
      <c r="BE101" s="75" t="str">
        <f>IFERROR(__xludf.DUMMYFUNCTION("STDEV.P(FILTER(BD:BD, BD:BD &gt; 0))"),"#DIV/0!")</f>
        <v>#DIV/0!</v>
      </c>
      <c r="BF101" s="76" t="str">
        <f t="shared" si="10"/>
        <v>#DIV/0!</v>
      </c>
      <c r="BG101" s="76"/>
      <c r="BH101" s="76"/>
      <c r="BI101" s="76"/>
      <c r="BJ101" s="75">
        <f t="shared" si="11"/>
      </c>
      <c r="BK101" s="76"/>
    </row>
    <row r="102" ht="15.75" customHeight="1" spans="1:63" x14ac:dyDescent="0.25">
      <c r="A102" s="8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4"/>
      <c r="R102" s="3"/>
      <c r="S102" s="3"/>
      <c r="T102" s="3"/>
      <c r="U102" s="3"/>
      <c r="V102" s="86"/>
      <c r="W102" s="87"/>
      <c r="X102" s="88"/>
      <c r="Y102" s="88"/>
      <c r="Z102" s="88"/>
      <c r="AA102" s="88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90"/>
      <c r="AO102" s="91"/>
      <c r="AP102" s="89"/>
      <c r="AQ102" s="89"/>
      <c r="AR102" s="89"/>
      <c r="AS102" s="89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75">
        <f t="shared" si="9"/>
        <v>0</v>
      </c>
      <c r="BE102" s="75" t="str">
        <f>IFERROR(__xludf.DUMMYFUNCTION("STDEV.P(FILTER(BD:BD, BD:BD &gt; 0))"),"#DIV/0!")</f>
        <v>#DIV/0!</v>
      </c>
      <c r="BF102" s="76" t="str">
        <f t="shared" si="10"/>
        <v>#DIV/0!</v>
      </c>
      <c r="BG102" s="76"/>
      <c r="BH102" s="76"/>
      <c r="BI102" s="76"/>
      <c r="BJ102" s="75">
        <f t="shared" si="11"/>
      </c>
      <c r="BK102" s="76"/>
    </row>
    <row r="103" ht="15.75" customHeight="1" spans="1:63" x14ac:dyDescent="0.25">
      <c r="A103" s="8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4"/>
      <c r="R103" s="3"/>
      <c r="S103" s="3"/>
      <c r="T103" s="3"/>
      <c r="U103" s="3"/>
      <c r="V103" s="86"/>
      <c r="W103" s="87"/>
      <c r="X103" s="88"/>
      <c r="Y103" s="88"/>
      <c r="Z103" s="88"/>
      <c r="AA103" s="88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90"/>
      <c r="AO103" s="91"/>
      <c r="AP103" s="89"/>
      <c r="AQ103" s="89"/>
      <c r="AR103" s="89"/>
      <c r="AS103" s="89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75">
        <f t="shared" si="9"/>
        <v>0</v>
      </c>
      <c r="BE103" s="75" t="str">
        <f>IFERROR(__xludf.DUMMYFUNCTION("STDEV.P(FILTER(BD:BD, BD:BD &gt; 0))"),"#DIV/0!")</f>
        <v>#DIV/0!</v>
      </c>
      <c r="BF103" s="76" t="str">
        <f t="shared" si="10"/>
        <v>#DIV/0!</v>
      </c>
      <c r="BG103" s="76"/>
      <c r="BH103" s="76"/>
      <c r="BI103" s="76"/>
      <c r="BJ103" s="75">
        <f t="shared" si="11"/>
      </c>
      <c r="BK103" s="76"/>
    </row>
    <row r="104" ht="15.75" customHeight="1" spans="1:63" x14ac:dyDescent="0.25">
      <c r="A104" s="8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84"/>
      <c r="R104" s="3"/>
      <c r="S104" s="3"/>
      <c r="T104" s="3"/>
      <c r="U104" s="3"/>
      <c r="V104" s="86"/>
      <c r="W104" s="87"/>
      <c r="X104" s="88"/>
      <c r="Y104" s="88"/>
      <c r="Z104" s="88"/>
      <c r="AA104" s="88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90"/>
      <c r="AO104" s="91"/>
      <c r="AP104" s="89"/>
      <c r="AQ104" s="89"/>
      <c r="AR104" s="89"/>
      <c r="AS104" s="89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75">
        <f t="shared" si="9"/>
        <v>0</v>
      </c>
      <c r="BE104" s="75" t="str">
        <f>IFERROR(__xludf.DUMMYFUNCTION("STDEV.P(FILTER(BD:BD, BD:BD &gt; 0))"),"#DIV/0!")</f>
        <v>#DIV/0!</v>
      </c>
      <c r="BF104" s="76" t="str">
        <f t="shared" si="10"/>
        <v>#DIV/0!</v>
      </c>
      <c r="BG104" s="76"/>
      <c r="BH104" s="76"/>
      <c r="BI104" s="76"/>
      <c r="BJ104" s="75">
        <f t="shared" si="11"/>
      </c>
      <c r="BK104" s="76"/>
    </row>
    <row r="105" ht="15.75" customHeight="1" spans="1:63" x14ac:dyDescent="0.25">
      <c r="A105" s="8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84"/>
      <c r="R105" s="3"/>
      <c r="S105" s="3"/>
      <c r="T105" s="3"/>
      <c r="U105" s="3"/>
      <c r="V105" s="86"/>
      <c r="W105" s="87"/>
      <c r="X105" s="88"/>
      <c r="Y105" s="88"/>
      <c r="Z105" s="88"/>
      <c r="AA105" s="88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90"/>
      <c r="AO105" s="91"/>
      <c r="AP105" s="89"/>
      <c r="AQ105" s="89"/>
      <c r="AR105" s="89"/>
      <c r="AS105" s="89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75">
        <f t="shared" si="9"/>
        <v>0</v>
      </c>
      <c r="BE105" s="75" t="str">
        <f>IFERROR(__xludf.DUMMYFUNCTION("STDEV.P(FILTER(BD:BD, BD:BD &gt; 0))"),"#DIV/0!")</f>
        <v>#DIV/0!</v>
      </c>
      <c r="BF105" s="76" t="str">
        <f t="shared" si="10"/>
        <v>#DIV/0!</v>
      </c>
      <c r="BG105" s="76"/>
      <c r="BH105" s="76"/>
      <c r="BI105" s="76"/>
      <c r="BJ105" s="75">
        <f t="shared" si="11"/>
      </c>
      <c r="BK105" s="76"/>
    </row>
    <row r="106" ht="15.75" customHeight="1" spans="1:63" x14ac:dyDescent="0.25">
      <c r="A106" s="8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84"/>
      <c r="R106" s="3"/>
      <c r="S106" s="3"/>
      <c r="T106" s="3"/>
      <c r="U106" s="3"/>
      <c r="V106" s="86"/>
      <c r="W106" s="87"/>
      <c r="X106" s="88"/>
      <c r="Y106" s="88"/>
      <c r="Z106" s="88"/>
      <c r="AA106" s="88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90"/>
      <c r="AO106" s="91"/>
      <c r="AP106" s="89"/>
      <c r="AQ106" s="89"/>
      <c r="AR106" s="89"/>
      <c r="AS106" s="89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75">
        <f t="shared" si="9"/>
        <v>0</v>
      </c>
      <c r="BE106" s="75" t="str">
        <f>IFERROR(__xludf.DUMMYFUNCTION("STDEV.P(FILTER(BD:BD, BD:BD &gt; 0))"),"#DIV/0!")</f>
        <v>#DIV/0!</v>
      </c>
      <c r="BF106" s="76" t="str">
        <f t="shared" si="10"/>
        <v>#DIV/0!</v>
      </c>
      <c r="BG106" s="76"/>
      <c r="BH106" s="76"/>
      <c r="BI106" s="76"/>
      <c r="BJ106" s="75">
        <f t="shared" si="11"/>
      </c>
      <c r="BK106" s="76"/>
    </row>
    <row r="107" ht="15.75" customHeight="1" spans="1:63" x14ac:dyDescent="0.25">
      <c r="A107" s="8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84"/>
      <c r="R107" s="3"/>
      <c r="S107" s="3"/>
      <c r="T107" s="3"/>
      <c r="U107" s="3"/>
      <c r="V107" s="86"/>
      <c r="W107" s="87"/>
      <c r="X107" s="88"/>
      <c r="Y107" s="88"/>
      <c r="Z107" s="88"/>
      <c r="AA107" s="88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90"/>
      <c r="AO107" s="91"/>
      <c r="AP107" s="89"/>
      <c r="AQ107" s="89"/>
      <c r="AR107" s="89"/>
      <c r="AS107" s="89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75">
        <f t="shared" si="9"/>
        <v>0</v>
      </c>
      <c r="BE107" s="75" t="str">
        <f>IFERROR(__xludf.DUMMYFUNCTION("STDEV.P(FILTER(BD:BD, BD:BD &gt; 0))"),"#DIV/0!")</f>
        <v>#DIV/0!</v>
      </c>
      <c r="BF107" s="76" t="str">
        <f t="shared" si="10"/>
        <v>#DIV/0!</v>
      </c>
      <c r="BG107" s="76"/>
      <c r="BH107" s="76"/>
      <c r="BI107" s="76"/>
      <c r="BJ107" s="75">
        <f t="shared" si="11"/>
      </c>
      <c r="BK107" s="76"/>
    </row>
    <row r="108" ht="15.75" customHeight="1" spans="1:63" x14ac:dyDescent="0.25">
      <c r="A108" s="8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84"/>
      <c r="R108" s="3"/>
      <c r="S108" s="3"/>
      <c r="T108" s="3"/>
      <c r="U108" s="3"/>
      <c r="V108" s="86"/>
      <c r="W108" s="87"/>
      <c r="X108" s="88"/>
      <c r="Y108" s="88"/>
      <c r="Z108" s="88"/>
      <c r="AA108" s="88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90"/>
      <c r="AO108" s="91"/>
      <c r="AP108" s="89"/>
      <c r="AQ108" s="89"/>
      <c r="AR108" s="89"/>
      <c r="AS108" s="89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75">
        <f t="shared" si="9"/>
        <v>0</v>
      </c>
      <c r="BE108" s="75" t="str">
        <f>IFERROR(__xludf.DUMMYFUNCTION("STDEV.P(FILTER(BD:BD, BD:BD &gt; 0))"),"#DIV/0!")</f>
        <v>#DIV/0!</v>
      </c>
      <c r="BF108" s="76" t="str">
        <f t="shared" si="10"/>
        <v>#DIV/0!</v>
      </c>
      <c r="BG108" s="76"/>
      <c r="BH108" s="76"/>
      <c r="BI108" s="76"/>
      <c r="BJ108" s="75">
        <f t="shared" si="11"/>
      </c>
      <c r="BK108" s="76"/>
    </row>
    <row r="109" ht="15.75" customHeight="1" spans="1:63" x14ac:dyDescent="0.25">
      <c r="A109" s="8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84"/>
      <c r="R109" s="3"/>
      <c r="S109" s="3"/>
      <c r="T109" s="3"/>
      <c r="U109" s="3"/>
      <c r="V109" s="86"/>
      <c r="W109" s="87"/>
      <c r="X109" s="88"/>
      <c r="Y109" s="88"/>
      <c r="Z109" s="88"/>
      <c r="AA109" s="88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90"/>
      <c r="AO109" s="91"/>
      <c r="AP109" s="89"/>
      <c r="AQ109" s="89"/>
      <c r="AR109" s="89"/>
      <c r="AS109" s="89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75">
        <f t="shared" si="9"/>
        <v>0</v>
      </c>
      <c r="BE109" s="75" t="str">
        <f>IFERROR(__xludf.DUMMYFUNCTION("STDEV.P(FILTER(BD:BD, BD:BD &gt; 0))"),"#DIV/0!")</f>
        <v>#DIV/0!</v>
      </c>
      <c r="BF109" s="76" t="str">
        <f t="shared" si="10"/>
        <v>#DIV/0!</v>
      </c>
      <c r="BG109" s="76"/>
      <c r="BH109" s="76"/>
      <c r="BI109" s="76"/>
      <c r="BJ109" s="75">
        <f t="shared" si="11"/>
      </c>
      <c r="BK109" s="76"/>
    </row>
    <row r="110" ht="15.75" customHeight="1" spans="1:63" x14ac:dyDescent="0.25">
      <c r="A110" s="8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84"/>
      <c r="R110" s="3"/>
      <c r="S110" s="3"/>
      <c r="T110" s="3"/>
      <c r="U110" s="3"/>
      <c r="V110" s="86"/>
      <c r="W110" s="87"/>
      <c r="X110" s="88"/>
      <c r="Y110" s="88"/>
      <c r="Z110" s="88"/>
      <c r="AA110" s="88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90"/>
      <c r="AO110" s="91"/>
      <c r="AP110" s="89"/>
      <c r="AQ110" s="89"/>
      <c r="AR110" s="89"/>
      <c r="AS110" s="89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75">
        <f t="shared" si="9"/>
        <v>0</v>
      </c>
      <c r="BE110" s="75" t="str">
        <f>IFERROR(__xludf.DUMMYFUNCTION("STDEV.P(FILTER(BD:BD, BD:BD &gt; 0))"),"#DIV/0!")</f>
        <v>#DIV/0!</v>
      </c>
      <c r="BF110" s="76" t="str">
        <f t="shared" si="10"/>
        <v>#DIV/0!</v>
      </c>
      <c r="BG110" s="76"/>
      <c r="BH110" s="76"/>
      <c r="BI110" s="76"/>
      <c r="BJ110" s="75">
        <f t="shared" si="11"/>
      </c>
      <c r="BK110" s="76"/>
    </row>
    <row r="111" ht="15.75" customHeight="1" spans="1:63" x14ac:dyDescent="0.25">
      <c r="A111" s="8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84"/>
      <c r="R111" s="3"/>
      <c r="S111" s="3"/>
      <c r="T111" s="3"/>
      <c r="U111" s="3"/>
      <c r="V111" s="86"/>
      <c r="W111" s="87"/>
      <c r="X111" s="88"/>
      <c r="Y111" s="88"/>
      <c r="Z111" s="88"/>
      <c r="AA111" s="88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90"/>
      <c r="AO111" s="91"/>
      <c r="AP111" s="89"/>
      <c r="AQ111" s="89"/>
      <c r="AR111" s="89"/>
      <c r="AS111" s="89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75">
        <f t="shared" si="9"/>
        <v>0</v>
      </c>
      <c r="BE111" s="75" t="str">
        <f>IFERROR(__xludf.DUMMYFUNCTION("STDEV.P(FILTER(BD:BD, BD:BD &gt; 0))"),"#DIV/0!")</f>
        <v>#DIV/0!</v>
      </c>
      <c r="BF111" s="76" t="str">
        <f t="shared" si="10"/>
        <v>#DIV/0!</v>
      </c>
      <c r="BG111" s="76"/>
      <c r="BH111" s="76"/>
      <c r="BI111" s="76"/>
      <c r="BJ111" s="75">
        <f t="shared" si="11"/>
      </c>
      <c r="BK111" s="76"/>
    </row>
    <row r="112" ht="15.75" customHeight="1" spans="1:63" x14ac:dyDescent="0.25">
      <c r="A112" s="8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84"/>
      <c r="R112" s="3"/>
      <c r="S112" s="3"/>
      <c r="T112" s="3"/>
      <c r="U112" s="3"/>
      <c r="V112" s="86"/>
      <c r="W112" s="87"/>
      <c r="X112" s="88"/>
      <c r="Y112" s="88"/>
      <c r="Z112" s="88"/>
      <c r="AA112" s="88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90"/>
      <c r="AO112" s="91"/>
      <c r="AP112" s="89"/>
      <c r="AQ112" s="89"/>
      <c r="AR112" s="89"/>
      <c r="AS112" s="89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75">
        <f t="shared" si="9"/>
        <v>0</v>
      </c>
      <c r="BE112" s="75" t="str">
        <f>IFERROR(__xludf.DUMMYFUNCTION("STDEV.P(FILTER(BD:BD, BD:BD &gt; 0))"),"#DIV/0!")</f>
        <v>#DIV/0!</v>
      </c>
      <c r="BF112" s="76" t="str">
        <f t="shared" si="10"/>
        <v>#DIV/0!</v>
      </c>
      <c r="BG112" s="76"/>
      <c r="BH112" s="76"/>
      <c r="BI112" s="76"/>
      <c r="BJ112" s="75">
        <f t="shared" si="11"/>
      </c>
      <c r="BK112" s="76"/>
    </row>
    <row r="113" ht="15.75" customHeight="1" spans="1:63" x14ac:dyDescent="0.25">
      <c r="A113" s="8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84"/>
      <c r="R113" s="3"/>
      <c r="S113" s="3"/>
      <c r="T113" s="3"/>
      <c r="U113" s="3"/>
      <c r="V113" s="86"/>
      <c r="W113" s="87"/>
      <c r="X113" s="88"/>
      <c r="Y113" s="88"/>
      <c r="Z113" s="88"/>
      <c r="AA113" s="88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90"/>
      <c r="AO113" s="91"/>
      <c r="AP113" s="89"/>
      <c r="AQ113" s="89"/>
      <c r="AR113" s="89"/>
      <c r="AS113" s="89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75">
        <f t="shared" si="9"/>
        <v>0</v>
      </c>
      <c r="BE113" s="75" t="str">
        <f>IFERROR(__xludf.DUMMYFUNCTION("STDEV.P(FILTER(BD:BD, BD:BD &gt; 0))"),"#DIV/0!")</f>
        <v>#DIV/0!</v>
      </c>
      <c r="BF113" s="76" t="str">
        <f t="shared" si="10"/>
        <v>#DIV/0!</v>
      </c>
      <c r="BG113" s="76"/>
      <c r="BH113" s="76"/>
      <c r="BI113" s="76"/>
      <c r="BJ113" s="75">
        <f t="shared" si="11"/>
      </c>
      <c r="BK113" s="76"/>
    </row>
    <row r="114" ht="15.75" customHeight="1" spans="1:63" x14ac:dyDescent="0.25">
      <c r="A114" s="8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4"/>
      <c r="R114" s="3"/>
      <c r="S114" s="3"/>
      <c r="T114" s="3"/>
      <c r="U114" s="3"/>
      <c r="V114" s="86"/>
      <c r="W114" s="87"/>
      <c r="X114" s="88"/>
      <c r="Y114" s="88"/>
      <c r="Z114" s="88"/>
      <c r="AA114" s="88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90"/>
      <c r="AO114" s="91"/>
      <c r="AP114" s="89"/>
      <c r="AQ114" s="89"/>
      <c r="AR114" s="89"/>
      <c r="AS114" s="89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75">
        <f t="shared" si="9"/>
        <v>0</v>
      </c>
      <c r="BE114" s="75" t="str">
        <f>IFERROR(__xludf.DUMMYFUNCTION("STDEV.P(FILTER(BD:BD, BD:BD &gt; 0))"),"#DIV/0!")</f>
        <v>#DIV/0!</v>
      </c>
      <c r="BF114" s="76" t="str">
        <f t="shared" si="10"/>
        <v>#DIV/0!</v>
      </c>
      <c r="BG114" s="76"/>
      <c r="BH114" s="76"/>
      <c r="BI114" s="76"/>
      <c r="BJ114" s="75">
        <f t="shared" si="11"/>
      </c>
      <c r="BK114" s="76"/>
    </row>
    <row r="115" ht="15.75" customHeight="1" spans="1:63" x14ac:dyDescent="0.25">
      <c r="A115" s="8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4"/>
      <c r="R115" s="3"/>
      <c r="S115" s="3"/>
      <c r="T115" s="3"/>
      <c r="U115" s="3"/>
      <c r="V115" s="86"/>
      <c r="W115" s="87"/>
      <c r="X115" s="88"/>
      <c r="Y115" s="88"/>
      <c r="Z115" s="88"/>
      <c r="AA115" s="88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90"/>
      <c r="AO115" s="91"/>
      <c r="AP115" s="89"/>
      <c r="AQ115" s="89"/>
      <c r="AR115" s="89"/>
      <c r="AS115" s="89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75">
        <f t="shared" si="9"/>
        <v>0</v>
      </c>
      <c r="BE115" s="75" t="str">
        <f>IFERROR(__xludf.DUMMYFUNCTION("STDEV.P(FILTER(BD:BD, BD:BD &gt; 0))"),"#DIV/0!")</f>
        <v>#DIV/0!</v>
      </c>
      <c r="BF115" s="76" t="str">
        <f t="shared" si="10"/>
        <v>#DIV/0!</v>
      </c>
      <c r="BG115" s="76"/>
      <c r="BH115" s="76"/>
      <c r="BI115" s="76"/>
      <c r="BJ115" s="75">
        <f t="shared" si="11"/>
      </c>
      <c r="BK115" s="76"/>
    </row>
    <row r="116" ht="15.75" customHeight="1" spans="1:63" x14ac:dyDescent="0.25">
      <c r="A116" s="8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84"/>
      <c r="R116" s="3"/>
      <c r="S116" s="3"/>
      <c r="T116" s="3"/>
      <c r="U116" s="3"/>
      <c r="V116" s="86"/>
      <c r="W116" s="87"/>
      <c r="X116" s="88"/>
      <c r="Y116" s="88"/>
      <c r="Z116" s="88"/>
      <c r="AA116" s="88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90"/>
      <c r="AO116" s="91"/>
      <c r="AP116" s="89"/>
      <c r="AQ116" s="89"/>
      <c r="AR116" s="89"/>
      <c r="AS116" s="89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75">
        <f t="shared" si="9"/>
        <v>0</v>
      </c>
      <c r="BE116" s="75" t="str">
        <f>IFERROR(__xludf.DUMMYFUNCTION("STDEV.P(FILTER(BD:BD, BD:BD &gt; 0))"),"#DIV/0!")</f>
        <v>#DIV/0!</v>
      </c>
      <c r="BF116" s="76" t="str">
        <f t="shared" si="10"/>
        <v>#DIV/0!</v>
      </c>
      <c r="BG116" s="76"/>
      <c r="BH116" s="76"/>
      <c r="BI116" s="76"/>
      <c r="BJ116" s="75">
        <f t="shared" si="11"/>
      </c>
      <c r="BK116" s="76"/>
    </row>
    <row r="117" ht="15.75" customHeight="1" spans="1:63" x14ac:dyDescent="0.25">
      <c r="A117" s="8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4"/>
      <c r="R117" s="3"/>
      <c r="S117" s="3"/>
      <c r="T117" s="3"/>
      <c r="U117" s="3"/>
      <c r="V117" s="86"/>
      <c r="W117" s="87"/>
      <c r="X117" s="88"/>
      <c r="Y117" s="88"/>
      <c r="Z117" s="88"/>
      <c r="AA117" s="88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90"/>
      <c r="AO117" s="91"/>
      <c r="AP117" s="89"/>
      <c r="AQ117" s="89"/>
      <c r="AR117" s="89"/>
      <c r="AS117" s="89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75">
        <f t="shared" si="9"/>
        <v>0</v>
      </c>
      <c r="BE117" s="75" t="str">
        <f>IFERROR(__xludf.DUMMYFUNCTION("STDEV.P(FILTER(BD:BD, BD:BD &gt; 0))"),"#DIV/0!")</f>
        <v>#DIV/0!</v>
      </c>
      <c r="BF117" s="76" t="str">
        <f t="shared" si="10"/>
        <v>#DIV/0!</v>
      </c>
      <c r="BG117" s="76"/>
      <c r="BH117" s="76"/>
      <c r="BI117" s="76"/>
      <c r="BJ117" s="75">
        <f t="shared" si="11"/>
      </c>
      <c r="BK117" s="76"/>
    </row>
    <row r="118" ht="15.75" customHeight="1" spans="1:63" x14ac:dyDescent="0.25">
      <c r="A118" s="8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4"/>
      <c r="R118" s="3"/>
      <c r="S118" s="3"/>
      <c r="T118" s="3"/>
      <c r="U118" s="3"/>
      <c r="V118" s="86"/>
      <c r="W118" s="87"/>
      <c r="X118" s="88"/>
      <c r="Y118" s="88"/>
      <c r="Z118" s="88"/>
      <c r="AA118" s="88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90"/>
      <c r="AO118" s="91"/>
      <c r="AP118" s="89"/>
      <c r="AQ118" s="89"/>
      <c r="AR118" s="89"/>
      <c r="AS118" s="89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75">
        <f t="shared" si="9"/>
        <v>0</v>
      </c>
      <c r="BE118" s="75" t="str">
        <f>IFERROR(__xludf.DUMMYFUNCTION("STDEV.P(FILTER(BD:BD, BD:BD &gt; 0))"),"#DIV/0!")</f>
        <v>#DIV/0!</v>
      </c>
      <c r="BF118" s="76" t="str">
        <f t="shared" si="10"/>
        <v>#DIV/0!</v>
      </c>
      <c r="BG118" s="76"/>
      <c r="BH118" s="76"/>
      <c r="BI118" s="76"/>
      <c r="BJ118" s="75">
        <f t="shared" si="11"/>
      </c>
      <c r="BK118" s="76"/>
    </row>
    <row r="119" ht="15.75" customHeight="1" spans="1:63" x14ac:dyDescent="0.25">
      <c r="A119" s="8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84"/>
      <c r="R119" s="3"/>
      <c r="S119" s="3"/>
      <c r="T119" s="3"/>
      <c r="U119" s="3"/>
      <c r="V119" s="86"/>
      <c r="W119" s="87"/>
      <c r="X119" s="88"/>
      <c r="Y119" s="88"/>
      <c r="Z119" s="88"/>
      <c r="AA119" s="88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90"/>
      <c r="AO119" s="91"/>
      <c r="AP119" s="89"/>
      <c r="AQ119" s="89"/>
      <c r="AR119" s="89"/>
      <c r="AS119" s="89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75">
        <f t="shared" si="9"/>
        <v>0</v>
      </c>
      <c r="BE119" s="75" t="str">
        <f>IFERROR(__xludf.DUMMYFUNCTION("STDEV.P(FILTER(BD:BD, BD:BD &gt; 0))"),"#DIV/0!")</f>
        <v>#DIV/0!</v>
      </c>
      <c r="BF119" s="76" t="str">
        <f t="shared" si="10"/>
        <v>#DIV/0!</v>
      </c>
      <c r="BG119" s="76"/>
      <c r="BH119" s="76"/>
      <c r="BI119" s="76"/>
      <c r="BJ119" s="75">
        <f t="shared" si="11"/>
      </c>
      <c r="BK119" s="76"/>
    </row>
    <row r="120" ht="15.75" customHeight="1" spans="1:63" x14ac:dyDescent="0.25">
      <c r="A120" s="8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4"/>
      <c r="R120" s="3"/>
      <c r="S120" s="3"/>
      <c r="T120" s="3"/>
      <c r="U120" s="3"/>
      <c r="V120" s="86"/>
      <c r="W120" s="87"/>
      <c r="X120" s="88"/>
      <c r="Y120" s="88"/>
      <c r="Z120" s="88"/>
      <c r="AA120" s="88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90"/>
      <c r="AO120" s="91"/>
      <c r="AP120" s="89"/>
      <c r="AQ120" s="89"/>
      <c r="AR120" s="89"/>
      <c r="AS120" s="89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75">
        <f t="shared" si="9"/>
        <v>0</v>
      </c>
      <c r="BE120" s="75" t="str">
        <f>IFERROR(__xludf.DUMMYFUNCTION("STDEV.P(FILTER(BD:BD, BD:BD &gt; 0))"),"#DIV/0!")</f>
        <v>#DIV/0!</v>
      </c>
      <c r="BF120" s="76" t="str">
        <f t="shared" si="10"/>
        <v>#DIV/0!</v>
      </c>
      <c r="BG120" s="76"/>
      <c r="BH120" s="76"/>
      <c r="BI120" s="76"/>
      <c r="BJ120" s="75">
        <f t="shared" si="11"/>
      </c>
      <c r="BK120" s="76"/>
    </row>
    <row r="121" ht="15.75" customHeight="1" spans="1:63" x14ac:dyDescent="0.25">
      <c r="A121" s="8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84"/>
      <c r="R121" s="3"/>
      <c r="S121" s="3"/>
      <c r="T121" s="3"/>
      <c r="U121" s="3"/>
      <c r="V121" s="86"/>
      <c r="W121" s="87"/>
      <c r="X121" s="88"/>
      <c r="Y121" s="88"/>
      <c r="Z121" s="88"/>
      <c r="AA121" s="88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90"/>
      <c r="AO121" s="91"/>
      <c r="AP121" s="89"/>
      <c r="AQ121" s="89"/>
      <c r="AR121" s="89"/>
      <c r="AS121" s="89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75">
        <f t="shared" si="9"/>
        <v>0</v>
      </c>
      <c r="BE121" s="75" t="str">
        <f>IFERROR(__xludf.DUMMYFUNCTION("STDEV.P(FILTER(BD:BD, BD:BD &gt; 0))"),"#DIV/0!")</f>
        <v>#DIV/0!</v>
      </c>
      <c r="BF121" s="76" t="str">
        <f t="shared" si="10"/>
        <v>#DIV/0!</v>
      </c>
      <c r="BG121" s="76"/>
      <c r="BH121" s="76"/>
      <c r="BI121" s="76"/>
      <c r="BJ121" s="75">
        <f t="shared" si="11"/>
      </c>
      <c r="BK121" s="76"/>
    </row>
    <row r="122" ht="15.75" customHeight="1" spans="1:63" x14ac:dyDescent="0.25">
      <c r="A122" s="8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4"/>
      <c r="R122" s="3"/>
      <c r="S122" s="3"/>
      <c r="T122" s="3"/>
      <c r="U122" s="3"/>
      <c r="V122" s="86"/>
      <c r="W122" s="87"/>
      <c r="X122" s="88"/>
      <c r="Y122" s="88"/>
      <c r="Z122" s="88"/>
      <c r="AA122" s="88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90"/>
      <c r="AO122" s="91"/>
      <c r="AP122" s="89"/>
      <c r="AQ122" s="89"/>
      <c r="AR122" s="89"/>
      <c r="AS122" s="89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75">
        <f t="shared" si="9"/>
        <v>0</v>
      </c>
      <c r="BE122" s="75" t="str">
        <f>IFERROR(__xludf.DUMMYFUNCTION("STDEV.P(FILTER(BD:BD, BD:BD &gt; 0))"),"#DIV/0!")</f>
        <v>#DIV/0!</v>
      </c>
      <c r="BF122" s="76" t="str">
        <f t="shared" si="10"/>
        <v>#DIV/0!</v>
      </c>
      <c r="BG122" s="76"/>
      <c r="BH122" s="76"/>
      <c r="BI122" s="76"/>
      <c r="BJ122" s="75">
        <f t="shared" si="11"/>
      </c>
      <c r="BK122" s="76"/>
    </row>
    <row r="123" ht="15.75" customHeight="1" spans="1:63" x14ac:dyDescent="0.25">
      <c r="A123" s="8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4"/>
      <c r="R123" s="3"/>
      <c r="S123" s="3"/>
      <c r="T123" s="3"/>
      <c r="U123" s="3"/>
      <c r="V123" s="86"/>
      <c r="W123" s="87"/>
      <c r="X123" s="88"/>
      <c r="Y123" s="88"/>
      <c r="Z123" s="88"/>
      <c r="AA123" s="88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90"/>
      <c r="AO123" s="91"/>
      <c r="AP123" s="89"/>
      <c r="AQ123" s="89"/>
      <c r="AR123" s="89"/>
      <c r="AS123" s="89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75">
        <f t="shared" si="9"/>
        <v>0</v>
      </c>
      <c r="BE123" s="75" t="str">
        <f>IFERROR(__xludf.DUMMYFUNCTION("STDEV.P(FILTER(BD:BD, BD:BD &gt; 0))"),"#DIV/0!")</f>
        <v>#DIV/0!</v>
      </c>
      <c r="BF123" s="76" t="str">
        <f t="shared" si="10"/>
        <v>#DIV/0!</v>
      </c>
      <c r="BG123" s="76"/>
      <c r="BH123" s="76"/>
      <c r="BI123" s="76"/>
      <c r="BJ123" s="75">
        <f t="shared" si="11"/>
      </c>
      <c r="BK123" s="76"/>
    </row>
    <row r="124" ht="15.75" customHeight="1" spans="1:63" x14ac:dyDescent="0.25">
      <c r="A124" s="8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4"/>
      <c r="R124" s="3"/>
      <c r="S124" s="3"/>
      <c r="T124" s="3"/>
      <c r="U124" s="3"/>
      <c r="V124" s="86"/>
      <c r="W124" s="87"/>
      <c r="X124" s="88"/>
      <c r="Y124" s="88"/>
      <c r="Z124" s="88"/>
      <c r="AA124" s="88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90"/>
      <c r="AO124" s="91"/>
      <c r="AP124" s="89"/>
      <c r="AQ124" s="89"/>
      <c r="AR124" s="89"/>
      <c r="AS124" s="89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75">
        <f t="shared" si="9"/>
        <v>0</v>
      </c>
      <c r="BE124" s="75" t="str">
        <f>IFERROR(__xludf.DUMMYFUNCTION("STDEV.P(FILTER(BD:BD, BD:BD &gt; 0))"),"#DIV/0!")</f>
        <v>#DIV/0!</v>
      </c>
      <c r="BF124" s="76" t="str">
        <f t="shared" si="10"/>
        <v>#DIV/0!</v>
      </c>
      <c r="BG124" s="76"/>
      <c r="BH124" s="76"/>
      <c r="BI124" s="76"/>
      <c r="BJ124" s="75">
        <f t="shared" si="11"/>
      </c>
      <c r="BK124" s="76"/>
    </row>
    <row r="125" ht="15.75" customHeight="1" spans="1:63" x14ac:dyDescent="0.25">
      <c r="A125" s="8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3"/>
      <c r="S125" s="3"/>
      <c r="T125" s="3"/>
      <c r="U125" s="3"/>
      <c r="V125" s="86"/>
      <c r="W125" s="87"/>
      <c r="X125" s="88"/>
      <c r="Y125" s="88"/>
      <c r="Z125" s="88"/>
      <c r="AA125" s="88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90"/>
      <c r="AO125" s="91"/>
      <c r="AP125" s="89"/>
      <c r="AQ125" s="89"/>
      <c r="AR125" s="89"/>
      <c r="AS125" s="89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75">
        <f t="shared" si="9"/>
        <v>0</v>
      </c>
      <c r="BE125" s="75" t="str">
        <f>IFERROR(__xludf.DUMMYFUNCTION("STDEV.P(FILTER(BD:BD, BD:BD &gt; 0))"),"#DIV/0!")</f>
        <v>#DIV/0!</v>
      </c>
      <c r="BF125" s="76" t="str">
        <f t="shared" si="10"/>
        <v>#DIV/0!</v>
      </c>
      <c r="BG125" s="76"/>
      <c r="BH125" s="76"/>
      <c r="BI125" s="76"/>
      <c r="BJ125" s="75">
        <f t="shared" si="11"/>
      </c>
      <c r="BK125" s="76"/>
    </row>
    <row r="126" ht="15.75" customHeight="1" spans="1:63" x14ac:dyDescent="0.25">
      <c r="A126" s="8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3"/>
      <c r="S126" s="3"/>
      <c r="T126" s="3"/>
      <c r="U126" s="3"/>
      <c r="V126" s="86"/>
      <c r="W126" s="87"/>
      <c r="X126" s="88"/>
      <c r="Y126" s="88"/>
      <c r="Z126" s="88"/>
      <c r="AA126" s="88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90"/>
      <c r="AO126" s="91"/>
      <c r="AP126" s="89"/>
      <c r="AQ126" s="89"/>
      <c r="AR126" s="89"/>
      <c r="AS126" s="89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75">
        <f t="shared" si="9"/>
        <v>0</v>
      </c>
      <c r="BE126" s="75" t="str">
        <f>IFERROR(__xludf.DUMMYFUNCTION("STDEV.P(FILTER(BD:BD, BD:BD &gt; 0))"),"#DIV/0!")</f>
        <v>#DIV/0!</v>
      </c>
      <c r="BF126" s="76" t="str">
        <f t="shared" si="10"/>
        <v>#DIV/0!</v>
      </c>
      <c r="BG126" s="76"/>
      <c r="BH126" s="76"/>
      <c r="BI126" s="76"/>
      <c r="BJ126" s="75">
        <f t="shared" si="11"/>
      </c>
      <c r="BK126" s="76"/>
    </row>
    <row r="127" ht="15.75" customHeight="1" spans="1:63" x14ac:dyDescent="0.25">
      <c r="A127" s="8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3"/>
      <c r="S127" s="3"/>
      <c r="T127" s="3"/>
      <c r="U127" s="3"/>
      <c r="V127" s="86"/>
      <c r="W127" s="87"/>
      <c r="X127" s="88"/>
      <c r="Y127" s="88"/>
      <c r="Z127" s="88"/>
      <c r="AA127" s="88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90"/>
      <c r="AO127" s="91"/>
      <c r="AP127" s="89"/>
      <c r="AQ127" s="89"/>
      <c r="AR127" s="89"/>
      <c r="AS127" s="89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75">
        <f t="shared" si="9"/>
        <v>0</v>
      </c>
      <c r="BE127" s="75" t="str">
        <f>IFERROR(__xludf.DUMMYFUNCTION("STDEV.P(FILTER(BD:BD, BD:BD &gt; 0))"),"#DIV/0!")</f>
        <v>#DIV/0!</v>
      </c>
      <c r="BF127" s="76" t="str">
        <f t="shared" si="10"/>
        <v>#DIV/0!</v>
      </c>
      <c r="BG127" s="76"/>
      <c r="BH127" s="76"/>
      <c r="BI127" s="76"/>
      <c r="BJ127" s="75">
        <f t="shared" si="11"/>
      </c>
      <c r="BK127" s="76"/>
    </row>
    <row r="128" ht="15.75" customHeight="1" spans="1:63" x14ac:dyDescent="0.25">
      <c r="A128" s="8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3"/>
      <c r="S128" s="3"/>
      <c r="T128" s="3"/>
      <c r="U128" s="3"/>
      <c r="V128" s="86"/>
      <c r="W128" s="87"/>
      <c r="X128" s="88"/>
      <c r="Y128" s="88"/>
      <c r="Z128" s="88"/>
      <c r="AA128" s="88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90"/>
      <c r="AO128" s="91"/>
      <c r="AP128" s="89"/>
      <c r="AQ128" s="89"/>
      <c r="AR128" s="89"/>
      <c r="AS128" s="89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75">
        <f t="shared" si="9"/>
        <v>0</v>
      </c>
      <c r="BE128" s="75" t="str">
        <f>IFERROR(__xludf.DUMMYFUNCTION("STDEV.P(FILTER(BD:BD, BD:BD &gt; 0))"),"#DIV/0!")</f>
        <v>#DIV/0!</v>
      </c>
      <c r="BF128" s="76" t="str">
        <f t="shared" si="10"/>
        <v>#DIV/0!</v>
      </c>
      <c r="BG128" s="76"/>
      <c r="BH128" s="76"/>
      <c r="BI128" s="76"/>
      <c r="BJ128" s="75">
        <f t="shared" si="11"/>
      </c>
      <c r="BK128" s="76"/>
    </row>
    <row r="129" ht="15.75" customHeight="1" spans="1:63" x14ac:dyDescent="0.25">
      <c r="A129" s="8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3"/>
      <c r="S129" s="3"/>
      <c r="T129" s="3"/>
      <c r="U129" s="3"/>
      <c r="V129" s="86"/>
      <c r="W129" s="87"/>
      <c r="X129" s="88"/>
      <c r="Y129" s="88"/>
      <c r="Z129" s="88"/>
      <c r="AA129" s="88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90"/>
      <c r="AO129" s="91"/>
      <c r="AP129" s="89"/>
      <c r="AQ129" s="89"/>
      <c r="AR129" s="89"/>
      <c r="AS129" s="89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75">
        <f t="shared" si="9"/>
        <v>0</v>
      </c>
      <c r="BE129" s="75" t="str">
        <f>IFERROR(__xludf.DUMMYFUNCTION("STDEV.P(FILTER(BD:BD, BD:BD &gt; 0))"),"#DIV/0!")</f>
        <v>#DIV/0!</v>
      </c>
      <c r="BF129" s="76" t="str">
        <f t="shared" si="10"/>
        <v>#DIV/0!</v>
      </c>
      <c r="BG129" s="76"/>
      <c r="BH129" s="76"/>
      <c r="BI129" s="76"/>
      <c r="BJ129" s="75">
        <f t="shared" si="11"/>
      </c>
      <c r="BK129" s="76"/>
    </row>
    <row r="130" ht="15.75" customHeight="1" spans="1:63" x14ac:dyDescent="0.25">
      <c r="A130" s="8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3"/>
      <c r="S130" s="3"/>
      <c r="T130" s="3"/>
      <c r="U130" s="3"/>
      <c r="V130" s="86"/>
      <c r="W130" s="87"/>
      <c r="X130" s="88"/>
      <c r="Y130" s="88"/>
      <c r="Z130" s="88"/>
      <c r="AA130" s="88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90"/>
      <c r="AO130" s="91"/>
      <c r="AP130" s="89"/>
      <c r="AQ130" s="89"/>
      <c r="AR130" s="89"/>
      <c r="AS130" s="89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75">
        <f t="shared" si="9"/>
        <v>0</v>
      </c>
      <c r="BE130" s="75" t="str">
        <f>IFERROR(__xludf.DUMMYFUNCTION("STDEV.P(FILTER(BD:BD, BD:BD &gt; 0))"),"#DIV/0!")</f>
        <v>#DIV/0!</v>
      </c>
      <c r="BF130" s="76" t="str">
        <f t="shared" si="10"/>
        <v>#DIV/0!</v>
      </c>
      <c r="BG130" s="76"/>
      <c r="BH130" s="76"/>
      <c r="BI130" s="76"/>
      <c r="BJ130" s="75">
        <f t="shared" si="11"/>
      </c>
      <c r="BK130" s="76"/>
    </row>
    <row r="131" ht="15.75" customHeight="1" spans="1:63" x14ac:dyDescent="0.25">
      <c r="A131" s="8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3"/>
      <c r="S131" s="3"/>
      <c r="T131" s="3"/>
      <c r="U131" s="3"/>
      <c r="V131" s="86"/>
      <c r="W131" s="87"/>
      <c r="X131" s="88"/>
      <c r="Y131" s="88"/>
      <c r="Z131" s="88"/>
      <c r="AA131" s="88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90"/>
      <c r="AO131" s="91"/>
      <c r="AP131" s="89"/>
      <c r="AQ131" s="89"/>
      <c r="AR131" s="89"/>
      <c r="AS131" s="89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75">
        <f t="shared" si="9"/>
        <v>0</v>
      </c>
      <c r="BE131" s="75" t="str">
        <f>IFERROR(__xludf.DUMMYFUNCTION("STDEV.P(FILTER(BD:BD, BD:BD &gt; 0))"),"#DIV/0!")</f>
        <v>#DIV/0!</v>
      </c>
      <c r="BF131" s="76" t="str">
        <f t="shared" si="10"/>
        <v>#DIV/0!</v>
      </c>
      <c r="BG131" s="76"/>
      <c r="BH131" s="76"/>
      <c r="BI131" s="76"/>
      <c r="BJ131" s="75">
        <f t="shared" si="11"/>
      </c>
      <c r="BK131" s="76"/>
    </row>
    <row r="132" ht="15.75" customHeight="1" spans="1:63" x14ac:dyDescent="0.25">
      <c r="A132" s="8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3"/>
      <c r="S132" s="3"/>
      <c r="T132" s="3"/>
      <c r="U132" s="3"/>
      <c r="V132" s="86"/>
      <c r="W132" s="87"/>
      <c r="X132" s="88"/>
      <c r="Y132" s="88"/>
      <c r="Z132" s="88"/>
      <c r="AA132" s="88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90"/>
      <c r="AO132" s="91"/>
      <c r="AP132" s="89"/>
      <c r="AQ132" s="89"/>
      <c r="AR132" s="89"/>
      <c r="AS132" s="89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75">
        <f t="shared" si="9"/>
        <v>0</v>
      </c>
      <c r="BE132" s="75" t="str">
        <f>IFERROR(__xludf.DUMMYFUNCTION("STDEV.P(FILTER(BD:BD, BD:BD &gt; 0))"),"#DIV/0!")</f>
        <v>#DIV/0!</v>
      </c>
      <c r="BF132" s="76" t="str">
        <f t="shared" si="10"/>
        <v>#DIV/0!</v>
      </c>
      <c r="BG132" s="76"/>
      <c r="BH132" s="76"/>
      <c r="BI132" s="76"/>
      <c r="BJ132" s="75">
        <f t="shared" si="11"/>
      </c>
      <c r="BK132" s="76"/>
    </row>
    <row r="133" ht="15.75" customHeight="1" spans="1:63" x14ac:dyDescent="0.25">
      <c r="A133" s="8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3"/>
      <c r="S133" s="3"/>
      <c r="T133" s="3"/>
      <c r="U133" s="3"/>
      <c r="V133" s="86"/>
      <c r="W133" s="87"/>
      <c r="X133" s="88"/>
      <c r="Y133" s="88"/>
      <c r="Z133" s="88"/>
      <c r="AA133" s="88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90"/>
      <c r="AO133" s="91"/>
      <c r="AP133" s="89"/>
      <c r="AQ133" s="89"/>
      <c r="AR133" s="89"/>
      <c r="AS133" s="89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75">
        <f t="shared" si="9"/>
        <v>0</v>
      </c>
      <c r="BE133" s="75" t="str">
        <f>IFERROR(__xludf.DUMMYFUNCTION("STDEV.P(FILTER(BD:BD, BD:BD &gt; 0))"),"#DIV/0!")</f>
        <v>#DIV/0!</v>
      </c>
      <c r="BF133" s="76" t="str">
        <f t="shared" si="10"/>
        <v>#DIV/0!</v>
      </c>
      <c r="BG133" s="76"/>
      <c r="BH133" s="76"/>
      <c r="BI133" s="76"/>
      <c r="BJ133" s="75">
        <f t="shared" si="11"/>
      </c>
      <c r="BK133" s="76"/>
    </row>
    <row r="134" ht="15.75" customHeight="1" spans="1:63" x14ac:dyDescent="0.25">
      <c r="A134" s="8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3"/>
      <c r="S134" s="3"/>
      <c r="T134" s="3"/>
      <c r="U134" s="3"/>
      <c r="V134" s="86"/>
      <c r="W134" s="87"/>
      <c r="X134" s="88"/>
      <c r="Y134" s="88"/>
      <c r="Z134" s="88"/>
      <c r="AA134" s="88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90"/>
      <c r="AO134" s="91"/>
      <c r="AP134" s="89"/>
      <c r="AQ134" s="89"/>
      <c r="AR134" s="89"/>
      <c r="AS134" s="89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75">
        <f t="shared" si="9"/>
        <v>0</v>
      </c>
      <c r="BE134" s="75" t="str">
        <f>IFERROR(__xludf.DUMMYFUNCTION("STDEV.P(FILTER(BD:BD, BD:BD &gt; 0))"),"#DIV/0!")</f>
        <v>#DIV/0!</v>
      </c>
      <c r="BF134" s="76" t="str">
        <f t="shared" si="10"/>
        <v>#DIV/0!</v>
      </c>
      <c r="BG134" s="76"/>
      <c r="BH134" s="76"/>
      <c r="BI134" s="76"/>
      <c r="BJ134" s="75">
        <f t="shared" si="11"/>
      </c>
      <c r="BK134" s="76"/>
    </row>
    <row r="135" ht="15.75" customHeight="1" spans="1:63" x14ac:dyDescent="0.25">
      <c r="A135" s="8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3"/>
      <c r="S135" s="3"/>
      <c r="T135" s="3"/>
      <c r="U135" s="3"/>
      <c r="V135" s="86"/>
      <c r="W135" s="87"/>
      <c r="X135" s="88"/>
      <c r="Y135" s="88"/>
      <c r="Z135" s="88"/>
      <c r="AA135" s="88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90"/>
      <c r="AO135" s="91"/>
      <c r="AP135" s="89"/>
      <c r="AQ135" s="89"/>
      <c r="AR135" s="89"/>
      <c r="AS135" s="89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75">
        <f t="shared" si="9"/>
        <v>0</v>
      </c>
      <c r="BE135" s="75" t="str">
        <f>IFERROR(__xludf.DUMMYFUNCTION("STDEV.P(FILTER(BD:BD, BD:BD &gt; 0))"),"#DIV/0!")</f>
        <v>#DIV/0!</v>
      </c>
      <c r="BF135" s="76" t="str">
        <f t="shared" si="10"/>
        <v>#DIV/0!</v>
      </c>
      <c r="BG135" s="76"/>
      <c r="BH135" s="76"/>
      <c r="BI135" s="76"/>
      <c r="BJ135" s="75">
        <f t="shared" si="11"/>
      </c>
      <c r="BK135" s="76"/>
    </row>
    <row r="136" ht="15.75" customHeight="1" spans="1:63" x14ac:dyDescent="0.25">
      <c r="A136" s="8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3"/>
      <c r="S136" s="3"/>
      <c r="T136" s="3"/>
      <c r="U136" s="3"/>
      <c r="V136" s="86"/>
      <c r="W136" s="87"/>
      <c r="X136" s="88"/>
      <c r="Y136" s="88"/>
      <c r="Z136" s="88"/>
      <c r="AA136" s="88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90"/>
      <c r="AO136" s="91"/>
      <c r="AP136" s="89"/>
      <c r="AQ136" s="89"/>
      <c r="AR136" s="89"/>
      <c r="AS136" s="89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75">
        <f t="shared" si="9"/>
        <v>0</v>
      </c>
      <c r="BE136" s="75" t="str">
        <f>IFERROR(__xludf.DUMMYFUNCTION("STDEV.P(FILTER(BD:BD, BD:BD &gt; 0))"),"#DIV/0!")</f>
        <v>#DIV/0!</v>
      </c>
      <c r="BF136" s="76" t="str">
        <f t="shared" si="10"/>
        <v>#DIV/0!</v>
      </c>
      <c r="BG136" s="76"/>
      <c r="BH136" s="76"/>
      <c r="BI136" s="76"/>
      <c r="BJ136" s="75">
        <f t="shared" si="11"/>
      </c>
      <c r="BK136" s="76"/>
    </row>
    <row r="137" ht="15.75" customHeight="1" spans="1:63" x14ac:dyDescent="0.25">
      <c r="A137" s="8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3"/>
      <c r="S137" s="3"/>
      <c r="T137" s="3"/>
      <c r="U137" s="3"/>
      <c r="V137" s="86"/>
      <c r="W137" s="87"/>
      <c r="X137" s="88"/>
      <c r="Y137" s="88"/>
      <c r="Z137" s="88"/>
      <c r="AA137" s="88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90"/>
      <c r="AO137" s="91"/>
      <c r="AP137" s="89"/>
      <c r="AQ137" s="89"/>
      <c r="AR137" s="89"/>
      <c r="AS137" s="89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75">
        <f t="shared" si="9"/>
        <v>0</v>
      </c>
      <c r="BE137" s="75" t="str">
        <f>IFERROR(__xludf.DUMMYFUNCTION("STDEV.P(FILTER(BD:BD, BD:BD &gt; 0))"),"#DIV/0!")</f>
        <v>#DIV/0!</v>
      </c>
      <c r="BF137" s="76" t="str">
        <f t="shared" si="10"/>
        <v>#DIV/0!</v>
      </c>
      <c r="BG137" s="76"/>
      <c r="BH137" s="76"/>
      <c r="BI137" s="76"/>
      <c r="BJ137" s="75">
        <f t="shared" si="11"/>
      </c>
      <c r="BK137" s="76"/>
    </row>
    <row r="138" ht="15.75" customHeight="1" spans="1:63" x14ac:dyDescent="0.25">
      <c r="A138" s="8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3"/>
      <c r="S138" s="3"/>
      <c r="T138" s="3"/>
      <c r="U138" s="3"/>
      <c r="V138" s="86"/>
      <c r="W138" s="87"/>
      <c r="X138" s="88"/>
      <c r="Y138" s="88"/>
      <c r="Z138" s="88"/>
      <c r="AA138" s="88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90"/>
      <c r="AO138" s="91"/>
      <c r="AP138" s="89"/>
      <c r="AQ138" s="89"/>
      <c r="AR138" s="89"/>
      <c r="AS138" s="89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75">
        <f t="shared" si="9"/>
        <v>0</v>
      </c>
      <c r="BE138" s="75" t="str">
        <f>IFERROR(__xludf.DUMMYFUNCTION("STDEV.P(FILTER(BD:BD, BD:BD &gt; 0))"),"#DIV/0!")</f>
        <v>#DIV/0!</v>
      </c>
      <c r="BF138" s="76" t="str">
        <f t="shared" si="10"/>
        <v>#DIV/0!</v>
      </c>
      <c r="BG138" s="76"/>
      <c r="BH138" s="76"/>
      <c r="BI138" s="76"/>
      <c r="BJ138" s="75">
        <f t="shared" si="11"/>
      </c>
      <c r="BK138" s="76"/>
    </row>
    <row r="139" ht="15.75" customHeight="1" spans="1:63" x14ac:dyDescent="0.25">
      <c r="A139" s="8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3"/>
      <c r="S139" s="3"/>
      <c r="T139" s="3"/>
      <c r="U139" s="3"/>
      <c r="V139" s="86"/>
      <c r="W139" s="87"/>
      <c r="X139" s="88"/>
      <c r="Y139" s="88"/>
      <c r="Z139" s="88"/>
      <c r="AA139" s="88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90"/>
      <c r="AO139" s="91"/>
      <c r="AP139" s="89"/>
      <c r="AQ139" s="89"/>
      <c r="AR139" s="89"/>
      <c r="AS139" s="89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75">
        <f t="shared" si="9"/>
        <v>0</v>
      </c>
      <c r="BE139" s="75" t="str">
        <f>IFERROR(__xludf.DUMMYFUNCTION("STDEV.P(FILTER(BD:BD, BD:BD &gt; 0))"),"#DIV/0!")</f>
        <v>#DIV/0!</v>
      </c>
      <c r="BF139" s="76" t="str">
        <f t="shared" si="10"/>
        <v>#DIV/0!</v>
      </c>
      <c r="BG139" s="76"/>
      <c r="BH139" s="76"/>
      <c r="BI139" s="76"/>
      <c r="BJ139" s="75">
        <f t="shared" si="11"/>
      </c>
      <c r="BK139" s="76"/>
    </row>
    <row r="140" ht="15.75" customHeight="1" spans="1:63" x14ac:dyDescent="0.25">
      <c r="A140" s="8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84"/>
      <c r="R140" s="3"/>
      <c r="S140" s="3"/>
      <c r="T140" s="3"/>
      <c r="U140" s="3"/>
      <c r="V140" s="86"/>
      <c r="W140" s="87"/>
      <c r="X140" s="88"/>
      <c r="Y140" s="88"/>
      <c r="Z140" s="88"/>
      <c r="AA140" s="88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90"/>
      <c r="AO140" s="91"/>
      <c r="AP140" s="89"/>
      <c r="AQ140" s="89"/>
      <c r="AR140" s="89"/>
      <c r="AS140" s="89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75">
        <f t="shared" si="9"/>
        <v>0</v>
      </c>
      <c r="BE140" s="75" t="str">
        <f>IFERROR(__xludf.DUMMYFUNCTION("STDEV.P(FILTER(BD:BD, BD:BD &gt; 0))"),"#DIV/0!")</f>
        <v>#DIV/0!</v>
      </c>
      <c r="BF140" s="76" t="str">
        <f t="shared" si="10"/>
        <v>#DIV/0!</v>
      </c>
      <c r="BG140" s="76"/>
      <c r="BH140" s="76"/>
      <c r="BI140" s="76"/>
      <c r="BJ140" s="75">
        <f t="shared" si="11"/>
      </c>
      <c r="BK140" s="76"/>
    </row>
    <row r="141" ht="15.75" customHeight="1" spans="1:63" x14ac:dyDescent="0.25">
      <c r="A141" s="8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84"/>
      <c r="R141" s="3"/>
      <c r="S141" s="3"/>
      <c r="T141" s="3"/>
      <c r="U141" s="3"/>
      <c r="V141" s="86"/>
      <c r="W141" s="87"/>
      <c r="X141" s="88"/>
      <c r="Y141" s="88"/>
      <c r="Z141" s="88"/>
      <c r="AA141" s="88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90"/>
      <c r="AO141" s="91"/>
      <c r="AP141" s="89"/>
      <c r="AQ141" s="89"/>
      <c r="AR141" s="89"/>
      <c r="AS141" s="89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75">
        <f t="shared" si="9"/>
        <v>0</v>
      </c>
      <c r="BE141" s="75" t="str">
        <f>IFERROR(__xludf.DUMMYFUNCTION("STDEV.P(FILTER(BD:BD, BD:BD &gt; 0))"),"#DIV/0!")</f>
        <v>#DIV/0!</v>
      </c>
      <c r="BF141" s="76" t="str">
        <f t="shared" si="10"/>
        <v>#DIV/0!</v>
      </c>
      <c r="BG141" s="76"/>
      <c r="BH141" s="76"/>
      <c r="BI141" s="76"/>
      <c r="BJ141" s="75">
        <f t="shared" si="11"/>
      </c>
      <c r="BK141" s="76"/>
    </row>
    <row r="142" ht="15.75" customHeight="1" spans="1:63" x14ac:dyDescent="0.25">
      <c r="A142" s="8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84"/>
      <c r="R142" s="3"/>
      <c r="S142" s="3"/>
      <c r="T142" s="3"/>
      <c r="U142" s="3"/>
      <c r="V142" s="86"/>
      <c r="W142" s="87"/>
      <c r="X142" s="88"/>
      <c r="Y142" s="88"/>
      <c r="Z142" s="88"/>
      <c r="AA142" s="88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90"/>
      <c r="AO142" s="91"/>
      <c r="AP142" s="89"/>
      <c r="AQ142" s="89"/>
      <c r="AR142" s="89"/>
      <c r="AS142" s="89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75">
        <f t="shared" si="9"/>
        <v>0</v>
      </c>
      <c r="BE142" s="75" t="str">
        <f>IFERROR(__xludf.DUMMYFUNCTION("STDEV.P(FILTER(BD:BD, BD:BD &gt; 0))"),"#DIV/0!")</f>
        <v>#DIV/0!</v>
      </c>
      <c r="BF142" s="76" t="str">
        <f t="shared" si="10"/>
        <v>#DIV/0!</v>
      </c>
      <c r="BG142" s="76"/>
      <c r="BH142" s="76"/>
      <c r="BI142" s="76"/>
      <c r="BJ142" s="75">
        <f t="shared" si="11"/>
      </c>
      <c r="BK142" s="76"/>
    </row>
    <row r="143" ht="15.75" customHeight="1" spans="1:63" x14ac:dyDescent="0.25">
      <c r="A143" s="8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84"/>
      <c r="R143" s="3"/>
      <c r="S143" s="3"/>
      <c r="T143" s="3"/>
      <c r="U143" s="3"/>
      <c r="V143" s="86"/>
      <c r="W143" s="87"/>
      <c r="X143" s="88"/>
      <c r="Y143" s="88"/>
      <c r="Z143" s="88"/>
      <c r="AA143" s="88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90"/>
      <c r="AO143" s="91"/>
      <c r="AP143" s="89"/>
      <c r="AQ143" s="89"/>
      <c r="AR143" s="89"/>
      <c r="AS143" s="89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75">
        <f t="shared" si="9"/>
        <v>0</v>
      </c>
      <c r="BE143" s="75" t="str">
        <f>IFERROR(__xludf.DUMMYFUNCTION("STDEV.P(FILTER(BD:BD, BD:BD &gt; 0))"),"#DIV/0!")</f>
        <v>#DIV/0!</v>
      </c>
      <c r="BF143" s="76" t="str">
        <f t="shared" si="10"/>
        <v>#DIV/0!</v>
      </c>
      <c r="BG143" s="76"/>
      <c r="BH143" s="76"/>
      <c r="BI143" s="76"/>
      <c r="BJ143" s="75">
        <f t="shared" si="11"/>
      </c>
      <c r="BK143" s="76"/>
    </row>
    <row r="144" ht="15.75" customHeight="1" spans="1:63" x14ac:dyDescent="0.25">
      <c r="A144" s="8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84"/>
      <c r="R144" s="3"/>
      <c r="S144" s="3"/>
      <c r="T144" s="3"/>
      <c r="U144" s="3"/>
      <c r="V144" s="86"/>
      <c r="W144" s="87"/>
      <c r="X144" s="88"/>
      <c r="Y144" s="88"/>
      <c r="Z144" s="88"/>
      <c r="AA144" s="88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90"/>
      <c r="AO144" s="91"/>
      <c r="AP144" s="89"/>
      <c r="AQ144" s="89"/>
      <c r="AR144" s="89"/>
      <c r="AS144" s="89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75">
        <f t="shared" si="9"/>
        <v>0</v>
      </c>
      <c r="BE144" s="75" t="str">
        <f>IFERROR(__xludf.DUMMYFUNCTION("STDEV.P(FILTER(BD:BD, BD:BD &gt; 0))"),"#DIV/0!")</f>
        <v>#DIV/0!</v>
      </c>
      <c r="BF144" s="76" t="str">
        <f t="shared" si="10"/>
        <v>#DIV/0!</v>
      </c>
      <c r="BG144" s="76"/>
      <c r="BH144" s="76"/>
      <c r="BI144" s="76"/>
      <c r="BJ144" s="75">
        <f t="shared" si="11"/>
      </c>
      <c r="BK144" s="76"/>
    </row>
    <row r="145" ht="15.75" customHeight="1" spans="1:63" x14ac:dyDescent="0.25">
      <c r="A145" s="8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84"/>
      <c r="R145" s="3"/>
      <c r="S145" s="3"/>
      <c r="T145" s="3"/>
      <c r="U145" s="3"/>
      <c r="V145" s="86"/>
      <c r="W145" s="87"/>
      <c r="X145" s="88"/>
      <c r="Y145" s="88"/>
      <c r="Z145" s="88"/>
      <c r="AA145" s="88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90"/>
      <c r="AO145" s="91"/>
      <c r="AP145" s="89"/>
      <c r="AQ145" s="89"/>
      <c r="AR145" s="89"/>
      <c r="AS145" s="89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75">
        <f t="shared" si="9"/>
        <v>0</v>
      </c>
      <c r="BE145" s="75" t="str">
        <f>IFERROR(__xludf.DUMMYFUNCTION("STDEV.P(FILTER(BD:BD, BD:BD &gt; 0))"),"#DIV/0!")</f>
        <v>#DIV/0!</v>
      </c>
      <c r="BF145" s="76" t="str">
        <f t="shared" si="10"/>
        <v>#DIV/0!</v>
      </c>
      <c r="BG145" s="76"/>
      <c r="BH145" s="76"/>
      <c r="BI145" s="76"/>
      <c r="BJ145" s="75">
        <f t="shared" si="11"/>
      </c>
      <c r="BK145" s="76"/>
    </row>
    <row r="146" ht="15.75" customHeight="1" spans="1:63" x14ac:dyDescent="0.25">
      <c r="A146" s="8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84"/>
      <c r="R146" s="3"/>
      <c r="S146" s="3"/>
      <c r="T146" s="3"/>
      <c r="U146" s="3"/>
      <c r="V146" s="86"/>
      <c r="W146" s="87"/>
      <c r="X146" s="88"/>
      <c r="Y146" s="88"/>
      <c r="Z146" s="88"/>
      <c r="AA146" s="88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90"/>
      <c r="AO146" s="91"/>
      <c r="AP146" s="89"/>
      <c r="AQ146" s="89"/>
      <c r="AR146" s="89"/>
      <c r="AS146" s="89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75">
        <f t="shared" si="9"/>
        <v>0</v>
      </c>
      <c r="BE146" s="75" t="str">
        <f>IFERROR(__xludf.DUMMYFUNCTION("STDEV.P(FILTER(BD:BD, BD:BD &gt; 0))"),"#DIV/0!")</f>
        <v>#DIV/0!</v>
      </c>
      <c r="BF146" s="76" t="str">
        <f t="shared" si="10"/>
        <v>#DIV/0!</v>
      </c>
      <c r="BG146" s="76"/>
      <c r="BH146" s="76"/>
      <c r="BI146" s="76"/>
      <c r="BJ146" s="75">
        <f t="shared" si="11"/>
      </c>
      <c r="BK146" s="76"/>
    </row>
    <row r="147" ht="15.75" customHeight="1" spans="1:63" x14ac:dyDescent="0.25">
      <c r="A147" s="8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84"/>
      <c r="R147" s="3"/>
      <c r="S147" s="3"/>
      <c r="T147" s="3"/>
      <c r="U147" s="3"/>
      <c r="V147" s="86"/>
      <c r="W147" s="87"/>
      <c r="X147" s="88"/>
      <c r="Y147" s="88"/>
      <c r="Z147" s="88"/>
      <c r="AA147" s="88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90"/>
      <c r="AO147" s="91"/>
      <c r="AP147" s="89"/>
      <c r="AQ147" s="89"/>
      <c r="AR147" s="89"/>
      <c r="AS147" s="89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75">
        <f t="shared" si="9"/>
        <v>0</v>
      </c>
      <c r="BE147" s="75" t="str">
        <f>IFERROR(__xludf.DUMMYFUNCTION("STDEV.P(FILTER(BD:BD, BD:BD &gt; 0))"),"#DIV/0!")</f>
        <v>#DIV/0!</v>
      </c>
      <c r="BF147" s="76" t="str">
        <f t="shared" si="10"/>
        <v>#DIV/0!</v>
      </c>
      <c r="BG147" s="76"/>
      <c r="BH147" s="76"/>
      <c r="BI147" s="76"/>
      <c r="BJ147" s="75">
        <f t="shared" si="11"/>
      </c>
      <c r="BK147" s="76"/>
    </row>
    <row r="148" ht="15.75" customHeight="1" spans="1:63" x14ac:dyDescent="0.25">
      <c r="A148" s="8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84"/>
      <c r="R148" s="3"/>
      <c r="S148" s="3"/>
      <c r="T148" s="3"/>
      <c r="U148" s="3"/>
      <c r="V148" s="86"/>
      <c r="W148" s="87"/>
      <c r="X148" s="88"/>
      <c r="Y148" s="88"/>
      <c r="Z148" s="88"/>
      <c r="AA148" s="88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90"/>
      <c r="AO148" s="91"/>
      <c r="AP148" s="89"/>
      <c r="AQ148" s="89"/>
      <c r="AR148" s="89"/>
      <c r="AS148" s="89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75">
        <f t="shared" si="9"/>
        <v>0</v>
      </c>
      <c r="BE148" s="75" t="str">
        <f>IFERROR(__xludf.DUMMYFUNCTION("STDEV.P(FILTER(BD:BD, BD:BD &gt; 0))"),"#DIV/0!")</f>
        <v>#DIV/0!</v>
      </c>
      <c r="BF148" s="76" t="str">
        <f t="shared" si="10"/>
        <v>#DIV/0!</v>
      </c>
      <c r="BG148" s="76"/>
      <c r="BH148" s="76"/>
      <c r="BI148" s="76"/>
      <c r="BJ148" s="75">
        <f t="shared" si="11"/>
      </c>
      <c r="BK148" s="76"/>
    </row>
    <row r="149" ht="15.75" customHeight="1" spans="1:63" x14ac:dyDescent="0.25">
      <c r="A149" s="8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84"/>
      <c r="R149" s="3"/>
      <c r="S149" s="3"/>
      <c r="T149" s="3"/>
      <c r="U149" s="3"/>
      <c r="V149" s="86"/>
      <c r="W149" s="87"/>
      <c r="X149" s="88"/>
      <c r="Y149" s="88"/>
      <c r="Z149" s="88"/>
      <c r="AA149" s="88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90"/>
      <c r="AO149" s="91"/>
      <c r="AP149" s="89"/>
      <c r="AQ149" s="89"/>
      <c r="AR149" s="89"/>
      <c r="AS149" s="89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75">
        <f t="shared" si="9"/>
        <v>0</v>
      </c>
      <c r="BE149" s="75" t="str">
        <f>IFERROR(__xludf.DUMMYFUNCTION("STDEV.P(FILTER(BD:BD, BD:BD &gt; 0))"),"#DIV/0!")</f>
        <v>#DIV/0!</v>
      </c>
      <c r="BF149" s="76" t="str">
        <f t="shared" si="10"/>
        <v>#DIV/0!</v>
      </c>
      <c r="BG149" s="76"/>
      <c r="BH149" s="76"/>
      <c r="BI149" s="76"/>
      <c r="BJ149" s="75">
        <f t="shared" si="11"/>
      </c>
      <c r="BK149" s="76"/>
    </row>
    <row r="150" ht="15.75" customHeight="1" spans="1:63" x14ac:dyDescent="0.25">
      <c r="A150" s="8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84"/>
      <c r="R150" s="3"/>
      <c r="S150" s="3"/>
      <c r="T150" s="3"/>
      <c r="U150" s="3"/>
      <c r="V150" s="86"/>
      <c r="W150" s="87"/>
      <c r="X150" s="88"/>
      <c r="Y150" s="88"/>
      <c r="Z150" s="88"/>
      <c r="AA150" s="88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90"/>
      <c r="AO150" s="91"/>
      <c r="AP150" s="89"/>
      <c r="AQ150" s="89"/>
      <c r="AR150" s="89"/>
      <c r="AS150" s="89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75">
        <f t="shared" si="9"/>
        <v>0</v>
      </c>
      <c r="BE150" s="75" t="str">
        <f>IFERROR(__xludf.DUMMYFUNCTION("STDEV.P(FILTER(BD:BD, BD:BD &gt; 0))"),"#DIV/0!")</f>
        <v>#DIV/0!</v>
      </c>
      <c r="BF150" s="76" t="str">
        <f t="shared" si="10"/>
        <v>#DIV/0!</v>
      </c>
      <c r="BG150" s="76"/>
      <c r="BH150" s="76"/>
      <c r="BI150" s="76"/>
      <c r="BJ150" s="75">
        <f t="shared" si="11"/>
      </c>
      <c r="BK150" s="76"/>
    </row>
    <row r="151" ht="15.75" customHeight="1" spans="1:63" x14ac:dyDescent="0.25">
      <c r="A151" s="8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84"/>
      <c r="R151" s="3"/>
      <c r="S151" s="3"/>
      <c r="T151" s="3"/>
      <c r="U151" s="3"/>
      <c r="V151" s="86"/>
      <c r="W151" s="87"/>
      <c r="X151" s="88"/>
      <c r="Y151" s="88"/>
      <c r="Z151" s="88"/>
      <c r="AA151" s="88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90"/>
      <c r="AO151" s="91"/>
      <c r="AP151" s="89"/>
      <c r="AQ151" s="89"/>
      <c r="AR151" s="89"/>
      <c r="AS151" s="89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75">
        <f t="shared" si="9"/>
        <v>0</v>
      </c>
      <c r="BE151" s="75" t="str">
        <f>IFERROR(__xludf.DUMMYFUNCTION("STDEV.P(FILTER(BD:BD, BD:BD &gt; 0))"),"#DIV/0!")</f>
        <v>#DIV/0!</v>
      </c>
      <c r="BF151" s="76" t="str">
        <f t="shared" si="10"/>
        <v>#DIV/0!</v>
      </c>
      <c r="BG151" s="76"/>
      <c r="BH151" s="76"/>
      <c r="BI151" s="76"/>
      <c r="BJ151" s="75">
        <f t="shared" si="11"/>
      </c>
      <c r="BK151" s="76"/>
    </row>
    <row r="152" ht="15.75" customHeight="1" spans="1:63" x14ac:dyDescent="0.25">
      <c r="A152" s="8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84"/>
      <c r="R152" s="3"/>
      <c r="S152" s="3"/>
      <c r="T152" s="3"/>
      <c r="U152" s="3"/>
      <c r="V152" s="86"/>
      <c r="W152" s="87"/>
      <c r="X152" s="88"/>
      <c r="Y152" s="88"/>
      <c r="Z152" s="88"/>
      <c r="AA152" s="88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90"/>
      <c r="AO152" s="91"/>
      <c r="AP152" s="89"/>
      <c r="AQ152" s="89"/>
      <c r="AR152" s="89"/>
      <c r="AS152" s="89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75">
        <f t="shared" si="9"/>
        <v>0</v>
      </c>
      <c r="BE152" s="75" t="str">
        <f>IFERROR(__xludf.DUMMYFUNCTION("STDEV.P(FILTER(BD:BD, BD:BD &gt; 0))"),"#DIV/0!")</f>
        <v>#DIV/0!</v>
      </c>
      <c r="BF152" s="76" t="str">
        <f t="shared" si="10"/>
        <v>#DIV/0!</v>
      </c>
      <c r="BG152" s="76"/>
      <c r="BH152" s="76"/>
      <c r="BI152" s="76"/>
      <c r="BJ152" s="75">
        <f t="shared" si="11"/>
      </c>
      <c r="BK152" s="76"/>
    </row>
    <row r="153" ht="15.75" customHeight="1" spans="1:63" x14ac:dyDescent="0.25">
      <c r="A153" s="8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84"/>
      <c r="R153" s="3"/>
      <c r="S153" s="3"/>
      <c r="T153" s="3"/>
      <c r="U153" s="3"/>
      <c r="V153" s="86"/>
      <c r="W153" s="87"/>
      <c r="X153" s="88"/>
      <c r="Y153" s="88"/>
      <c r="Z153" s="88"/>
      <c r="AA153" s="88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90"/>
      <c r="AO153" s="91"/>
      <c r="AP153" s="89"/>
      <c r="AQ153" s="89"/>
      <c r="AR153" s="89"/>
      <c r="AS153" s="89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75">
        <f t="shared" si="9"/>
        <v>0</v>
      </c>
      <c r="BE153" s="75" t="str">
        <f>IFERROR(__xludf.DUMMYFUNCTION("STDEV.P(FILTER(BD:BD, BD:BD &gt; 0))"),"#DIV/0!")</f>
        <v>#DIV/0!</v>
      </c>
      <c r="BF153" s="76" t="str">
        <f t="shared" si="10"/>
        <v>#DIV/0!</v>
      </c>
      <c r="BG153" s="76"/>
      <c r="BH153" s="76"/>
      <c r="BI153" s="76"/>
      <c r="BJ153" s="75">
        <f t="shared" si="11"/>
      </c>
      <c r="BK153" s="76"/>
    </row>
    <row r="154" ht="15.75" customHeight="1" spans="1:63" x14ac:dyDescent="0.25">
      <c r="A154" s="8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84"/>
      <c r="R154" s="3"/>
      <c r="S154" s="3"/>
      <c r="T154" s="3"/>
      <c r="U154" s="3"/>
      <c r="V154" s="86"/>
      <c r="W154" s="87"/>
      <c r="X154" s="88"/>
      <c r="Y154" s="88"/>
      <c r="Z154" s="88"/>
      <c r="AA154" s="88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90"/>
      <c r="AO154" s="91"/>
      <c r="AP154" s="89"/>
      <c r="AQ154" s="89"/>
      <c r="AR154" s="89"/>
      <c r="AS154" s="89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75">
        <f t="shared" si="9"/>
        <v>0</v>
      </c>
      <c r="BE154" s="75" t="str">
        <f>IFERROR(__xludf.DUMMYFUNCTION("STDEV.P(FILTER(BD:BD, BD:BD &gt; 0))"),"#DIV/0!")</f>
        <v>#DIV/0!</v>
      </c>
      <c r="BF154" s="76" t="str">
        <f t="shared" si="10"/>
        <v>#DIV/0!</v>
      </c>
      <c r="BG154" s="76"/>
      <c r="BH154" s="76"/>
      <c r="BI154" s="76"/>
      <c r="BJ154" s="75">
        <f t="shared" si="11"/>
      </c>
      <c r="BK154" s="76"/>
    </row>
    <row r="155" ht="15.75" customHeight="1" spans="1:63" x14ac:dyDescent="0.25">
      <c r="A155" s="8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84"/>
      <c r="R155" s="3"/>
      <c r="S155" s="3"/>
      <c r="T155" s="3"/>
      <c r="U155" s="3"/>
      <c r="V155" s="86"/>
      <c r="W155" s="87"/>
      <c r="X155" s="88"/>
      <c r="Y155" s="88"/>
      <c r="Z155" s="88"/>
      <c r="AA155" s="88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90"/>
      <c r="AO155" s="91"/>
      <c r="AP155" s="89"/>
      <c r="AQ155" s="89"/>
      <c r="AR155" s="89"/>
      <c r="AS155" s="89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75">
        <f t="shared" si="9"/>
        <v>0</v>
      </c>
      <c r="BE155" s="75" t="str">
        <f>IFERROR(__xludf.DUMMYFUNCTION("STDEV.P(FILTER(BD:BD, BD:BD &gt; 0))"),"#DIV/0!")</f>
        <v>#DIV/0!</v>
      </c>
      <c r="BF155" s="76" t="str">
        <f t="shared" si="10"/>
        <v>#DIV/0!</v>
      </c>
      <c r="BG155" s="76"/>
      <c r="BH155" s="76"/>
      <c r="BI155" s="76"/>
      <c r="BJ155" s="75">
        <f t="shared" si="11"/>
      </c>
      <c r="BK155" s="76"/>
    </row>
    <row r="156" ht="15.75" customHeight="1" spans="1:63" x14ac:dyDescent="0.25">
      <c r="A156" s="8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84"/>
      <c r="R156" s="3"/>
      <c r="S156" s="3"/>
      <c r="T156" s="3"/>
      <c r="U156" s="3"/>
      <c r="V156" s="86"/>
      <c r="W156" s="87"/>
      <c r="X156" s="88"/>
      <c r="Y156" s="88"/>
      <c r="Z156" s="88"/>
      <c r="AA156" s="88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90"/>
      <c r="AO156" s="91"/>
      <c r="AP156" s="89"/>
      <c r="AQ156" s="89"/>
      <c r="AR156" s="89"/>
      <c r="AS156" s="89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75">
        <f t="shared" si="9"/>
        <v>0</v>
      </c>
      <c r="BE156" s="75" t="str">
        <f>IFERROR(__xludf.DUMMYFUNCTION("STDEV.P(FILTER(BD:BD, BD:BD &gt; 0))"),"#DIV/0!")</f>
        <v>#DIV/0!</v>
      </c>
      <c r="BF156" s="76" t="str">
        <f t="shared" si="10"/>
        <v>#DIV/0!</v>
      </c>
      <c r="BG156" s="76"/>
      <c r="BH156" s="76"/>
      <c r="BI156" s="76"/>
      <c r="BJ156" s="75">
        <f t="shared" si="11"/>
      </c>
      <c r="BK156" s="76"/>
    </row>
    <row r="157" ht="15.75" customHeight="1" spans="1:63" x14ac:dyDescent="0.25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84"/>
      <c r="R157" s="3"/>
      <c r="S157" s="3"/>
      <c r="T157" s="3"/>
      <c r="U157" s="3"/>
      <c r="V157" s="86"/>
      <c r="W157" s="87"/>
      <c r="X157" s="88"/>
      <c r="Y157" s="88"/>
      <c r="Z157" s="88"/>
      <c r="AA157" s="88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90"/>
      <c r="AO157" s="91"/>
      <c r="AP157" s="89"/>
      <c r="AQ157" s="89"/>
      <c r="AR157" s="89"/>
      <c r="AS157" s="89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75">
        <f t="shared" si="9"/>
        <v>0</v>
      </c>
      <c r="BE157" s="75" t="str">
        <f>IFERROR(__xludf.DUMMYFUNCTION("STDEV.P(FILTER(BD:BD, BD:BD &gt; 0))"),"#DIV/0!")</f>
        <v>#DIV/0!</v>
      </c>
      <c r="BF157" s="76" t="str">
        <f t="shared" si="10"/>
        <v>#DIV/0!</v>
      </c>
      <c r="BG157" s="76"/>
      <c r="BH157" s="76"/>
      <c r="BI157" s="76"/>
      <c r="BJ157" s="75">
        <f t="shared" si="11"/>
      </c>
      <c r="BK157" s="76"/>
    </row>
    <row r="158" ht="15.75" customHeight="1" spans="1:63" x14ac:dyDescent="0.25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84"/>
      <c r="R158" s="3"/>
      <c r="S158" s="3"/>
      <c r="T158" s="3"/>
      <c r="U158" s="3"/>
      <c r="V158" s="86"/>
      <c r="W158" s="87"/>
      <c r="X158" s="88"/>
      <c r="Y158" s="88"/>
      <c r="Z158" s="88"/>
      <c r="AA158" s="88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90"/>
      <c r="AO158" s="91"/>
      <c r="AP158" s="89"/>
      <c r="AQ158" s="89"/>
      <c r="AR158" s="89"/>
      <c r="AS158" s="89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75">
        <f t="shared" si="9"/>
        <v>0</v>
      </c>
      <c r="BE158" s="75" t="str">
        <f>IFERROR(__xludf.DUMMYFUNCTION("STDEV.P(FILTER(BD:BD, BD:BD &gt; 0))"),"#DIV/0!")</f>
        <v>#DIV/0!</v>
      </c>
      <c r="BF158" s="76" t="str">
        <f t="shared" si="10"/>
        <v>#DIV/0!</v>
      </c>
      <c r="BG158" s="76"/>
      <c r="BH158" s="76"/>
      <c r="BI158" s="76"/>
      <c r="BJ158" s="75">
        <f t="shared" si="11"/>
      </c>
      <c r="BK158" s="76"/>
    </row>
    <row r="159" ht="15.75" customHeight="1" spans="1:63" x14ac:dyDescent="0.25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84"/>
      <c r="R159" s="3"/>
      <c r="S159" s="3"/>
      <c r="T159" s="3"/>
      <c r="U159" s="3"/>
      <c r="V159" s="86"/>
      <c r="W159" s="87"/>
      <c r="X159" s="88"/>
      <c r="Y159" s="88"/>
      <c r="Z159" s="88"/>
      <c r="AA159" s="88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90"/>
      <c r="AO159" s="91"/>
      <c r="AP159" s="89"/>
      <c r="AQ159" s="89"/>
      <c r="AR159" s="89"/>
      <c r="AS159" s="89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75">
        <f t="shared" si="9"/>
        <v>0</v>
      </c>
      <c r="BE159" s="75" t="str">
        <f>IFERROR(__xludf.DUMMYFUNCTION("STDEV.P(FILTER(BD:BD, BD:BD &gt; 0))"),"#DIV/0!")</f>
        <v>#DIV/0!</v>
      </c>
      <c r="BF159" s="76" t="str">
        <f t="shared" si="10"/>
        <v>#DIV/0!</v>
      </c>
      <c r="BG159" s="76"/>
      <c r="BH159" s="76"/>
      <c r="BI159" s="76"/>
      <c r="BJ159" s="75">
        <f t="shared" si="11"/>
      </c>
      <c r="BK159" s="76"/>
    </row>
    <row r="160" ht="15.75" customHeight="1" spans="1:63" x14ac:dyDescent="0.25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84"/>
      <c r="R160" s="3"/>
      <c r="S160" s="3"/>
      <c r="T160" s="3"/>
      <c r="U160" s="3"/>
      <c r="V160" s="86"/>
      <c r="W160" s="87"/>
      <c r="X160" s="88"/>
      <c r="Y160" s="88"/>
      <c r="Z160" s="88"/>
      <c r="AA160" s="88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90"/>
      <c r="AO160" s="91"/>
      <c r="AP160" s="89"/>
      <c r="AQ160" s="89"/>
      <c r="AR160" s="89"/>
      <c r="AS160" s="89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75">
        <f t="shared" si="9"/>
        <v>0</v>
      </c>
      <c r="BE160" s="75" t="str">
        <f>IFERROR(__xludf.DUMMYFUNCTION("STDEV.P(FILTER(BD:BD, BD:BD &gt; 0))"),"#DIV/0!")</f>
        <v>#DIV/0!</v>
      </c>
      <c r="BF160" s="76" t="str">
        <f t="shared" si="10"/>
        <v>#DIV/0!</v>
      </c>
      <c r="BG160" s="76"/>
      <c r="BH160" s="76"/>
      <c r="BI160" s="76"/>
      <c r="BJ160" s="75">
        <f t="shared" si="11"/>
      </c>
      <c r="BK160" s="76"/>
    </row>
    <row r="161" ht="15.75" customHeight="1" spans="1:63" x14ac:dyDescent="0.25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84"/>
      <c r="R161" s="3"/>
      <c r="S161" s="3"/>
      <c r="T161" s="3"/>
      <c r="U161" s="3"/>
      <c r="V161" s="86"/>
      <c r="W161" s="87"/>
      <c r="X161" s="88"/>
      <c r="Y161" s="88"/>
      <c r="Z161" s="88"/>
      <c r="AA161" s="88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90"/>
      <c r="AO161" s="91"/>
      <c r="AP161" s="89"/>
      <c r="AQ161" s="89"/>
      <c r="AR161" s="89"/>
      <c r="AS161" s="89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75">
        <f t="shared" si="9"/>
        <v>0</v>
      </c>
      <c r="BE161" s="75" t="str">
        <f>IFERROR(__xludf.DUMMYFUNCTION("STDEV.P(FILTER(BD:BD, BD:BD &gt; 0))"),"#DIV/0!")</f>
        <v>#DIV/0!</v>
      </c>
      <c r="BF161" s="76" t="str">
        <f t="shared" si="10"/>
        <v>#DIV/0!</v>
      </c>
      <c r="BG161" s="76"/>
      <c r="BH161" s="76"/>
      <c r="BI161" s="76"/>
      <c r="BJ161" s="75">
        <f t="shared" si="11"/>
      </c>
      <c r="BK161" s="76"/>
    </row>
    <row r="162" ht="15.75" customHeight="1" spans="1:63" x14ac:dyDescent="0.25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84"/>
      <c r="R162" s="3"/>
      <c r="S162" s="3"/>
      <c r="T162" s="3"/>
      <c r="U162" s="3"/>
      <c r="V162" s="86"/>
      <c r="W162" s="87"/>
      <c r="X162" s="88"/>
      <c r="Y162" s="88"/>
      <c r="Z162" s="88"/>
      <c r="AA162" s="88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90"/>
      <c r="AO162" s="91"/>
      <c r="AP162" s="89"/>
      <c r="AQ162" s="89"/>
      <c r="AR162" s="89"/>
      <c r="AS162" s="89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75">
        <f t="shared" si="9"/>
        <v>0</v>
      </c>
      <c r="BE162" s="75" t="str">
        <f>IFERROR(__xludf.DUMMYFUNCTION("STDEV.P(FILTER(BD:BD, BD:BD &gt; 0))"),"#DIV/0!")</f>
        <v>#DIV/0!</v>
      </c>
      <c r="BF162" s="76" t="str">
        <f t="shared" si="10"/>
        <v>#DIV/0!</v>
      </c>
      <c r="BG162" s="76"/>
      <c r="BH162" s="76"/>
      <c r="BI162" s="76"/>
      <c r="BJ162" s="75">
        <f t="shared" si="11"/>
      </c>
      <c r="BK162" s="76"/>
    </row>
    <row r="163" ht="15.75" customHeight="1" spans="1:63" x14ac:dyDescent="0.25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84"/>
      <c r="R163" s="3"/>
      <c r="S163" s="3"/>
      <c r="T163" s="3"/>
      <c r="U163" s="3"/>
      <c r="V163" s="86"/>
      <c r="W163" s="87"/>
      <c r="X163" s="88"/>
      <c r="Y163" s="88"/>
      <c r="Z163" s="88"/>
      <c r="AA163" s="88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90"/>
      <c r="AO163" s="91"/>
      <c r="AP163" s="89"/>
      <c r="AQ163" s="89"/>
      <c r="AR163" s="89"/>
      <c r="AS163" s="89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75">
        <f t="shared" si="9"/>
        <v>0</v>
      </c>
      <c r="BE163" s="75" t="str">
        <f>IFERROR(__xludf.DUMMYFUNCTION("STDEV.P(FILTER(BD:BD, BD:BD &gt; 0))"),"#DIV/0!")</f>
        <v>#DIV/0!</v>
      </c>
      <c r="BF163" s="76" t="str">
        <f t="shared" si="10"/>
        <v>#DIV/0!</v>
      </c>
      <c r="BG163" s="76"/>
      <c r="BH163" s="76"/>
      <c r="BI163" s="76"/>
      <c r="BJ163" s="75">
        <f t="shared" si="11"/>
      </c>
      <c r="BK163" s="76"/>
    </row>
    <row r="164" ht="15.75" customHeight="1" spans="1:63" x14ac:dyDescent="0.25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84"/>
      <c r="R164" s="3"/>
      <c r="S164" s="3"/>
      <c r="T164" s="3"/>
      <c r="U164" s="3"/>
      <c r="V164" s="86"/>
      <c r="W164" s="87"/>
      <c r="X164" s="88"/>
      <c r="Y164" s="88"/>
      <c r="Z164" s="88"/>
      <c r="AA164" s="88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90"/>
      <c r="AO164" s="91"/>
      <c r="AP164" s="89"/>
      <c r="AQ164" s="89"/>
      <c r="AR164" s="89"/>
      <c r="AS164" s="89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75">
        <f t="shared" si="9"/>
        <v>0</v>
      </c>
      <c r="BE164" s="75" t="str">
        <f>IFERROR(__xludf.DUMMYFUNCTION("STDEV.P(FILTER(BD:BD, BD:BD &gt; 0))"),"#DIV/0!")</f>
        <v>#DIV/0!</v>
      </c>
      <c r="BF164" s="76" t="str">
        <f t="shared" si="10"/>
        <v>#DIV/0!</v>
      </c>
      <c r="BG164" s="76"/>
      <c r="BH164" s="76"/>
      <c r="BI164" s="76"/>
      <c r="BJ164" s="75">
        <f t="shared" si="11"/>
      </c>
      <c r="BK164" s="76"/>
    </row>
    <row r="165" ht="15.75" customHeight="1" spans="1:63" x14ac:dyDescent="0.25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84"/>
      <c r="R165" s="3"/>
      <c r="S165" s="3"/>
      <c r="T165" s="3"/>
      <c r="U165" s="3"/>
      <c r="V165" s="86"/>
      <c r="W165" s="87"/>
      <c r="X165" s="88"/>
      <c r="Y165" s="88"/>
      <c r="Z165" s="88"/>
      <c r="AA165" s="88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90"/>
      <c r="AO165" s="91"/>
      <c r="AP165" s="89"/>
      <c r="AQ165" s="89"/>
      <c r="AR165" s="89"/>
      <c r="AS165" s="89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75">
        <f t="shared" si="9"/>
        <v>0</v>
      </c>
      <c r="BE165" s="75" t="str">
        <f>IFERROR(__xludf.DUMMYFUNCTION("STDEV.P(FILTER(BD:BD, BD:BD &gt; 0))"),"#DIV/0!")</f>
        <v>#DIV/0!</v>
      </c>
      <c r="BF165" s="76" t="str">
        <f t="shared" si="10"/>
        <v>#DIV/0!</v>
      </c>
      <c r="BG165" s="76"/>
      <c r="BH165" s="76"/>
      <c r="BI165" s="76"/>
      <c r="BJ165" s="75">
        <f t="shared" si="11"/>
      </c>
      <c r="BK165" s="76"/>
    </row>
    <row r="166" ht="15.75" customHeight="1" spans="1:63" x14ac:dyDescent="0.25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84"/>
      <c r="R166" s="3"/>
      <c r="S166" s="3"/>
      <c r="T166" s="3"/>
      <c r="U166" s="3"/>
      <c r="V166" s="86"/>
      <c r="W166" s="87"/>
      <c r="X166" s="88"/>
      <c r="Y166" s="88"/>
      <c r="Z166" s="88"/>
      <c r="AA166" s="88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90"/>
      <c r="AO166" s="91"/>
      <c r="AP166" s="89"/>
      <c r="AQ166" s="89"/>
      <c r="AR166" s="89"/>
      <c r="AS166" s="89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75">
        <f t="shared" si="9"/>
        <v>0</v>
      </c>
      <c r="BE166" s="75" t="str">
        <f>IFERROR(__xludf.DUMMYFUNCTION("STDEV.P(FILTER(BD:BD, BD:BD &gt; 0))"),"#DIV/0!")</f>
        <v>#DIV/0!</v>
      </c>
      <c r="BF166" s="76" t="str">
        <f t="shared" si="10"/>
        <v>#DIV/0!</v>
      </c>
      <c r="BG166" s="76"/>
      <c r="BH166" s="76"/>
      <c r="BI166" s="76"/>
      <c r="BJ166" s="75">
        <f t="shared" si="11"/>
      </c>
      <c r="BK166" s="76"/>
    </row>
    <row r="167" ht="15.75" customHeight="1" spans="1:63" x14ac:dyDescent="0.25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84"/>
      <c r="R167" s="3"/>
      <c r="S167" s="3"/>
      <c r="T167" s="3"/>
      <c r="U167" s="3"/>
      <c r="V167" s="86"/>
      <c r="W167" s="87"/>
      <c r="X167" s="88"/>
      <c r="Y167" s="88"/>
      <c r="Z167" s="88"/>
      <c r="AA167" s="88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90"/>
      <c r="AO167" s="91"/>
      <c r="AP167" s="89"/>
      <c r="AQ167" s="89"/>
      <c r="AR167" s="89"/>
      <c r="AS167" s="89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75">
        <f t="shared" si="9"/>
        <v>0</v>
      </c>
      <c r="BE167" s="75" t="str">
        <f>IFERROR(__xludf.DUMMYFUNCTION("STDEV.P(FILTER(BD:BD, BD:BD &gt; 0))"),"#DIV/0!")</f>
        <v>#DIV/0!</v>
      </c>
      <c r="BF167" s="76" t="str">
        <f t="shared" si="10"/>
        <v>#DIV/0!</v>
      </c>
      <c r="BG167" s="76"/>
      <c r="BH167" s="76"/>
      <c r="BI167" s="76"/>
      <c r="BJ167" s="75">
        <f t="shared" si="11"/>
      </c>
      <c r="BK167" s="76"/>
    </row>
    <row r="168" ht="15.75" customHeight="1" spans="1:63" x14ac:dyDescent="0.25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84"/>
      <c r="R168" s="3"/>
      <c r="S168" s="3"/>
      <c r="T168" s="3"/>
      <c r="U168" s="3"/>
      <c r="V168" s="86"/>
      <c r="W168" s="87"/>
      <c r="X168" s="88"/>
      <c r="Y168" s="88"/>
      <c r="Z168" s="88"/>
      <c r="AA168" s="88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90"/>
      <c r="AO168" s="91"/>
      <c r="AP168" s="89"/>
      <c r="AQ168" s="89"/>
      <c r="AR168" s="89"/>
      <c r="AS168" s="89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75">
        <f t="shared" si="9"/>
        <v>0</v>
      </c>
      <c r="BE168" s="75" t="str">
        <f>IFERROR(__xludf.DUMMYFUNCTION("STDEV.P(FILTER(BD:BD, BD:BD &gt; 0))"),"#DIV/0!")</f>
        <v>#DIV/0!</v>
      </c>
      <c r="BF168" s="76" t="str">
        <f t="shared" si="10"/>
        <v>#DIV/0!</v>
      </c>
      <c r="BG168" s="76"/>
      <c r="BH168" s="76"/>
      <c r="BI168" s="76"/>
      <c r="BJ168" s="75">
        <f t="shared" si="11"/>
      </c>
      <c r="BK168" s="76"/>
    </row>
    <row r="169" ht="15.75" customHeight="1" spans="1:63" x14ac:dyDescent="0.25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84"/>
      <c r="R169" s="3"/>
      <c r="S169" s="3"/>
      <c r="T169" s="3"/>
      <c r="U169" s="3"/>
      <c r="V169" s="86"/>
      <c r="W169" s="87"/>
      <c r="X169" s="88"/>
      <c r="Y169" s="88"/>
      <c r="Z169" s="88"/>
      <c r="AA169" s="88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90"/>
      <c r="AO169" s="91"/>
      <c r="AP169" s="89"/>
      <c r="AQ169" s="89"/>
      <c r="AR169" s="89"/>
      <c r="AS169" s="89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75">
        <f t="shared" si="9"/>
        <v>0</v>
      </c>
      <c r="BE169" s="75" t="str">
        <f>IFERROR(__xludf.DUMMYFUNCTION("STDEV.P(FILTER(BD:BD, BD:BD &gt; 0))"),"#DIV/0!")</f>
        <v>#DIV/0!</v>
      </c>
      <c r="BF169" s="76" t="str">
        <f t="shared" si="10"/>
        <v>#DIV/0!</v>
      </c>
      <c r="BG169" s="76"/>
      <c r="BH169" s="76"/>
      <c r="BI169" s="76"/>
      <c r="BJ169" s="75">
        <f t="shared" si="11"/>
      </c>
      <c r="BK169" s="76"/>
    </row>
    <row r="170" ht="15.75" customHeight="1" spans="1:63" x14ac:dyDescent="0.25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84"/>
      <c r="R170" s="3"/>
      <c r="S170" s="3"/>
      <c r="T170" s="3"/>
      <c r="U170" s="3"/>
      <c r="V170" s="86"/>
      <c r="W170" s="87"/>
      <c r="X170" s="88"/>
      <c r="Y170" s="88"/>
      <c r="Z170" s="88"/>
      <c r="AA170" s="88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90"/>
      <c r="AO170" s="91"/>
      <c r="AP170" s="89"/>
      <c r="AQ170" s="89"/>
      <c r="AR170" s="89"/>
      <c r="AS170" s="89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75">
        <f t="shared" si="9"/>
        <v>0</v>
      </c>
      <c r="BE170" s="75" t="str">
        <f>IFERROR(__xludf.DUMMYFUNCTION("STDEV.P(FILTER(BD:BD, BD:BD &gt; 0))"),"#DIV/0!")</f>
        <v>#DIV/0!</v>
      </c>
      <c r="BF170" s="76" t="str">
        <f t="shared" si="10"/>
        <v>#DIV/0!</v>
      </c>
      <c r="BG170" s="76"/>
      <c r="BH170" s="76"/>
      <c r="BI170" s="76"/>
      <c r="BJ170" s="75">
        <f t="shared" si="11"/>
      </c>
      <c r="BK170" s="76"/>
    </row>
    <row r="171" ht="15.75" customHeight="1" spans="1:63" x14ac:dyDescent="0.25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84"/>
      <c r="R171" s="3"/>
      <c r="S171" s="3"/>
      <c r="T171" s="3"/>
      <c r="U171" s="3"/>
      <c r="V171" s="86"/>
      <c r="W171" s="87"/>
      <c r="X171" s="88"/>
      <c r="Y171" s="88"/>
      <c r="Z171" s="88"/>
      <c r="AA171" s="88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90"/>
      <c r="AO171" s="91"/>
      <c r="AP171" s="89"/>
      <c r="AQ171" s="89"/>
      <c r="AR171" s="89"/>
      <c r="AS171" s="89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75">
        <f t="shared" si="9"/>
        <v>0</v>
      </c>
      <c r="BE171" s="75" t="str">
        <f>IFERROR(__xludf.DUMMYFUNCTION("STDEV.P(FILTER(BD:BD, BD:BD &gt; 0))"),"#DIV/0!")</f>
        <v>#DIV/0!</v>
      </c>
      <c r="BF171" s="76" t="str">
        <f t="shared" si="10"/>
        <v>#DIV/0!</v>
      </c>
      <c r="BG171" s="76"/>
      <c r="BH171" s="76"/>
      <c r="BI171" s="76"/>
      <c r="BJ171" s="75">
        <f t="shared" si="11"/>
      </c>
      <c r="BK171" s="76"/>
    </row>
    <row r="172" ht="15.75" customHeight="1" spans="1:63" x14ac:dyDescent="0.25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84"/>
      <c r="R172" s="3"/>
      <c r="S172" s="3"/>
      <c r="T172" s="3"/>
      <c r="U172" s="3"/>
      <c r="V172" s="86"/>
      <c r="W172" s="87"/>
      <c r="X172" s="88"/>
      <c r="Y172" s="88"/>
      <c r="Z172" s="88"/>
      <c r="AA172" s="88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90"/>
      <c r="AO172" s="91"/>
      <c r="AP172" s="89"/>
      <c r="AQ172" s="89"/>
      <c r="AR172" s="89"/>
      <c r="AS172" s="89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75">
        <f t="shared" si="9"/>
        <v>0</v>
      </c>
      <c r="BE172" s="75" t="str">
        <f>IFERROR(__xludf.DUMMYFUNCTION("STDEV.P(FILTER(BD:BD, BD:BD &gt; 0))"),"#DIV/0!")</f>
        <v>#DIV/0!</v>
      </c>
      <c r="BF172" s="76" t="str">
        <f t="shared" si="10"/>
        <v>#DIV/0!</v>
      </c>
      <c r="BG172" s="76"/>
      <c r="BH172" s="76"/>
      <c r="BI172" s="76"/>
      <c r="BJ172" s="75">
        <f t="shared" si="11"/>
      </c>
      <c r="BK172" s="76"/>
    </row>
    <row r="173" ht="15.75" customHeight="1" spans="1:63" x14ac:dyDescent="0.25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84"/>
      <c r="R173" s="3"/>
      <c r="S173" s="3"/>
      <c r="T173" s="3"/>
      <c r="U173" s="3"/>
      <c r="V173" s="86"/>
      <c r="W173" s="87"/>
      <c r="X173" s="88"/>
      <c r="Y173" s="88"/>
      <c r="Z173" s="88"/>
      <c r="AA173" s="88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90"/>
      <c r="AO173" s="91"/>
      <c r="AP173" s="89"/>
      <c r="AQ173" s="89"/>
      <c r="AR173" s="89"/>
      <c r="AS173" s="89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75">
        <f t="shared" si="9"/>
        <v>0</v>
      </c>
      <c r="BE173" s="75" t="str">
        <f>IFERROR(__xludf.DUMMYFUNCTION("STDEV.P(FILTER(BD:BD, BD:BD &gt; 0))"),"#DIV/0!")</f>
        <v>#DIV/0!</v>
      </c>
      <c r="BF173" s="76" t="str">
        <f t="shared" si="10"/>
        <v>#DIV/0!</v>
      </c>
      <c r="BG173" s="76"/>
      <c r="BH173" s="76"/>
      <c r="BI173" s="76"/>
      <c r="BJ173" s="75">
        <f t="shared" si="11"/>
      </c>
      <c r="BK173" s="76"/>
    </row>
    <row r="174" ht="15.75" customHeight="1" spans="1:63" x14ac:dyDescent="0.25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84"/>
      <c r="R174" s="3"/>
      <c r="S174" s="3"/>
      <c r="T174" s="3"/>
      <c r="U174" s="3"/>
      <c r="V174" s="86"/>
      <c r="W174" s="87"/>
      <c r="X174" s="88"/>
      <c r="Y174" s="88"/>
      <c r="Z174" s="88"/>
      <c r="AA174" s="88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90"/>
      <c r="AO174" s="91"/>
      <c r="AP174" s="89"/>
      <c r="AQ174" s="89"/>
      <c r="AR174" s="89"/>
      <c r="AS174" s="89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75">
        <f t="shared" si="9"/>
        <v>0</v>
      </c>
      <c r="BE174" s="75" t="str">
        <f>IFERROR(__xludf.DUMMYFUNCTION("STDEV.P(FILTER(BD:BD, BD:BD &gt; 0))"),"#DIV/0!")</f>
        <v>#DIV/0!</v>
      </c>
      <c r="BF174" s="76" t="str">
        <f t="shared" si="10"/>
        <v>#DIV/0!</v>
      </c>
      <c r="BG174" s="76"/>
      <c r="BH174" s="76"/>
      <c r="BI174" s="76"/>
      <c r="BJ174" s="75">
        <f t="shared" si="11"/>
      </c>
      <c r="BK174" s="76"/>
    </row>
    <row r="175" ht="15.75" customHeight="1" spans="1:63" x14ac:dyDescent="0.25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84"/>
      <c r="R175" s="3"/>
      <c r="S175" s="3"/>
      <c r="T175" s="3"/>
      <c r="U175" s="3"/>
      <c r="V175" s="86"/>
      <c r="W175" s="87"/>
      <c r="X175" s="88"/>
      <c r="Y175" s="88"/>
      <c r="Z175" s="88"/>
      <c r="AA175" s="88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90"/>
      <c r="AO175" s="91"/>
      <c r="AP175" s="89"/>
      <c r="AQ175" s="89"/>
      <c r="AR175" s="89"/>
      <c r="AS175" s="89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75">
        <f t="shared" si="9"/>
        <v>0</v>
      </c>
      <c r="BE175" s="75" t="str">
        <f>IFERROR(__xludf.DUMMYFUNCTION("STDEV.P(FILTER(BD:BD, BD:BD &gt; 0))"),"#DIV/0!")</f>
        <v>#DIV/0!</v>
      </c>
      <c r="BF175" s="76" t="str">
        <f t="shared" si="10"/>
        <v>#DIV/0!</v>
      </c>
      <c r="BG175" s="76"/>
      <c r="BH175" s="76"/>
      <c r="BI175" s="76"/>
      <c r="BJ175" s="75">
        <f t="shared" si="11"/>
      </c>
      <c r="BK175" s="76"/>
    </row>
    <row r="176" ht="15.75" customHeight="1" spans="1:63" x14ac:dyDescent="0.25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84"/>
      <c r="R176" s="3"/>
      <c r="S176" s="3"/>
      <c r="T176" s="3"/>
      <c r="U176" s="3"/>
      <c r="V176" s="86"/>
      <c r="W176" s="87"/>
      <c r="X176" s="88"/>
      <c r="Y176" s="88"/>
      <c r="Z176" s="88"/>
      <c r="AA176" s="88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90"/>
      <c r="AO176" s="91"/>
      <c r="AP176" s="89"/>
      <c r="AQ176" s="89"/>
      <c r="AR176" s="89"/>
      <c r="AS176" s="89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75">
        <f t="shared" si="9"/>
        <v>0</v>
      </c>
      <c r="BE176" s="75" t="str">
        <f>IFERROR(__xludf.DUMMYFUNCTION("STDEV.P(FILTER(BD:BD, BD:BD &gt; 0))"),"#DIV/0!")</f>
        <v>#DIV/0!</v>
      </c>
      <c r="BF176" s="76" t="str">
        <f t="shared" si="10"/>
        <v>#DIV/0!</v>
      </c>
      <c r="BG176" s="76"/>
      <c r="BH176" s="76"/>
      <c r="BI176" s="76"/>
      <c r="BJ176" s="75">
        <f t="shared" si="11"/>
      </c>
      <c r="BK176" s="76"/>
    </row>
    <row r="177" ht="15.75" customHeight="1" spans="1:63" x14ac:dyDescent="0.25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84"/>
      <c r="R177" s="3"/>
      <c r="S177" s="3"/>
      <c r="T177" s="3"/>
      <c r="U177" s="3"/>
      <c r="V177" s="86"/>
      <c r="W177" s="87"/>
      <c r="X177" s="88"/>
      <c r="Y177" s="88"/>
      <c r="Z177" s="88"/>
      <c r="AA177" s="88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90"/>
      <c r="AO177" s="91"/>
      <c r="AP177" s="89"/>
      <c r="AQ177" s="89"/>
      <c r="AR177" s="89"/>
      <c r="AS177" s="89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75">
        <f t="shared" si="9"/>
        <v>0</v>
      </c>
      <c r="BE177" s="75" t="str">
        <f>IFERROR(__xludf.DUMMYFUNCTION("STDEV.P(FILTER(BD:BD, BD:BD &gt; 0))"),"#DIV/0!")</f>
        <v>#DIV/0!</v>
      </c>
      <c r="BF177" s="76" t="str">
        <f t="shared" si="10"/>
        <v>#DIV/0!</v>
      </c>
      <c r="BG177" s="76"/>
      <c r="BH177" s="76"/>
      <c r="BI177" s="76"/>
      <c r="BJ177" s="75">
        <f t="shared" si="11"/>
      </c>
      <c r="BK177" s="76"/>
    </row>
    <row r="178" ht="15.75" customHeight="1" spans="1:63" x14ac:dyDescent="0.25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84"/>
      <c r="R178" s="3"/>
      <c r="S178" s="3"/>
      <c r="T178" s="3"/>
      <c r="U178" s="3"/>
      <c r="V178" s="86"/>
      <c r="W178" s="87"/>
      <c r="X178" s="88"/>
      <c r="Y178" s="88"/>
      <c r="Z178" s="88"/>
      <c r="AA178" s="88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90"/>
      <c r="AO178" s="91"/>
      <c r="AP178" s="89"/>
      <c r="AQ178" s="89"/>
      <c r="AR178" s="89"/>
      <c r="AS178" s="89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75">
        <f t="shared" si="9"/>
        <v>0</v>
      </c>
      <c r="BE178" s="75" t="str">
        <f>IFERROR(__xludf.DUMMYFUNCTION("STDEV.P(FILTER(BD:BD, BD:BD &gt; 0))"),"#DIV/0!")</f>
        <v>#DIV/0!</v>
      </c>
      <c r="BF178" s="76" t="str">
        <f t="shared" si="10"/>
        <v>#DIV/0!</v>
      </c>
      <c r="BG178" s="76"/>
      <c r="BH178" s="76"/>
      <c r="BI178" s="76"/>
      <c r="BJ178" s="75">
        <f t="shared" si="11"/>
      </c>
      <c r="BK178" s="76"/>
    </row>
    <row r="179" ht="15.75" customHeight="1" spans="1:63" x14ac:dyDescent="0.25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84"/>
      <c r="R179" s="3"/>
      <c r="S179" s="3"/>
      <c r="T179" s="3"/>
      <c r="U179" s="3"/>
      <c r="V179" s="86"/>
      <c r="W179" s="87"/>
      <c r="X179" s="88"/>
      <c r="Y179" s="88"/>
      <c r="Z179" s="88"/>
      <c r="AA179" s="88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90"/>
      <c r="AO179" s="91"/>
      <c r="AP179" s="89"/>
      <c r="AQ179" s="89"/>
      <c r="AR179" s="89"/>
      <c r="AS179" s="89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75">
        <f t="shared" si="9"/>
        <v>0</v>
      </c>
      <c r="BE179" s="75" t="str">
        <f>IFERROR(__xludf.DUMMYFUNCTION("STDEV.P(FILTER(BD:BD, BD:BD &gt; 0))"),"#DIV/0!")</f>
        <v>#DIV/0!</v>
      </c>
      <c r="BF179" s="76" t="str">
        <f t="shared" si="10"/>
        <v>#DIV/0!</v>
      </c>
      <c r="BG179" s="76"/>
      <c r="BH179" s="76"/>
      <c r="BI179" s="76"/>
      <c r="BJ179" s="75">
        <f t="shared" si="11"/>
      </c>
      <c r="BK179" s="76"/>
    </row>
    <row r="180" ht="15.75" customHeight="1" spans="1:63" x14ac:dyDescent="0.25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84"/>
      <c r="R180" s="3"/>
      <c r="S180" s="3"/>
      <c r="T180" s="3"/>
      <c r="U180" s="3"/>
      <c r="V180" s="86"/>
      <c r="W180" s="87"/>
      <c r="X180" s="88"/>
      <c r="Y180" s="88"/>
      <c r="Z180" s="88"/>
      <c r="AA180" s="88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90"/>
      <c r="AO180" s="91"/>
      <c r="AP180" s="89"/>
      <c r="AQ180" s="89"/>
      <c r="AR180" s="89"/>
      <c r="AS180" s="89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75">
        <f t="shared" si="9"/>
        <v>0</v>
      </c>
      <c r="BE180" s="75" t="str">
        <f>IFERROR(__xludf.DUMMYFUNCTION("STDEV.P(FILTER(BD:BD, BD:BD &gt; 0))"),"#DIV/0!")</f>
        <v>#DIV/0!</v>
      </c>
      <c r="BF180" s="76" t="str">
        <f t="shared" si="10"/>
        <v>#DIV/0!</v>
      </c>
      <c r="BG180" s="76"/>
      <c r="BH180" s="76"/>
      <c r="BI180" s="76"/>
      <c r="BJ180" s="75">
        <f t="shared" si="11"/>
      </c>
      <c r="BK180" s="76"/>
    </row>
    <row r="181" ht="15.75" customHeight="1" spans="1:63" x14ac:dyDescent="0.25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84"/>
      <c r="R181" s="3"/>
      <c r="S181" s="3"/>
      <c r="T181" s="3"/>
      <c r="U181" s="3"/>
      <c r="V181" s="86"/>
      <c r="W181" s="87"/>
      <c r="X181" s="88"/>
      <c r="Y181" s="88"/>
      <c r="Z181" s="88"/>
      <c r="AA181" s="88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90"/>
      <c r="AO181" s="91"/>
      <c r="AP181" s="89"/>
      <c r="AQ181" s="89"/>
      <c r="AR181" s="89"/>
      <c r="AS181" s="89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75">
        <f t="shared" si="9"/>
        <v>0</v>
      </c>
      <c r="BE181" s="75" t="str">
        <f>IFERROR(__xludf.DUMMYFUNCTION("STDEV.P(FILTER(BD:BD, BD:BD &gt; 0))"),"#DIV/0!")</f>
        <v>#DIV/0!</v>
      </c>
      <c r="BF181" s="76" t="str">
        <f t="shared" si="10"/>
        <v>#DIV/0!</v>
      </c>
      <c r="BG181" s="76"/>
      <c r="BH181" s="76"/>
      <c r="BI181" s="76"/>
      <c r="BJ181" s="75">
        <f t="shared" si="11"/>
      </c>
      <c r="BK181" s="76"/>
    </row>
    <row r="182" ht="15.75" customHeight="1" spans="1:63" x14ac:dyDescent="0.25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84"/>
      <c r="R182" s="3"/>
      <c r="S182" s="3"/>
      <c r="T182" s="3"/>
      <c r="U182" s="3"/>
      <c r="V182" s="86"/>
      <c r="W182" s="87"/>
      <c r="X182" s="88"/>
      <c r="Y182" s="88"/>
      <c r="Z182" s="88"/>
      <c r="AA182" s="88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90"/>
      <c r="AO182" s="91"/>
      <c r="AP182" s="89"/>
      <c r="AQ182" s="89"/>
      <c r="AR182" s="89"/>
      <c r="AS182" s="89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75">
        <f t="shared" si="9"/>
        <v>0</v>
      </c>
      <c r="BE182" s="75" t="str">
        <f>IFERROR(__xludf.DUMMYFUNCTION("STDEV.P(FILTER(BD:BD, BD:BD &gt; 0))"),"#DIV/0!")</f>
        <v>#DIV/0!</v>
      </c>
      <c r="BF182" s="76" t="str">
        <f t="shared" si="10"/>
        <v>#DIV/0!</v>
      </c>
      <c r="BG182" s="76"/>
      <c r="BH182" s="76"/>
      <c r="BI182" s="76"/>
      <c r="BJ182" s="75">
        <f t="shared" si="11"/>
      </c>
      <c r="BK182" s="76"/>
    </row>
    <row r="183" ht="15.75" customHeight="1" spans="1:63" x14ac:dyDescent="0.25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84"/>
      <c r="R183" s="3"/>
      <c r="S183" s="3"/>
      <c r="T183" s="3"/>
      <c r="U183" s="3"/>
      <c r="V183" s="86"/>
      <c r="W183" s="87"/>
      <c r="X183" s="88"/>
      <c r="Y183" s="88"/>
      <c r="Z183" s="88"/>
      <c r="AA183" s="88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90"/>
      <c r="AO183" s="91"/>
      <c r="AP183" s="89"/>
      <c r="AQ183" s="89"/>
      <c r="AR183" s="89"/>
      <c r="AS183" s="89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75">
        <f t="shared" si="9"/>
        <v>0</v>
      </c>
      <c r="BE183" s="75" t="str">
        <f>IFERROR(__xludf.DUMMYFUNCTION("STDEV.P(FILTER(BD:BD, BD:BD &gt; 0))"),"#DIV/0!")</f>
        <v>#DIV/0!</v>
      </c>
      <c r="BF183" s="76" t="str">
        <f t="shared" si="10"/>
        <v>#DIV/0!</v>
      </c>
      <c r="BG183" s="76"/>
      <c r="BH183" s="76"/>
      <c r="BI183" s="76"/>
      <c r="BJ183" s="75">
        <f t="shared" si="11"/>
      </c>
      <c r="BK183" s="76"/>
    </row>
    <row r="184" ht="15.75" customHeight="1" spans="1:63" x14ac:dyDescent="0.25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84"/>
      <c r="R184" s="3"/>
      <c r="S184" s="3"/>
      <c r="T184" s="3"/>
      <c r="U184" s="3"/>
      <c r="V184" s="86"/>
      <c r="W184" s="87"/>
      <c r="X184" s="88"/>
      <c r="Y184" s="88"/>
      <c r="Z184" s="88"/>
      <c r="AA184" s="88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90"/>
      <c r="AO184" s="91"/>
      <c r="AP184" s="89"/>
      <c r="AQ184" s="89"/>
      <c r="AR184" s="89"/>
      <c r="AS184" s="89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75">
        <f t="shared" si="9"/>
        <v>0</v>
      </c>
      <c r="BE184" s="75" t="str">
        <f>IFERROR(__xludf.DUMMYFUNCTION("STDEV.P(FILTER(BD:BD, BD:BD &gt; 0))"),"#DIV/0!")</f>
        <v>#DIV/0!</v>
      </c>
      <c r="BF184" s="76" t="str">
        <f t="shared" si="10"/>
        <v>#DIV/0!</v>
      </c>
      <c r="BG184" s="76"/>
      <c r="BH184" s="76"/>
      <c r="BI184" s="76"/>
      <c r="BJ184" s="75">
        <f t="shared" si="11"/>
      </c>
      <c r="BK184" s="76"/>
    </row>
    <row r="185" ht="15.75" customHeight="1" spans="1:63" x14ac:dyDescent="0.25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84"/>
      <c r="R185" s="3"/>
      <c r="S185" s="3"/>
      <c r="T185" s="3"/>
      <c r="U185" s="3"/>
      <c r="V185" s="86"/>
      <c r="W185" s="87"/>
      <c r="X185" s="88"/>
      <c r="Y185" s="88"/>
      <c r="Z185" s="88"/>
      <c r="AA185" s="88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90"/>
      <c r="AO185" s="91"/>
      <c r="AP185" s="89"/>
      <c r="AQ185" s="89"/>
      <c r="AR185" s="89"/>
      <c r="AS185" s="89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75">
        <f t="shared" si="9"/>
        <v>0</v>
      </c>
      <c r="BE185" s="75" t="str">
        <f>IFERROR(__xludf.DUMMYFUNCTION("STDEV.P(FILTER(BD:BD, BD:BD &gt; 0))"),"#DIV/0!")</f>
        <v>#DIV/0!</v>
      </c>
      <c r="BF185" s="76" t="str">
        <f t="shared" si="10"/>
        <v>#DIV/0!</v>
      </c>
      <c r="BG185" s="76"/>
      <c r="BH185" s="76"/>
      <c r="BI185" s="76"/>
      <c r="BJ185" s="75">
        <f t="shared" si="11"/>
      </c>
      <c r="BK185" s="76"/>
    </row>
    <row r="186" ht="15.75" customHeight="1" spans="1:63" x14ac:dyDescent="0.25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84"/>
      <c r="R186" s="3"/>
      <c r="S186" s="3"/>
      <c r="T186" s="3"/>
      <c r="U186" s="3"/>
      <c r="V186" s="86"/>
      <c r="W186" s="87"/>
      <c r="X186" s="88"/>
      <c r="Y186" s="88"/>
      <c r="Z186" s="88"/>
      <c r="AA186" s="88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90"/>
      <c r="AO186" s="91"/>
      <c r="AP186" s="89"/>
      <c r="AQ186" s="89"/>
      <c r="AR186" s="89"/>
      <c r="AS186" s="89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75">
        <f t="shared" si="9"/>
        <v>0</v>
      </c>
      <c r="BE186" s="75" t="str">
        <f>IFERROR(__xludf.DUMMYFUNCTION("STDEV.P(FILTER(BD:BD, BD:BD &gt; 0))"),"#DIV/0!")</f>
        <v>#DIV/0!</v>
      </c>
      <c r="BF186" s="76" t="str">
        <f t="shared" si="10"/>
        <v>#DIV/0!</v>
      </c>
      <c r="BG186" s="76"/>
      <c r="BH186" s="76"/>
      <c r="BI186" s="76"/>
      <c r="BJ186" s="75">
        <f t="shared" si="11"/>
      </c>
      <c r="BK186" s="76"/>
    </row>
    <row r="187" ht="15.75" customHeight="1" spans="1:63" x14ac:dyDescent="0.25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84"/>
      <c r="R187" s="3"/>
      <c r="S187" s="3"/>
      <c r="T187" s="3"/>
      <c r="U187" s="3"/>
      <c r="V187" s="86"/>
      <c r="W187" s="87"/>
      <c r="X187" s="88"/>
      <c r="Y187" s="88"/>
      <c r="Z187" s="88"/>
      <c r="AA187" s="88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90"/>
      <c r="AO187" s="91"/>
      <c r="AP187" s="89"/>
      <c r="AQ187" s="89"/>
      <c r="AR187" s="89"/>
      <c r="AS187" s="89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75">
        <f t="shared" si="9"/>
        <v>0</v>
      </c>
      <c r="BE187" s="75" t="str">
        <f>IFERROR(__xludf.DUMMYFUNCTION("STDEV.P(FILTER(BD:BD, BD:BD &gt; 0))"),"#DIV/0!")</f>
        <v>#DIV/0!</v>
      </c>
      <c r="BF187" s="76" t="str">
        <f t="shared" si="10"/>
        <v>#DIV/0!</v>
      </c>
      <c r="BG187" s="76"/>
      <c r="BH187" s="76"/>
      <c r="BI187" s="76"/>
      <c r="BJ187" s="75">
        <f t="shared" si="11"/>
      </c>
      <c r="BK187" s="76"/>
    </row>
    <row r="188" ht="15.75" customHeight="1" spans="1:63" x14ac:dyDescent="0.25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84"/>
      <c r="R188" s="3"/>
      <c r="S188" s="3"/>
      <c r="T188" s="3"/>
      <c r="U188" s="3"/>
      <c r="V188" s="86"/>
      <c r="W188" s="87"/>
      <c r="X188" s="88"/>
      <c r="Y188" s="88"/>
      <c r="Z188" s="88"/>
      <c r="AA188" s="88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90"/>
      <c r="AO188" s="91"/>
      <c r="AP188" s="89"/>
      <c r="AQ188" s="89"/>
      <c r="AR188" s="89"/>
      <c r="AS188" s="89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75">
        <f t="shared" si="9"/>
        <v>0</v>
      </c>
      <c r="BE188" s="75" t="str">
        <f>IFERROR(__xludf.DUMMYFUNCTION("STDEV.P(FILTER(BD:BD, BD:BD &gt; 0))"),"#DIV/0!")</f>
        <v>#DIV/0!</v>
      </c>
      <c r="BF188" s="76" t="str">
        <f t="shared" si="10"/>
        <v>#DIV/0!</v>
      </c>
      <c r="BG188" s="76"/>
      <c r="BH188" s="76"/>
      <c r="BI188" s="76"/>
      <c r="BJ188" s="75">
        <f t="shared" si="11"/>
      </c>
      <c r="BK188" s="76"/>
    </row>
    <row r="189" ht="15.75" customHeight="1" spans="1:63" x14ac:dyDescent="0.25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84"/>
      <c r="R189" s="3"/>
      <c r="S189" s="3"/>
      <c r="T189" s="3"/>
      <c r="U189" s="3"/>
      <c r="V189" s="86"/>
      <c r="W189" s="87"/>
      <c r="X189" s="88"/>
      <c r="Y189" s="88"/>
      <c r="Z189" s="88"/>
      <c r="AA189" s="88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90"/>
      <c r="AO189" s="91"/>
      <c r="AP189" s="89"/>
      <c r="AQ189" s="89"/>
      <c r="AR189" s="89"/>
      <c r="AS189" s="89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75">
        <f t="shared" si="9"/>
        <v>0</v>
      </c>
      <c r="BE189" s="75" t="str">
        <f>IFERROR(__xludf.DUMMYFUNCTION("STDEV.P(FILTER(BD:BD, BD:BD &gt; 0))"),"#DIV/0!")</f>
        <v>#DIV/0!</v>
      </c>
      <c r="BF189" s="76" t="str">
        <f t="shared" si="10"/>
        <v>#DIV/0!</v>
      </c>
      <c r="BG189" s="76"/>
      <c r="BH189" s="76"/>
      <c r="BI189" s="76"/>
      <c r="BJ189" s="75">
        <f t="shared" si="11"/>
      </c>
      <c r="BK189" s="76"/>
    </row>
    <row r="190" ht="15.75" customHeight="1" spans="1:63" x14ac:dyDescent="0.25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84"/>
      <c r="R190" s="3"/>
      <c r="S190" s="3"/>
      <c r="T190" s="3"/>
      <c r="U190" s="3"/>
      <c r="V190" s="86"/>
      <c r="W190" s="87"/>
      <c r="X190" s="88"/>
      <c r="Y190" s="88"/>
      <c r="Z190" s="88"/>
      <c r="AA190" s="88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90"/>
      <c r="AO190" s="91"/>
      <c r="AP190" s="89"/>
      <c r="AQ190" s="89"/>
      <c r="AR190" s="89"/>
      <c r="AS190" s="89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75">
        <f t="shared" si="9"/>
        <v>0</v>
      </c>
      <c r="BE190" s="75" t="str">
        <f>IFERROR(__xludf.DUMMYFUNCTION("STDEV.P(FILTER(BD:BD, BD:BD &gt; 0))"),"#DIV/0!")</f>
        <v>#DIV/0!</v>
      </c>
      <c r="BF190" s="76" t="str">
        <f t="shared" si="10"/>
        <v>#DIV/0!</v>
      </c>
      <c r="BG190" s="76"/>
      <c r="BH190" s="76"/>
      <c r="BI190" s="76"/>
      <c r="BJ190" s="75">
        <f t="shared" si="11"/>
      </c>
      <c r="BK190" s="76"/>
    </row>
    <row r="191" ht="15.75" customHeight="1" spans="1:63" x14ac:dyDescent="0.25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4"/>
      <c r="R191" s="3"/>
      <c r="S191" s="3"/>
      <c r="T191" s="3"/>
      <c r="U191" s="3"/>
      <c r="V191" s="86"/>
      <c r="W191" s="87"/>
      <c r="X191" s="88"/>
      <c r="Y191" s="88"/>
      <c r="Z191" s="88"/>
      <c r="AA191" s="88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90"/>
      <c r="AO191" s="91"/>
      <c r="AP191" s="89"/>
      <c r="AQ191" s="89"/>
      <c r="AR191" s="89"/>
      <c r="AS191" s="89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75">
        <f t="shared" si="9"/>
        <v>0</v>
      </c>
      <c r="BE191" s="75" t="str">
        <f>IFERROR(__xludf.DUMMYFUNCTION("STDEV.P(FILTER(BD:BD, BD:BD &gt; 0))"),"#DIV/0!")</f>
        <v>#DIV/0!</v>
      </c>
      <c r="BF191" s="76" t="str">
        <f t="shared" si="10"/>
        <v>#DIV/0!</v>
      </c>
      <c r="BG191" s="76"/>
      <c r="BH191" s="76"/>
      <c r="BI191" s="76"/>
      <c r="BJ191" s="75">
        <f t="shared" si="11"/>
      </c>
      <c r="BK191" s="76"/>
    </row>
    <row r="192" ht="15.75" customHeight="1" spans="1:63" x14ac:dyDescent="0.25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4"/>
      <c r="R192" s="3"/>
      <c r="S192" s="3"/>
      <c r="T192" s="3"/>
      <c r="U192" s="3"/>
      <c r="V192" s="86"/>
      <c r="W192" s="87"/>
      <c r="X192" s="88"/>
      <c r="Y192" s="88"/>
      <c r="Z192" s="88"/>
      <c r="AA192" s="88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90"/>
      <c r="AO192" s="91"/>
      <c r="AP192" s="89"/>
      <c r="AQ192" s="89"/>
      <c r="AR192" s="89"/>
      <c r="AS192" s="89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75">
        <f t="shared" si="9"/>
        <v>0</v>
      </c>
      <c r="BE192" s="75" t="str">
        <f>IFERROR(__xludf.DUMMYFUNCTION("STDEV.P(FILTER(BD:BD, BD:BD &gt; 0))"),"#DIV/0!")</f>
        <v>#DIV/0!</v>
      </c>
      <c r="BF192" s="76" t="str">
        <f t="shared" si="10"/>
        <v>#DIV/0!</v>
      </c>
      <c r="BG192" s="76"/>
      <c r="BH192" s="76"/>
      <c r="BI192" s="76"/>
      <c r="BJ192" s="75">
        <f t="shared" si="11"/>
      </c>
      <c r="BK192" s="76"/>
    </row>
    <row r="193" ht="15.75" customHeight="1" spans="1:63" x14ac:dyDescent="0.25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84"/>
      <c r="R193" s="3"/>
      <c r="S193" s="3"/>
      <c r="T193" s="3"/>
      <c r="U193" s="3"/>
      <c r="V193" s="86"/>
      <c r="W193" s="87"/>
      <c r="X193" s="88"/>
      <c r="Y193" s="88"/>
      <c r="Z193" s="88"/>
      <c r="AA193" s="88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90"/>
      <c r="AO193" s="91"/>
      <c r="AP193" s="89"/>
      <c r="AQ193" s="89"/>
      <c r="AR193" s="89"/>
      <c r="AS193" s="89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75">
        <f t="shared" si="9"/>
        <v>0</v>
      </c>
      <c r="BE193" s="75" t="str">
        <f>IFERROR(__xludf.DUMMYFUNCTION("STDEV.P(FILTER(BD:BD, BD:BD &gt; 0))"),"#DIV/0!")</f>
        <v>#DIV/0!</v>
      </c>
      <c r="BF193" s="76" t="str">
        <f t="shared" si="10"/>
        <v>#DIV/0!</v>
      </c>
      <c r="BG193" s="76"/>
      <c r="BH193" s="76"/>
      <c r="BI193" s="76"/>
      <c r="BJ193" s="75">
        <f t="shared" si="11"/>
      </c>
      <c r="BK193" s="76"/>
    </row>
    <row r="194" ht="15.75" customHeight="1" spans="1:63" x14ac:dyDescent="0.25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84"/>
      <c r="R194" s="3"/>
      <c r="S194" s="3"/>
      <c r="T194" s="3"/>
      <c r="U194" s="3"/>
      <c r="V194" s="86"/>
      <c r="W194" s="87"/>
      <c r="X194" s="88"/>
      <c r="Y194" s="88"/>
      <c r="Z194" s="88"/>
      <c r="AA194" s="88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90"/>
      <c r="AO194" s="91"/>
      <c r="AP194" s="89"/>
      <c r="AQ194" s="89"/>
      <c r="AR194" s="89"/>
      <c r="AS194" s="89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75">
        <f t="shared" si="9"/>
        <v>0</v>
      </c>
      <c r="BE194" s="75" t="str">
        <f>IFERROR(__xludf.DUMMYFUNCTION("STDEV.P(FILTER(BD:BD, BD:BD &gt; 0))"),"#DIV/0!")</f>
        <v>#DIV/0!</v>
      </c>
      <c r="BF194" s="76" t="str">
        <f t="shared" si="10"/>
        <v>#DIV/0!</v>
      </c>
      <c r="BG194" s="76"/>
      <c r="BH194" s="76"/>
      <c r="BI194" s="76"/>
      <c r="BJ194" s="75">
        <f t="shared" si="11"/>
      </c>
      <c r="BK194" s="76"/>
    </row>
    <row r="195" ht="15.75" customHeight="1" spans="1:63" x14ac:dyDescent="0.25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84"/>
      <c r="R195" s="3"/>
      <c r="S195" s="3"/>
      <c r="T195" s="3"/>
      <c r="U195" s="3"/>
      <c r="V195" s="86"/>
      <c r="W195" s="87"/>
      <c r="X195" s="88"/>
      <c r="Y195" s="88"/>
      <c r="Z195" s="88"/>
      <c r="AA195" s="88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90"/>
      <c r="AO195" s="91"/>
      <c r="AP195" s="89"/>
      <c r="AQ195" s="89"/>
      <c r="AR195" s="89"/>
      <c r="AS195" s="89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75">
        <f t="shared" si="9"/>
        <v>0</v>
      </c>
      <c r="BE195" s="75" t="str">
        <f>IFERROR(__xludf.DUMMYFUNCTION("STDEV.P(FILTER(BD:BD, BD:BD &gt; 0))"),"#DIV/0!")</f>
        <v>#DIV/0!</v>
      </c>
      <c r="BF195" s="76" t="str">
        <f t="shared" si="10"/>
        <v>#DIV/0!</v>
      </c>
      <c r="BG195" s="76"/>
      <c r="BH195" s="76"/>
      <c r="BI195" s="76"/>
      <c r="BJ195" s="75">
        <f t="shared" si="11"/>
      </c>
      <c r="BK195" s="76"/>
    </row>
    <row r="196" ht="15.75" customHeight="1" spans="1:63" x14ac:dyDescent="0.25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84"/>
      <c r="R196" s="3"/>
      <c r="S196" s="3"/>
      <c r="T196" s="3"/>
      <c r="U196" s="3"/>
      <c r="V196" s="86"/>
      <c r="W196" s="87"/>
      <c r="X196" s="88"/>
      <c r="Y196" s="88"/>
      <c r="Z196" s="88"/>
      <c r="AA196" s="88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90"/>
      <c r="AO196" s="91"/>
      <c r="AP196" s="89"/>
      <c r="AQ196" s="89"/>
      <c r="AR196" s="89"/>
      <c r="AS196" s="89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75">
        <f t="shared" si="9"/>
        <v>0</v>
      </c>
      <c r="BE196" s="75" t="str">
        <f>IFERROR(__xludf.DUMMYFUNCTION("STDEV.P(FILTER(BD:BD, BD:BD &gt; 0))"),"#DIV/0!")</f>
        <v>#DIV/0!</v>
      </c>
      <c r="BF196" s="76" t="str">
        <f t="shared" si="10"/>
        <v>#DIV/0!</v>
      </c>
      <c r="BG196" s="76"/>
      <c r="BH196" s="76"/>
      <c r="BI196" s="76"/>
      <c r="BJ196" s="75">
        <f t="shared" si="11"/>
      </c>
      <c r="BK196" s="76"/>
    </row>
    <row r="197" ht="15.75" customHeight="1" spans="1:63" x14ac:dyDescent="0.25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84"/>
      <c r="R197" s="3"/>
      <c r="S197" s="3"/>
      <c r="T197" s="3"/>
      <c r="U197" s="3"/>
      <c r="V197" s="86"/>
      <c r="W197" s="87"/>
      <c r="X197" s="88"/>
      <c r="Y197" s="88"/>
      <c r="Z197" s="88"/>
      <c r="AA197" s="88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90"/>
      <c r="AO197" s="91"/>
      <c r="AP197" s="89"/>
      <c r="AQ197" s="89"/>
      <c r="AR197" s="89"/>
      <c r="AS197" s="89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75">
        <f t="shared" si="9"/>
        <v>0</v>
      </c>
      <c r="BE197" s="75" t="str">
        <f>IFERROR(__xludf.DUMMYFUNCTION("STDEV.P(FILTER(BD:BD, BD:BD &gt; 0))"),"#DIV/0!")</f>
        <v>#DIV/0!</v>
      </c>
      <c r="BF197" s="76" t="str">
        <f t="shared" si="10"/>
        <v>#DIV/0!</v>
      </c>
      <c r="BG197" s="76"/>
      <c r="BH197" s="76"/>
      <c r="BI197" s="76"/>
      <c r="BJ197" s="75">
        <f t="shared" si="11"/>
      </c>
      <c r="BK197" s="76"/>
    </row>
    <row r="198" ht="15.75" customHeight="1" spans="1:63" x14ac:dyDescent="0.25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84"/>
      <c r="R198" s="3"/>
      <c r="S198" s="3"/>
      <c r="T198" s="3"/>
      <c r="U198" s="3"/>
      <c r="V198" s="86"/>
      <c r="W198" s="87"/>
      <c r="X198" s="88"/>
      <c r="Y198" s="88"/>
      <c r="Z198" s="88"/>
      <c r="AA198" s="88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90"/>
      <c r="AO198" s="91"/>
      <c r="AP198" s="89"/>
      <c r="AQ198" s="89"/>
      <c r="AR198" s="89"/>
      <c r="AS198" s="89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75">
        <f t="shared" si="9"/>
        <v>0</v>
      </c>
      <c r="BE198" s="75" t="str">
        <f>IFERROR(__xludf.DUMMYFUNCTION("STDEV.P(FILTER(BD:BD, BD:BD &gt; 0))"),"#DIV/0!")</f>
        <v>#DIV/0!</v>
      </c>
      <c r="BF198" s="76" t="str">
        <f t="shared" si="10"/>
        <v>#DIV/0!</v>
      </c>
      <c r="BG198" s="76"/>
      <c r="BH198" s="76"/>
      <c r="BI198" s="76"/>
      <c r="BJ198" s="75">
        <f t="shared" si="11"/>
      </c>
      <c r="BK198" s="76"/>
    </row>
    <row r="199" ht="15.75" customHeight="1" spans="1:63" x14ac:dyDescent="0.25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84"/>
      <c r="R199" s="3"/>
      <c r="S199" s="3"/>
      <c r="T199" s="3"/>
      <c r="U199" s="3"/>
      <c r="V199" s="86"/>
      <c r="W199" s="87"/>
      <c r="X199" s="88"/>
      <c r="Y199" s="88"/>
      <c r="Z199" s="88"/>
      <c r="AA199" s="88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90"/>
      <c r="AO199" s="91"/>
      <c r="AP199" s="89"/>
      <c r="AQ199" s="89"/>
      <c r="AR199" s="89"/>
      <c r="AS199" s="89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75">
        <f t="shared" si="9"/>
        <v>0</v>
      </c>
      <c r="BE199" s="75" t="str">
        <f>IFERROR(__xludf.DUMMYFUNCTION("STDEV.P(FILTER(BD:BD, BD:BD &gt; 0))"),"#DIV/0!")</f>
        <v>#DIV/0!</v>
      </c>
      <c r="BF199" s="76" t="str">
        <f t="shared" si="10"/>
        <v>#DIV/0!</v>
      </c>
      <c r="BG199" s="76"/>
      <c r="BH199" s="76"/>
      <c r="BI199" s="76"/>
      <c r="BJ199" s="75">
        <f t="shared" si="11"/>
      </c>
      <c r="BK199" s="76"/>
    </row>
    <row r="200" ht="15.75" customHeight="1" spans="1:63" x14ac:dyDescent="0.25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84"/>
      <c r="R200" s="3"/>
      <c r="S200" s="3"/>
      <c r="T200" s="3"/>
      <c r="U200" s="3"/>
      <c r="V200" s="86"/>
      <c r="W200" s="87"/>
      <c r="X200" s="88"/>
      <c r="Y200" s="88"/>
      <c r="Z200" s="88"/>
      <c r="AA200" s="88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90"/>
      <c r="AO200" s="91"/>
      <c r="AP200" s="89"/>
      <c r="AQ200" s="89"/>
      <c r="AR200" s="89"/>
      <c r="AS200" s="89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75">
        <f t="shared" si="9"/>
        <v>0</v>
      </c>
      <c r="BE200" s="75" t="str">
        <f>IFERROR(__xludf.DUMMYFUNCTION("STDEV.P(FILTER(BD:BD, BD:BD &gt; 0))"),"#DIV/0!")</f>
        <v>#DIV/0!</v>
      </c>
      <c r="BF200" s="76" t="str">
        <f t="shared" si="10"/>
        <v>#DIV/0!</v>
      </c>
      <c r="BG200" s="76"/>
      <c r="BH200" s="76"/>
      <c r="BI200" s="76"/>
      <c r="BJ200" s="75">
        <f t="shared" si="11"/>
      </c>
      <c r="BK200" s="76"/>
    </row>
    <row r="201" ht="15.75" customHeight="1" spans="1:63" x14ac:dyDescent="0.25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4"/>
      <c r="R201" s="3"/>
      <c r="S201" s="3"/>
      <c r="T201" s="3"/>
      <c r="U201" s="3"/>
      <c r="V201" s="86"/>
      <c r="W201" s="87"/>
      <c r="X201" s="88"/>
      <c r="Y201" s="88"/>
      <c r="Z201" s="88"/>
      <c r="AA201" s="88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90"/>
      <c r="AO201" s="91"/>
      <c r="AP201" s="89"/>
      <c r="AQ201" s="89"/>
      <c r="AR201" s="89"/>
      <c r="AS201" s="89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75">
        <f t="shared" si="9"/>
        <v>0</v>
      </c>
      <c r="BE201" s="75" t="str">
        <f>IFERROR(__xludf.DUMMYFUNCTION("STDEV.P(FILTER(BD:BD, BD:BD &gt; 0))"),"#DIV/0!")</f>
        <v>#DIV/0!</v>
      </c>
      <c r="BF201" s="76" t="str">
        <f t="shared" si="10"/>
        <v>#DIV/0!</v>
      </c>
      <c r="BG201" s="76"/>
      <c r="BH201" s="76"/>
      <c r="BI201" s="76"/>
      <c r="BJ201" s="75">
        <f t="shared" si="11"/>
      </c>
      <c r="BK201" s="76"/>
    </row>
    <row r="202" ht="15.75" customHeight="1" spans="1:63" x14ac:dyDescent="0.25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84"/>
      <c r="R202" s="3"/>
      <c r="S202" s="3"/>
      <c r="T202" s="3"/>
      <c r="U202" s="3"/>
      <c r="V202" s="86"/>
      <c r="W202" s="87"/>
      <c r="X202" s="88"/>
      <c r="Y202" s="88"/>
      <c r="Z202" s="88"/>
      <c r="AA202" s="88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90"/>
      <c r="AO202" s="91"/>
      <c r="AP202" s="89"/>
      <c r="AQ202" s="89"/>
      <c r="AR202" s="89"/>
      <c r="AS202" s="89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75">
        <f t="shared" si="9"/>
        <v>0</v>
      </c>
      <c r="BE202" s="75" t="str">
        <f>IFERROR(__xludf.DUMMYFUNCTION("STDEV.P(FILTER(BD:BD, BD:BD &gt; 0))"),"#DIV/0!")</f>
        <v>#DIV/0!</v>
      </c>
      <c r="BF202" s="76" t="str">
        <f t="shared" si="10"/>
        <v>#DIV/0!</v>
      </c>
      <c r="BG202" s="76"/>
      <c r="BH202" s="76"/>
      <c r="BI202" s="76"/>
      <c r="BJ202" s="75">
        <f t="shared" si="11"/>
      </c>
      <c r="BK202" s="76"/>
    </row>
    <row r="203" ht="15.75" customHeight="1" spans="1:63" x14ac:dyDescent="0.25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84"/>
      <c r="R203" s="3"/>
      <c r="S203" s="3"/>
      <c r="T203" s="3"/>
      <c r="U203" s="3"/>
      <c r="V203" s="86"/>
      <c r="W203" s="87"/>
      <c r="X203" s="88"/>
      <c r="Y203" s="88"/>
      <c r="Z203" s="88"/>
      <c r="AA203" s="88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90"/>
      <c r="AO203" s="91"/>
      <c r="AP203" s="89"/>
      <c r="AQ203" s="89"/>
      <c r="AR203" s="89"/>
      <c r="AS203" s="89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75">
        <f t="shared" si="9"/>
        <v>0</v>
      </c>
      <c r="BE203" s="75" t="str">
        <f>IFERROR(__xludf.DUMMYFUNCTION("STDEV.P(FILTER(BD:BD, BD:BD &gt; 0))"),"#DIV/0!")</f>
        <v>#DIV/0!</v>
      </c>
      <c r="BF203" s="76" t="str">
        <f t="shared" si="10"/>
        <v>#DIV/0!</v>
      </c>
      <c r="BG203" s="76"/>
      <c r="BH203" s="76"/>
      <c r="BI203" s="76"/>
      <c r="BJ203" s="75">
        <f t="shared" si="11"/>
      </c>
      <c r="BK203" s="76"/>
    </row>
    <row r="204" ht="15.75" customHeight="1" spans="1:63" x14ac:dyDescent="0.25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84"/>
      <c r="R204" s="3"/>
      <c r="S204" s="3"/>
      <c r="T204" s="3"/>
      <c r="U204" s="3"/>
      <c r="V204" s="86"/>
      <c r="W204" s="87"/>
      <c r="X204" s="88"/>
      <c r="Y204" s="88"/>
      <c r="Z204" s="88"/>
      <c r="AA204" s="88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90"/>
      <c r="AO204" s="91"/>
      <c r="AP204" s="89"/>
      <c r="AQ204" s="89"/>
      <c r="AR204" s="89"/>
      <c r="AS204" s="89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75">
        <f t="shared" si="9"/>
        <v>0</v>
      </c>
      <c r="BE204" s="75" t="str">
        <f>IFERROR(__xludf.DUMMYFUNCTION("STDEV.P(FILTER(BD:BD, BD:BD &gt; 0))"),"#DIV/0!")</f>
        <v>#DIV/0!</v>
      </c>
      <c r="BF204" s="76" t="str">
        <f t="shared" si="10"/>
        <v>#DIV/0!</v>
      </c>
      <c r="BG204" s="76"/>
      <c r="BH204" s="76"/>
      <c r="BI204" s="76"/>
      <c r="BJ204" s="75">
        <f t="shared" si="11"/>
      </c>
      <c r="BK204" s="76"/>
    </row>
    <row r="205" ht="15.75" customHeight="1" spans="1:63" x14ac:dyDescent="0.25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84"/>
      <c r="R205" s="3"/>
      <c r="S205" s="3"/>
      <c r="T205" s="3"/>
      <c r="U205" s="3"/>
      <c r="V205" s="86"/>
      <c r="W205" s="87"/>
      <c r="X205" s="88"/>
      <c r="Y205" s="88"/>
      <c r="Z205" s="88"/>
      <c r="AA205" s="88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90"/>
      <c r="AO205" s="91"/>
      <c r="AP205" s="89"/>
      <c r="AQ205" s="89"/>
      <c r="AR205" s="89"/>
      <c r="AS205" s="89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75">
        <f t="shared" si="9"/>
        <v>0</v>
      </c>
      <c r="BE205" s="75" t="str">
        <f>IFERROR(__xludf.DUMMYFUNCTION("STDEV.P(FILTER(BD:BD, BD:BD &gt; 0))"),"#DIV/0!")</f>
        <v>#DIV/0!</v>
      </c>
      <c r="BF205" s="76" t="str">
        <f t="shared" si="10"/>
        <v>#DIV/0!</v>
      </c>
      <c r="BG205" s="76"/>
      <c r="BH205" s="76"/>
      <c r="BI205" s="76"/>
      <c r="BJ205" s="75">
        <f t="shared" si="11"/>
      </c>
      <c r="BK205" s="76"/>
    </row>
    <row r="206" ht="15.75" customHeight="1" spans="1:63" x14ac:dyDescent="0.25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84"/>
      <c r="R206" s="3"/>
      <c r="S206" s="3"/>
      <c r="T206" s="3"/>
      <c r="U206" s="3"/>
      <c r="V206" s="86"/>
      <c r="W206" s="87"/>
      <c r="X206" s="88"/>
      <c r="Y206" s="88"/>
      <c r="Z206" s="88"/>
      <c r="AA206" s="88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90"/>
      <c r="AO206" s="91"/>
      <c r="AP206" s="89"/>
      <c r="AQ206" s="89"/>
      <c r="AR206" s="89"/>
      <c r="AS206" s="89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75">
        <f t="shared" si="9"/>
        <v>0</v>
      </c>
      <c r="BE206" s="75" t="str">
        <f>IFERROR(__xludf.DUMMYFUNCTION("STDEV.P(FILTER(BD:BD, BD:BD &gt; 0))"),"#DIV/0!")</f>
        <v>#DIV/0!</v>
      </c>
      <c r="BF206" s="76" t="str">
        <f t="shared" si="10"/>
        <v>#DIV/0!</v>
      </c>
      <c r="BG206" s="76"/>
      <c r="BH206" s="76"/>
      <c r="BI206" s="76"/>
      <c r="BJ206" s="75">
        <f t="shared" si="11"/>
      </c>
      <c r="BK206" s="76"/>
    </row>
    <row r="207" ht="15.75" customHeight="1" spans="1:63" x14ac:dyDescent="0.25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84"/>
      <c r="R207" s="3"/>
      <c r="S207" s="3"/>
      <c r="T207" s="3"/>
      <c r="U207" s="3"/>
      <c r="V207" s="86"/>
      <c r="W207" s="87"/>
      <c r="X207" s="88"/>
      <c r="Y207" s="88"/>
      <c r="Z207" s="88"/>
      <c r="AA207" s="88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90"/>
      <c r="AO207" s="91"/>
      <c r="AP207" s="89"/>
      <c r="AQ207" s="89"/>
      <c r="AR207" s="89"/>
      <c r="AS207" s="89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75">
        <f t="shared" si="9"/>
        <v>0</v>
      </c>
      <c r="BE207" s="75" t="str">
        <f>IFERROR(__xludf.DUMMYFUNCTION("STDEV.P(FILTER(BD:BD, BD:BD &gt; 0))"),"#DIV/0!")</f>
        <v>#DIV/0!</v>
      </c>
      <c r="BF207" s="76" t="str">
        <f t="shared" si="10"/>
        <v>#DIV/0!</v>
      </c>
      <c r="BG207" s="76"/>
      <c r="BH207" s="76"/>
      <c r="BI207" s="76"/>
      <c r="BJ207" s="75">
        <f t="shared" si="11"/>
      </c>
      <c r="BK207" s="76"/>
    </row>
    <row r="208" ht="15.75" customHeight="1" spans="1:63" x14ac:dyDescent="0.25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84"/>
      <c r="R208" s="3"/>
      <c r="S208" s="3"/>
      <c r="T208" s="3"/>
      <c r="U208" s="3"/>
      <c r="V208" s="86"/>
      <c r="W208" s="87"/>
      <c r="X208" s="88"/>
      <c r="Y208" s="88"/>
      <c r="Z208" s="88"/>
      <c r="AA208" s="88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90"/>
      <c r="AO208" s="91"/>
      <c r="AP208" s="89"/>
      <c r="AQ208" s="89"/>
      <c r="AR208" s="89"/>
      <c r="AS208" s="89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75">
        <f t="shared" si="9"/>
        <v>0</v>
      </c>
      <c r="BE208" s="75" t="str">
        <f>IFERROR(__xludf.DUMMYFUNCTION("STDEV.P(FILTER(BD:BD, BD:BD &gt; 0))"),"#DIV/0!")</f>
        <v>#DIV/0!</v>
      </c>
      <c r="BF208" s="76" t="str">
        <f t="shared" si="10"/>
        <v>#DIV/0!</v>
      </c>
      <c r="BG208" s="76"/>
      <c r="BH208" s="76"/>
      <c r="BI208" s="76"/>
      <c r="BJ208" s="75">
        <f t="shared" si="11"/>
      </c>
      <c r="BK208" s="76"/>
    </row>
    <row r="209" ht="15.75" customHeight="1" spans="1:63" x14ac:dyDescent="0.25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84"/>
      <c r="R209" s="3"/>
      <c r="S209" s="3"/>
      <c r="T209" s="3"/>
      <c r="U209" s="3"/>
      <c r="V209" s="86"/>
      <c r="W209" s="87"/>
      <c r="X209" s="88"/>
      <c r="Y209" s="88"/>
      <c r="Z209" s="88"/>
      <c r="AA209" s="88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90"/>
      <c r="AO209" s="91"/>
      <c r="AP209" s="89"/>
      <c r="AQ209" s="89"/>
      <c r="AR209" s="89"/>
      <c r="AS209" s="89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75">
        <f t="shared" si="9"/>
        <v>0</v>
      </c>
      <c r="BE209" s="75" t="str">
        <f>IFERROR(__xludf.DUMMYFUNCTION("STDEV.P(FILTER(BD:BD, BD:BD &gt; 0))"),"#DIV/0!")</f>
        <v>#DIV/0!</v>
      </c>
      <c r="BF209" s="76" t="str">
        <f t="shared" si="10"/>
        <v>#DIV/0!</v>
      </c>
      <c r="BG209" s="76"/>
      <c r="BH209" s="76"/>
      <c r="BI209" s="76"/>
      <c r="BJ209" s="75">
        <f t="shared" si="11"/>
      </c>
      <c r="BK209" s="76"/>
    </row>
    <row r="210" ht="15.75" customHeight="1" spans="1:63" x14ac:dyDescent="0.25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84"/>
      <c r="R210" s="3"/>
      <c r="S210" s="3"/>
      <c r="T210" s="3"/>
      <c r="U210" s="3"/>
      <c r="V210" s="86"/>
      <c r="W210" s="87"/>
      <c r="X210" s="88"/>
      <c r="Y210" s="88"/>
      <c r="Z210" s="88"/>
      <c r="AA210" s="88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90"/>
      <c r="AO210" s="91"/>
      <c r="AP210" s="89"/>
      <c r="AQ210" s="89"/>
      <c r="AR210" s="89"/>
      <c r="AS210" s="89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75">
        <f t="shared" si="9"/>
        <v>0</v>
      </c>
      <c r="BE210" s="75" t="str">
        <f>IFERROR(__xludf.DUMMYFUNCTION("STDEV.P(FILTER(BD:BD, BD:BD &gt; 0))"),"#DIV/0!")</f>
        <v>#DIV/0!</v>
      </c>
      <c r="BF210" s="76" t="str">
        <f t="shared" si="10"/>
        <v>#DIV/0!</v>
      </c>
      <c r="BG210" s="76"/>
      <c r="BH210" s="76"/>
      <c r="BI210" s="76"/>
      <c r="BJ210" s="75">
        <f t="shared" si="11"/>
      </c>
      <c r="BK210" s="76"/>
    </row>
    <row r="211" ht="15.75" customHeight="1" spans="1:63" x14ac:dyDescent="0.25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84"/>
      <c r="R211" s="3"/>
      <c r="S211" s="3"/>
      <c r="T211" s="3"/>
      <c r="U211" s="3"/>
      <c r="V211" s="86"/>
      <c r="W211" s="87"/>
      <c r="X211" s="88"/>
      <c r="Y211" s="88"/>
      <c r="Z211" s="88"/>
      <c r="AA211" s="88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90"/>
      <c r="AO211" s="91"/>
      <c r="AP211" s="89"/>
      <c r="AQ211" s="89"/>
      <c r="AR211" s="89"/>
      <c r="AS211" s="89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75">
        <f t="shared" si="9"/>
        <v>0</v>
      </c>
      <c r="BE211" s="75" t="str">
        <f>IFERROR(__xludf.DUMMYFUNCTION("STDEV.P(FILTER(BD:BD, BD:BD &gt; 0))"),"#DIV/0!")</f>
        <v>#DIV/0!</v>
      </c>
      <c r="BF211" s="76" t="str">
        <f t="shared" si="10"/>
        <v>#DIV/0!</v>
      </c>
      <c r="BG211" s="76"/>
      <c r="BH211" s="76"/>
      <c r="BI211" s="76"/>
      <c r="BJ211" s="75">
        <f t="shared" si="11"/>
      </c>
      <c r="BK211" s="76"/>
    </row>
    <row r="212" ht="15.75" customHeight="1" spans="1:63" x14ac:dyDescent="0.25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84"/>
      <c r="R212" s="3"/>
      <c r="S212" s="3"/>
      <c r="T212" s="3"/>
      <c r="U212" s="3"/>
      <c r="V212" s="86"/>
      <c r="W212" s="87"/>
      <c r="X212" s="88"/>
      <c r="Y212" s="88"/>
      <c r="Z212" s="88"/>
      <c r="AA212" s="88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90"/>
      <c r="AO212" s="91"/>
      <c r="AP212" s="89"/>
      <c r="AQ212" s="89"/>
      <c r="AR212" s="89"/>
      <c r="AS212" s="89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75">
        <f t="shared" si="9"/>
        <v>0</v>
      </c>
      <c r="BE212" s="75" t="str">
        <f>IFERROR(__xludf.DUMMYFUNCTION("STDEV.P(FILTER(BD:BD, BD:BD &gt; 0))"),"#DIV/0!")</f>
        <v>#DIV/0!</v>
      </c>
      <c r="BF212" s="76" t="str">
        <f t="shared" si="10"/>
        <v>#DIV/0!</v>
      </c>
      <c r="BG212" s="76"/>
      <c r="BH212" s="76"/>
      <c r="BI212" s="76"/>
      <c r="BJ212" s="75">
        <f t="shared" si="11"/>
      </c>
      <c r="BK212" s="76"/>
    </row>
    <row r="213" ht="15.75" customHeight="1" spans="1:63" x14ac:dyDescent="0.25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84"/>
      <c r="R213" s="3"/>
      <c r="S213" s="3"/>
      <c r="T213" s="3"/>
      <c r="U213" s="3"/>
      <c r="V213" s="86"/>
      <c r="W213" s="87"/>
      <c r="X213" s="88"/>
      <c r="Y213" s="88"/>
      <c r="Z213" s="88"/>
      <c r="AA213" s="88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90"/>
      <c r="AO213" s="91"/>
      <c r="AP213" s="89"/>
      <c r="AQ213" s="89"/>
      <c r="AR213" s="89"/>
      <c r="AS213" s="89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75">
        <f t="shared" si="9"/>
        <v>0</v>
      </c>
      <c r="BE213" s="75" t="str">
        <f>IFERROR(__xludf.DUMMYFUNCTION("STDEV.P(FILTER(BD:BD, BD:BD &gt; 0))"),"#DIV/0!")</f>
        <v>#DIV/0!</v>
      </c>
      <c r="BF213" s="76" t="str">
        <f t="shared" si="10"/>
        <v>#DIV/0!</v>
      </c>
      <c r="BG213" s="76"/>
      <c r="BH213" s="76"/>
      <c r="BI213" s="76"/>
      <c r="BJ213" s="75">
        <f t="shared" si="11"/>
      </c>
      <c r="BK213" s="76"/>
    </row>
    <row r="214" ht="15.75" customHeight="1" spans="1:63" x14ac:dyDescent="0.25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84"/>
      <c r="R214" s="3"/>
      <c r="S214" s="3"/>
      <c r="T214" s="3"/>
      <c r="U214" s="3"/>
      <c r="V214" s="86"/>
      <c r="W214" s="87"/>
      <c r="X214" s="88"/>
      <c r="Y214" s="88"/>
      <c r="Z214" s="88"/>
      <c r="AA214" s="88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90"/>
      <c r="AO214" s="91"/>
      <c r="AP214" s="89"/>
      <c r="AQ214" s="89"/>
      <c r="AR214" s="89"/>
      <c r="AS214" s="89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75">
        <f t="shared" si="9"/>
        <v>0</v>
      </c>
      <c r="BE214" s="75" t="str">
        <f>IFERROR(__xludf.DUMMYFUNCTION("STDEV.P(FILTER(BD:BD, BD:BD &gt; 0))"),"#DIV/0!")</f>
        <v>#DIV/0!</v>
      </c>
      <c r="BF214" s="76" t="str">
        <f t="shared" si="10"/>
        <v>#DIV/0!</v>
      </c>
      <c r="BG214" s="76"/>
      <c r="BH214" s="76"/>
      <c r="BI214" s="76"/>
      <c r="BJ214" s="75">
        <f t="shared" si="11"/>
      </c>
      <c r="BK214" s="76"/>
    </row>
    <row r="215" ht="15.75" customHeight="1" spans="1:63" x14ac:dyDescent="0.25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84"/>
      <c r="R215" s="3"/>
      <c r="S215" s="3"/>
      <c r="T215" s="3"/>
      <c r="U215" s="3"/>
      <c r="V215" s="86"/>
      <c r="W215" s="87"/>
      <c r="X215" s="88"/>
      <c r="Y215" s="88"/>
      <c r="Z215" s="88"/>
      <c r="AA215" s="88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90"/>
      <c r="AO215" s="91"/>
      <c r="AP215" s="89"/>
      <c r="AQ215" s="89"/>
      <c r="AR215" s="89"/>
      <c r="AS215" s="89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75">
        <f t="shared" si="9"/>
        <v>0</v>
      </c>
      <c r="BE215" s="75" t="str">
        <f>IFERROR(__xludf.DUMMYFUNCTION("STDEV.P(FILTER(BD:BD, BD:BD &gt; 0))"),"#DIV/0!")</f>
        <v>#DIV/0!</v>
      </c>
      <c r="BF215" s="76" t="str">
        <f t="shared" si="10"/>
        <v>#DIV/0!</v>
      </c>
      <c r="BG215" s="76"/>
      <c r="BH215" s="76"/>
      <c r="BI215" s="76"/>
      <c r="BJ215" s="75">
        <f t="shared" si="11"/>
      </c>
      <c r="BK215" s="76"/>
    </row>
    <row r="216" ht="15.75" customHeight="1" spans="1:63" x14ac:dyDescent="0.25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84"/>
      <c r="R216" s="3"/>
      <c r="S216" s="3"/>
      <c r="T216" s="3"/>
      <c r="U216" s="3"/>
      <c r="V216" s="86"/>
      <c r="W216" s="87"/>
      <c r="X216" s="88"/>
      <c r="Y216" s="88"/>
      <c r="Z216" s="88"/>
      <c r="AA216" s="88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90"/>
      <c r="AO216" s="91"/>
      <c r="AP216" s="89"/>
      <c r="AQ216" s="89"/>
      <c r="AR216" s="89"/>
      <c r="AS216" s="89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75">
        <f t="shared" si="9"/>
        <v>0</v>
      </c>
      <c r="BE216" s="75" t="str">
        <f>IFERROR(__xludf.DUMMYFUNCTION("STDEV.P(FILTER(BD:BD, BD:BD &gt; 0))"),"#DIV/0!")</f>
        <v>#DIV/0!</v>
      </c>
      <c r="BF216" s="76" t="str">
        <f t="shared" si="10"/>
        <v>#DIV/0!</v>
      </c>
      <c r="BG216" s="76"/>
      <c r="BH216" s="76"/>
      <c r="BI216" s="76"/>
      <c r="BJ216" s="75">
        <f t="shared" si="11"/>
      </c>
      <c r="BK216" s="76"/>
    </row>
    <row r="217" ht="15.75" customHeight="1" spans="1:63" x14ac:dyDescent="0.25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4"/>
      <c r="R217" s="3"/>
      <c r="S217" s="3"/>
      <c r="T217" s="3"/>
      <c r="U217" s="3"/>
      <c r="V217" s="86"/>
      <c r="W217" s="87"/>
      <c r="X217" s="88"/>
      <c r="Y217" s="88"/>
      <c r="Z217" s="88"/>
      <c r="AA217" s="88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90"/>
      <c r="AO217" s="91"/>
      <c r="AP217" s="89"/>
      <c r="AQ217" s="89"/>
      <c r="AR217" s="89"/>
      <c r="AS217" s="89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75">
        <f t="shared" si="9"/>
        <v>0</v>
      </c>
      <c r="BE217" s="75" t="str">
        <f>IFERROR(__xludf.DUMMYFUNCTION("STDEV.P(FILTER(BD:BD, BD:BD &gt; 0))"),"#DIV/0!")</f>
        <v>#DIV/0!</v>
      </c>
      <c r="BF217" s="76" t="str">
        <f t="shared" si="10"/>
        <v>#DIV/0!</v>
      </c>
      <c r="BG217" s="76"/>
      <c r="BH217" s="76"/>
      <c r="BI217" s="76"/>
      <c r="BJ217" s="75">
        <f t="shared" si="11"/>
      </c>
      <c r="BK217" s="76"/>
    </row>
    <row r="218" ht="15.75" customHeight="1" spans="1:63" x14ac:dyDescent="0.25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84"/>
      <c r="R218" s="3"/>
      <c r="S218" s="3"/>
      <c r="T218" s="3"/>
      <c r="U218" s="3"/>
      <c r="V218" s="86"/>
      <c r="W218" s="87"/>
      <c r="X218" s="88"/>
      <c r="Y218" s="88"/>
      <c r="Z218" s="88"/>
      <c r="AA218" s="88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90"/>
      <c r="AO218" s="91"/>
      <c r="AP218" s="89"/>
      <c r="AQ218" s="89"/>
      <c r="AR218" s="89"/>
      <c r="AS218" s="89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75">
        <f t="shared" si="9"/>
        <v>0</v>
      </c>
      <c r="BE218" s="75" t="str">
        <f>IFERROR(__xludf.DUMMYFUNCTION("STDEV.P(FILTER(BD:BD, BD:BD &gt; 0))"),"#DIV/0!")</f>
        <v>#DIV/0!</v>
      </c>
      <c r="BF218" s="76" t="str">
        <f t="shared" si="10"/>
        <v>#DIV/0!</v>
      </c>
      <c r="BG218" s="76"/>
      <c r="BH218" s="76"/>
      <c r="BI218" s="76"/>
      <c r="BJ218" s="75">
        <f t="shared" si="11"/>
      </c>
      <c r="BK218" s="76"/>
    </row>
    <row r="219" ht="15.75" customHeight="1" spans="1:63" x14ac:dyDescent="0.25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84"/>
      <c r="R219" s="3"/>
      <c r="S219" s="3"/>
      <c r="T219" s="3"/>
      <c r="U219" s="3"/>
      <c r="V219" s="86"/>
      <c r="W219" s="87"/>
      <c r="X219" s="88"/>
      <c r="Y219" s="88"/>
      <c r="Z219" s="88"/>
      <c r="AA219" s="88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90"/>
      <c r="AO219" s="91"/>
      <c r="AP219" s="89"/>
      <c r="AQ219" s="89"/>
      <c r="AR219" s="89"/>
      <c r="AS219" s="89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75">
        <f t="shared" si="9"/>
        <v>0</v>
      </c>
      <c r="BE219" s="75" t="str">
        <f>IFERROR(__xludf.DUMMYFUNCTION("STDEV.P(FILTER(BD:BD, BD:BD &gt; 0))"),"#DIV/0!")</f>
        <v>#DIV/0!</v>
      </c>
      <c r="BF219" s="76" t="str">
        <f t="shared" si="10"/>
        <v>#DIV/0!</v>
      </c>
      <c r="BG219" s="76"/>
      <c r="BH219" s="76"/>
      <c r="BI219" s="76"/>
      <c r="BJ219" s="75">
        <f t="shared" si="11"/>
      </c>
      <c r="BK219" s="76"/>
    </row>
    <row r="220" ht="15.75" customHeight="1" spans="1:63" x14ac:dyDescent="0.25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84"/>
      <c r="R220" s="3"/>
      <c r="S220" s="3"/>
      <c r="T220" s="3"/>
      <c r="U220" s="3"/>
      <c r="V220" s="86"/>
      <c r="W220" s="87"/>
      <c r="X220" s="93"/>
      <c r="Y220" s="93"/>
      <c r="Z220" s="93"/>
      <c r="AA220" s="88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90"/>
      <c r="AO220" s="91"/>
      <c r="AP220" s="89"/>
      <c r="AQ220" s="89"/>
      <c r="AR220" s="89"/>
      <c r="AS220" s="89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75">
        <f t="shared" si="9"/>
        <v>0</v>
      </c>
      <c r="BE220" s="75" t="str">
        <f>IFERROR(__xludf.DUMMYFUNCTION("STDEV.P(FILTER(BD:BD, BD:BD &gt; 0))"),"#DIV/0!")</f>
        <v>#DIV/0!</v>
      </c>
      <c r="BF220" s="76" t="str">
        <f t="shared" si="10"/>
        <v>#DIV/0!</v>
      </c>
      <c r="BG220" s="76"/>
      <c r="BH220" s="76"/>
      <c r="BI220" s="76"/>
      <c r="BJ220" s="75">
        <f t="shared" si="11"/>
      </c>
      <c r="BK220" s="76"/>
    </row>
    <row r="221" ht="15.75" customHeight="1" spans="1:63" x14ac:dyDescent="0.25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84"/>
      <c r="R221" s="3"/>
      <c r="S221" s="3"/>
      <c r="T221" s="3"/>
      <c r="U221" s="3"/>
      <c r="V221" s="86"/>
      <c r="W221" s="87"/>
      <c r="X221" s="93"/>
      <c r="Y221" s="93"/>
      <c r="Z221" s="93"/>
      <c r="AA221" s="88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90"/>
      <c r="AO221" s="91"/>
      <c r="AP221" s="89"/>
      <c r="AQ221" s="89"/>
      <c r="AR221" s="89"/>
      <c r="AS221" s="89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75">
        <f t="shared" si="9"/>
        <v>0</v>
      </c>
      <c r="BE221" s="75" t="str">
        <f>IFERROR(__xludf.DUMMYFUNCTION("STDEV.P(FILTER(BD:BD, BD:BD &gt; 0))"),"#DIV/0!")</f>
        <v>#DIV/0!</v>
      </c>
      <c r="BF221" s="76" t="str">
        <f t="shared" si="10"/>
        <v>#DIV/0!</v>
      </c>
      <c r="BG221" s="76"/>
      <c r="BH221" s="76"/>
      <c r="BI221" s="76"/>
      <c r="BJ221" s="75">
        <f t="shared" si="11"/>
      </c>
      <c r="BK221" s="76"/>
    </row>
    <row r="222" ht="15.75" customHeight="1" spans="1:63" x14ac:dyDescent="0.25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84"/>
      <c r="R222" s="3"/>
      <c r="S222" s="3"/>
      <c r="T222" s="3"/>
      <c r="U222" s="3"/>
      <c r="V222" s="86"/>
      <c r="W222" s="87"/>
      <c r="X222" s="93"/>
      <c r="Y222" s="93"/>
      <c r="Z222" s="93"/>
      <c r="AA222" s="88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90"/>
      <c r="AO222" s="91"/>
      <c r="AP222" s="89"/>
      <c r="AQ222" s="89"/>
      <c r="AR222" s="89"/>
      <c r="AS222" s="89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75">
        <f t="shared" si="9"/>
        <v>0</v>
      </c>
      <c r="BE222" s="75" t="str">
        <f>IFERROR(__xludf.DUMMYFUNCTION("STDEV.P(FILTER(BD:BD, BD:BD &gt; 0))"),"#DIV/0!")</f>
        <v>#DIV/0!</v>
      </c>
      <c r="BF222" s="76" t="str">
        <f t="shared" si="10"/>
        <v>#DIV/0!</v>
      </c>
      <c r="BG222" s="76"/>
      <c r="BH222" s="76"/>
      <c r="BI222" s="76"/>
      <c r="BJ222" s="75">
        <f t="shared" si="11"/>
      </c>
      <c r="BK222" s="76"/>
    </row>
    <row r="223" ht="15.75" customHeight="1" spans="1:63" x14ac:dyDescent="0.25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84"/>
      <c r="R223" s="3"/>
      <c r="S223" s="3"/>
      <c r="T223" s="3"/>
      <c r="U223" s="3"/>
      <c r="V223" s="86"/>
      <c r="W223" s="87"/>
      <c r="X223" s="93"/>
      <c r="Y223" s="93"/>
      <c r="Z223" s="93"/>
      <c r="AA223" s="88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90"/>
      <c r="AO223" s="91"/>
      <c r="AP223" s="89"/>
      <c r="AQ223" s="89"/>
      <c r="AR223" s="89"/>
      <c r="AS223" s="89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75">
        <f t="shared" si="9"/>
        <v>0</v>
      </c>
      <c r="BE223" s="75" t="str">
        <f>IFERROR(__xludf.DUMMYFUNCTION("STDEV.P(FILTER(BD:BD, BD:BD &gt; 0))"),"#DIV/0!")</f>
        <v>#DIV/0!</v>
      </c>
      <c r="BF223" s="76" t="str">
        <f t="shared" si="10"/>
        <v>#DIV/0!</v>
      </c>
      <c r="BG223" s="76"/>
      <c r="BH223" s="76"/>
      <c r="BI223" s="76"/>
      <c r="BJ223" s="75">
        <f t="shared" si="11"/>
      </c>
      <c r="BK223" s="76"/>
    </row>
    <row r="224" ht="15.75" customHeight="1" spans="1:63" x14ac:dyDescent="0.25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84"/>
      <c r="R224" s="3"/>
      <c r="S224" s="3"/>
      <c r="T224" s="3"/>
      <c r="U224" s="3"/>
      <c r="V224" s="86"/>
      <c r="W224" s="87"/>
      <c r="X224" s="93"/>
      <c r="Y224" s="93"/>
      <c r="Z224" s="93"/>
      <c r="AA224" s="88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90"/>
      <c r="AO224" s="91"/>
      <c r="AP224" s="89"/>
      <c r="AQ224" s="89"/>
      <c r="AR224" s="89"/>
      <c r="AS224" s="89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75">
        <f t="shared" si="9"/>
        <v>0</v>
      </c>
      <c r="BE224" s="75" t="str">
        <f>IFERROR(__xludf.DUMMYFUNCTION("STDEV.P(FILTER(BD:BD, BD:BD &gt; 0))"),"#DIV/0!")</f>
        <v>#DIV/0!</v>
      </c>
      <c r="BF224" s="76" t="str">
        <f t="shared" si="10"/>
        <v>#DIV/0!</v>
      </c>
      <c r="BG224" s="76"/>
      <c r="BH224" s="76"/>
      <c r="BI224" s="76"/>
      <c r="BJ224" s="75">
        <f t="shared" si="11"/>
      </c>
      <c r="BK224" s="76"/>
    </row>
    <row r="225" ht="15.75" customHeight="1" spans="1:63" x14ac:dyDescent="0.25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84"/>
      <c r="R225" s="3"/>
      <c r="S225" s="3"/>
      <c r="T225" s="3"/>
      <c r="U225" s="3"/>
      <c r="V225" s="86"/>
      <c r="W225" s="87"/>
      <c r="X225" s="93"/>
      <c r="Y225" s="93"/>
      <c r="Z225" s="93"/>
      <c r="AA225" s="88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90"/>
      <c r="AO225" s="91"/>
      <c r="AP225" s="89"/>
      <c r="AQ225" s="89"/>
      <c r="AR225" s="89"/>
      <c r="AS225" s="89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75">
        <f t="shared" si="9"/>
        <v>0</v>
      </c>
      <c r="BE225" s="75" t="str">
        <f>IFERROR(__xludf.DUMMYFUNCTION("STDEV.P(FILTER(BD:BD, BD:BD &gt; 0))"),"#DIV/0!")</f>
        <v>#DIV/0!</v>
      </c>
      <c r="BF225" s="76" t="str">
        <f t="shared" si="10"/>
        <v>#DIV/0!</v>
      </c>
      <c r="BG225" s="76"/>
      <c r="BH225" s="76"/>
      <c r="BI225" s="76"/>
      <c r="BJ225" s="75">
        <f t="shared" si="11"/>
      </c>
      <c r="BK225" s="76"/>
    </row>
    <row r="226" ht="15.75" customHeight="1" spans="1:63" x14ac:dyDescent="0.25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84"/>
      <c r="R226" s="3"/>
      <c r="S226" s="3"/>
      <c r="T226" s="3"/>
      <c r="U226" s="3"/>
      <c r="V226" s="86"/>
      <c r="W226" s="87"/>
      <c r="X226" s="93"/>
      <c r="Y226" s="93"/>
      <c r="Z226" s="93"/>
      <c r="AA226" s="88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90"/>
      <c r="AO226" s="91"/>
      <c r="AP226" s="89"/>
      <c r="AQ226" s="89"/>
      <c r="AR226" s="89"/>
      <c r="AS226" s="89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75">
        <f t="shared" si="9"/>
        <v>0</v>
      </c>
      <c r="BE226" s="75" t="str">
        <f>IFERROR(__xludf.DUMMYFUNCTION("STDEV.P(FILTER(BD:BD, BD:BD &gt; 0))"),"#DIV/0!")</f>
        <v>#DIV/0!</v>
      </c>
      <c r="BF226" s="76" t="str">
        <f t="shared" si="10"/>
        <v>#DIV/0!</v>
      </c>
      <c r="BG226" s="76"/>
      <c r="BH226" s="76"/>
      <c r="BI226" s="76"/>
      <c r="BJ226" s="75">
        <f t="shared" si="11"/>
      </c>
      <c r="BK226" s="76"/>
    </row>
    <row r="227" ht="15.75" customHeight="1" spans="1:63" x14ac:dyDescent="0.25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84"/>
      <c r="R227" s="3"/>
      <c r="S227" s="3"/>
      <c r="T227" s="3"/>
      <c r="U227" s="3"/>
      <c r="V227" s="86"/>
      <c r="W227" s="87"/>
      <c r="X227" s="93"/>
      <c r="Y227" s="93"/>
      <c r="Z227" s="93"/>
      <c r="AA227" s="88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90"/>
      <c r="AO227" s="91"/>
      <c r="AP227" s="89"/>
      <c r="AQ227" s="89"/>
      <c r="AR227" s="89"/>
      <c r="AS227" s="89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75">
        <f t="shared" si="9"/>
        <v>0</v>
      </c>
      <c r="BE227" s="75" t="str">
        <f>IFERROR(__xludf.DUMMYFUNCTION("STDEV.P(FILTER(BD:BD, BD:BD &gt; 0))"),"#DIV/0!")</f>
        <v>#DIV/0!</v>
      </c>
      <c r="BF227" s="76" t="str">
        <f t="shared" si="10"/>
        <v>#DIV/0!</v>
      </c>
      <c r="BG227" s="76"/>
      <c r="BH227" s="76"/>
      <c r="BI227" s="76"/>
      <c r="BJ227" s="75">
        <f t="shared" si="11"/>
      </c>
      <c r="BK227" s="76"/>
    </row>
    <row r="228" ht="15.75" customHeight="1" spans="1:63" x14ac:dyDescent="0.25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84"/>
      <c r="R228" s="3"/>
      <c r="S228" s="3"/>
      <c r="T228" s="3"/>
      <c r="U228" s="3"/>
      <c r="V228" s="86"/>
      <c r="W228" s="87"/>
      <c r="X228" s="93"/>
      <c r="Y228" s="93"/>
      <c r="Z228" s="93"/>
      <c r="AA228" s="88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90"/>
      <c r="AO228" s="91"/>
      <c r="AP228" s="89"/>
      <c r="AQ228" s="89"/>
      <c r="AR228" s="89"/>
      <c r="AS228" s="89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75">
        <f t="shared" si="9"/>
        <v>0</v>
      </c>
      <c r="BE228" s="75" t="str">
        <f>IFERROR(__xludf.DUMMYFUNCTION("STDEV.P(FILTER(BD:BD, BD:BD &gt; 0))"),"#DIV/0!")</f>
        <v>#DIV/0!</v>
      </c>
      <c r="BF228" s="76" t="str">
        <f t="shared" si="10"/>
        <v>#DIV/0!</v>
      </c>
      <c r="BG228" s="76"/>
      <c r="BH228" s="76"/>
      <c r="BI228" s="76"/>
      <c r="BJ228" s="75">
        <f t="shared" si="11"/>
      </c>
      <c r="BK228" s="76"/>
    </row>
    <row r="229" ht="15.75" customHeight="1" spans="1:63" x14ac:dyDescent="0.25">
      <c r="A229" s="94"/>
      <c r="AN229" s="95"/>
      <c r="AO229" s="96"/>
      <c r="AT229" s="97"/>
      <c r="AU229" s="97"/>
      <c r="AV229" s="97"/>
      <c r="AW229" s="97"/>
      <c r="AX229" s="97"/>
      <c r="AY229" s="97"/>
      <c r="AZ229" s="97"/>
      <c r="BA229" s="97"/>
      <c r="BB229" s="97"/>
      <c r="BC229" s="97"/>
      <c r="BD229" s="75">
        <f t="shared" si="9"/>
        <v>0</v>
      </c>
      <c r="BE229" s="75" t="str">
        <f>IFERROR(__xludf.DUMMYFUNCTION("STDEV.P(FILTER(BD:BD, BD:BD &gt; 0))"),"#DIV/0!")</f>
        <v>#DIV/0!</v>
      </c>
      <c r="BF229" s="76" t="str">
        <f t="shared" si="10"/>
        <v>#DIV/0!</v>
      </c>
      <c r="BG229" s="76"/>
      <c r="BH229" s="76"/>
      <c r="BI229" s="76"/>
      <c r="BJ229" s="75">
        <f t="shared" si="11"/>
      </c>
      <c r="BK229" s="76"/>
    </row>
    <row r="230" ht="15.75" customHeight="1" spans="1:63" x14ac:dyDescent="0.25">
      <c r="A230" s="94"/>
      <c r="AN230" s="95"/>
      <c r="AO230" s="96"/>
      <c r="AT230" s="97"/>
      <c r="AU230" s="97"/>
      <c r="AV230" s="97"/>
      <c r="AW230" s="97"/>
      <c r="AX230" s="97"/>
      <c r="AY230" s="97"/>
      <c r="AZ230" s="97"/>
      <c r="BA230" s="97"/>
      <c r="BB230" s="97"/>
      <c r="BC230" s="97"/>
      <c r="BD230" s="75">
        <f t="shared" si="9"/>
        <v>0</v>
      </c>
      <c r="BE230" s="75" t="str">
        <f>IFERROR(__xludf.DUMMYFUNCTION("STDEV.P(FILTER(BD:BD, BD:BD &gt; 0))"),"#DIV/0!")</f>
        <v>#DIV/0!</v>
      </c>
      <c r="BF230" s="76" t="str">
        <f t="shared" si="10"/>
        <v>#DIV/0!</v>
      </c>
      <c r="BG230" s="76"/>
      <c r="BH230" s="76"/>
      <c r="BI230" s="76"/>
      <c r="BJ230" s="75">
        <f t="shared" si="11"/>
      </c>
      <c r="BK230" s="76"/>
    </row>
    <row r="231" ht="15.75" customHeight="1" spans="1:63" x14ac:dyDescent="0.25">
      <c r="A231" s="94"/>
      <c r="AN231" s="95"/>
      <c r="AO231" s="96"/>
      <c r="AT231" s="97"/>
      <c r="AU231" s="97"/>
      <c r="AV231" s="97"/>
      <c r="AW231" s="97"/>
      <c r="AX231" s="97"/>
      <c r="AY231" s="97"/>
      <c r="AZ231" s="97"/>
      <c r="BA231" s="97"/>
      <c r="BB231" s="97"/>
      <c r="BC231" s="97"/>
      <c r="BD231" s="75">
        <f t="shared" si="9"/>
        <v>0</v>
      </c>
      <c r="BE231" s="75" t="str">
        <f>IFERROR(__xludf.DUMMYFUNCTION("STDEV.P(FILTER(BD:BD, BD:BD &gt; 0))"),"#DIV/0!")</f>
        <v>#DIV/0!</v>
      </c>
      <c r="BF231" s="76" t="str">
        <f t="shared" si="10"/>
        <v>#DIV/0!</v>
      </c>
      <c r="BG231" s="76"/>
      <c r="BH231" s="76"/>
      <c r="BI231" s="76"/>
      <c r="BJ231" s="75">
        <f t="shared" si="11"/>
      </c>
      <c r="BK231" s="76"/>
    </row>
    <row r="232" ht="15.75" customHeight="1" spans="1:63" x14ac:dyDescent="0.25">
      <c r="A232" s="94"/>
      <c r="AN232" s="95"/>
      <c r="AO232" s="96"/>
      <c r="AT232" s="97"/>
      <c r="AU232" s="97"/>
      <c r="AV232" s="97"/>
      <c r="AW232" s="97"/>
      <c r="AX232" s="97"/>
      <c r="AY232" s="97"/>
      <c r="AZ232" s="97"/>
      <c r="BA232" s="97"/>
      <c r="BB232" s="97"/>
      <c r="BC232" s="97"/>
      <c r="BD232" s="75">
        <f t="shared" si="9"/>
        <v>0</v>
      </c>
      <c r="BE232" s="75" t="str">
        <f>IFERROR(__xludf.DUMMYFUNCTION("STDEV.P(FILTER(BD:BD, BD:BD &gt; 0))"),"#DIV/0!")</f>
        <v>#DIV/0!</v>
      </c>
      <c r="BF232" s="76" t="str">
        <f t="shared" si="10"/>
        <v>#DIV/0!</v>
      </c>
      <c r="BG232" s="76"/>
      <c r="BH232" s="76"/>
      <c r="BI232" s="76"/>
      <c r="BJ232" s="75">
        <f t="shared" si="11"/>
      </c>
      <c r="BK232" s="76"/>
    </row>
    <row r="233" ht="15.75" customHeight="1" spans="1:63" x14ac:dyDescent="0.25">
      <c r="A233" s="94"/>
      <c r="AN233" s="95"/>
      <c r="AO233" s="96"/>
      <c r="AT233" s="97"/>
      <c r="AU233" s="97"/>
      <c r="AV233" s="97"/>
      <c r="AW233" s="97"/>
      <c r="AX233" s="97"/>
      <c r="AY233" s="97"/>
      <c r="AZ233" s="97"/>
      <c r="BA233" s="97"/>
      <c r="BB233" s="97"/>
      <c r="BC233" s="97"/>
      <c r="BD233" s="75">
        <f t="shared" si="9"/>
        <v>0</v>
      </c>
      <c r="BE233" s="75" t="str">
        <f>IFERROR(__xludf.DUMMYFUNCTION("STDEV.P(FILTER(BD:BD, BD:BD &gt; 0))"),"#DIV/0!")</f>
        <v>#DIV/0!</v>
      </c>
      <c r="BF233" s="76" t="str">
        <f t="shared" si="10"/>
        <v>#DIV/0!</v>
      </c>
      <c r="BG233" s="76"/>
      <c r="BH233" s="76"/>
      <c r="BI233" s="76"/>
      <c r="BJ233" s="75">
        <f t="shared" si="11"/>
      </c>
      <c r="BK233" s="76"/>
    </row>
    <row r="234" ht="15.75" customHeight="1" spans="1:63" x14ac:dyDescent="0.25">
      <c r="A234" s="94"/>
      <c r="AN234" s="95"/>
      <c r="AO234" s="96"/>
      <c r="AT234" s="97"/>
      <c r="AU234" s="97"/>
      <c r="AV234" s="97"/>
      <c r="AW234" s="97"/>
      <c r="AX234" s="97"/>
      <c r="AY234" s="97"/>
      <c r="AZ234" s="97"/>
      <c r="BA234" s="97"/>
      <c r="BB234" s="97"/>
      <c r="BC234" s="97"/>
      <c r="BD234" s="75">
        <f t="shared" si="9"/>
        <v>0</v>
      </c>
      <c r="BE234" s="75" t="str">
        <f>IFERROR(__xludf.DUMMYFUNCTION("STDEV.P(FILTER(BD:BD, BD:BD &gt; 0))"),"#DIV/0!")</f>
        <v>#DIV/0!</v>
      </c>
      <c r="BF234" s="76" t="str">
        <f t="shared" si="10"/>
        <v>#DIV/0!</v>
      </c>
      <c r="BG234" s="76"/>
      <c r="BH234" s="76"/>
      <c r="BI234" s="76"/>
      <c r="BJ234" s="75">
        <f t="shared" si="11"/>
      </c>
      <c r="BK234" s="76"/>
    </row>
    <row r="235" ht="15.75" customHeight="1" spans="1:63" x14ac:dyDescent="0.25">
      <c r="A235" s="94"/>
      <c r="AN235" s="95"/>
      <c r="AO235" s="96"/>
      <c r="AT235" s="97"/>
      <c r="AU235" s="97"/>
      <c r="AV235" s="97"/>
      <c r="AW235" s="97"/>
      <c r="AX235" s="97"/>
      <c r="AY235" s="97"/>
      <c r="AZ235" s="97"/>
      <c r="BA235" s="97"/>
      <c r="BB235" s="97"/>
      <c r="BC235" s="97"/>
      <c r="BD235" s="75">
        <f t="shared" si="9"/>
        <v>0</v>
      </c>
      <c r="BE235" s="75" t="str">
        <f>IFERROR(__xludf.DUMMYFUNCTION("STDEV.P(FILTER(BD:BD, BD:BD &gt; 0))"),"#DIV/0!")</f>
        <v>#DIV/0!</v>
      </c>
      <c r="BF235" s="76" t="str">
        <f t="shared" si="10"/>
        <v>#DIV/0!</v>
      </c>
      <c r="BG235" s="76"/>
      <c r="BH235" s="76"/>
      <c r="BI235" s="76"/>
      <c r="BJ235" s="75">
        <f t="shared" si="11"/>
      </c>
      <c r="BK235" s="76"/>
    </row>
    <row r="236" ht="15.75" customHeight="1" spans="1:63" x14ac:dyDescent="0.25">
      <c r="A236" s="94"/>
      <c r="AN236" s="95"/>
      <c r="AO236" s="96"/>
      <c r="AT236" s="97"/>
      <c r="AU236" s="97"/>
      <c r="AV236" s="97"/>
      <c r="AW236" s="97"/>
      <c r="AX236" s="97"/>
      <c r="AY236" s="97"/>
      <c r="AZ236" s="97"/>
      <c r="BA236" s="97"/>
      <c r="BB236" s="97"/>
      <c r="BC236" s="97"/>
      <c r="BD236" s="75">
        <f t="shared" si="9"/>
        <v>0</v>
      </c>
      <c r="BE236" s="75" t="str">
        <f>IFERROR(__xludf.DUMMYFUNCTION("STDEV.P(FILTER(BD:BD, BD:BD &gt; 0))"),"#DIV/0!")</f>
        <v>#DIV/0!</v>
      </c>
      <c r="BF236" s="76" t="str">
        <f t="shared" si="10"/>
        <v>#DIV/0!</v>
      </c>
      <c r="BG236" s="76"/>
      <c r="BH236" s="76"/>
      <c r="BI236" s="76"/>
      <c r="BJ236" s="75">
        <f t="shared" si="11"/>
      </c>
      <c r="BK236" s="76"/>
    </row>
    <row r="237" ht="15.75" customHeight="1" spans="1:63" x14ac:dyDescent="0.25">
      <c r="A237" s="94"/>
      <c r="AN237" s="95"/>
      <c r="AO237" s="96"/>
      <c r="AT237" s="97"/>
      <c r="AU237" s="97"/>
      <c r="AV237" s="97"/>
      <c r="AW237" s="97"/>
      <c r="AX237" s="97"/>
      <c r="AY237" s="97"/>
      <c r="AZ237" s="97"/>
      <c r="BA237" s="97"/>
      <c r="BB237" s="97"/>
      <c r="BC237" s="97"/>
      <c r="BD237" s="75">
        <f t="shared" si="9"/>
        <v>0</v>
      </c>
      <c r="BE237" s="75" t="str">
        <f>IFERROR(__xludf.DUMMYFUNCTION("STDEV.P(FILTER(BD:BD, BD:BD &gt; 0))"),"#DIV/0!")</f>
        <v>#DIV/0!</v>
      </c>
      <c r="BF237" s="76" t="str">
        <f t="shared" si="10"/>
        <v>#DIV/0!</v>
      </c>
      <c r="BG237" s="76"/>
      <c r="BH237" s="76"/>
      <c r="BI237" s="76"/>
      <c r="BJ237" s="75">
        <f t="shared" si="11"/>
      </c>
      <c r="BK237" s="76"/>
    </row>
    <row r="238" ht="15.75" customHeight="1" spans="1:63" x14ac:dyDescent="0.25">
      <c r="A238" s="94"/>
      <c r="AN238" s="95"/>
      <c r="AO238" s="96"/>
      <c r="AT238" s="97"/>
      <c r="AU238" s="97"/>
      <c r="AV238" s="97"/>
      <c r="AW238" s="97"/>
      <c r="AX238" s="97"/>
      <c r="AY238" s="97"/>
      <c r="AZ238" s="97"/>
      <c r="BA238" s="97"/>
      <c r="BB238" s="97"/>
      <c r="BC238" s="97"/>
      <c r="BD238" s="75">
        <f t="shared" si="9"/>
        <v>0</v>
      </c>
      <c r="BE238" s="75" t="str">
        <f>IFERROR(__xludf.DUMMYFUNCTION("STDEV.P(FILTER(BD:BD, BD:BD &gt; 0))"),"#DIV/0!")</f>
        <v>#DIV/0!</v>
      </c>
      <c r="BF238" s="76" t="str">
        <f t="shared" si="10"/>
        <v>#DIV/0!</v>
      </c>
      <c r="BG238" s="76"/>
      <c r="BH238" s="76"/>
      <c r="BI238" s="76"/>
      <c r="BJ238" s="75">
        <f t="shared" si="11"/>
      </c>
      <c r="BK238" s="76"/>
    </row>
    <row r="239" ht="15.75" customHeight="1" spans="1:63" x14ac:dyDescent="0.25">
      <c r="A239" s="94"/>
      <c r="AN239" s="95"/>
      <c r="AO239" s="96"/>
      <c r="AT239" s="97"/>
      <c r="AU239" s="97"/>
      <c r="AV239" s="97"/>
      <c r="AW239" s="97"/>
      <c r="AX239" s="97"/>
      <c r="AY239" s="97"/>
      <c r="AZ239" s="97"/>
      <c r="BA239" s="97"/>
      <c r="BB239" s="97"/>
      <c r="BC239" s="97"/>
      <c r="BD239" s="75">
        <f t="shared" si="9"/>
        <v>0</v>
      </c>
      <c r="BE239" s="75" t="str">
        <f>IFERROR(__xludf.DUMMYFUNCTION("STDEV.P(FILTER(BD:BD, BD:BD &gt; 0))"),"#DIV/0!")</f>
        <v>#DIV/0!</v>
      </c>
      <c r="BF239" s="76" t="str">
        <f t="shared" si="10"/>
        <v>#DIV/0!</v>
      </c>
      <c r="BG239" s="76"/>
      <c r="BH239" s="76"/>
      <c r="BI239" s="76"/>
      <c r="BJ239" s="75">
        <f t="shared" si="11"/>
      </c>
      <c r="BK239" s="76"/>
    </row>
    <row r="240" ht="15.75" customHeight="1" spans="1:63" x14ac:dyDescent="0.25">
      <c r="A240" s="94"/>
      <c r="AN240" s="95"/>
      <c r="AO240" s="96"/>
      <c r="AT240" s="97"/>
      <c r="AU240" s="97"/>
      <c r="AV240" s="97"/>
      <c r="AW240" s="97"/>
      <c r="AX240" s="97"/>
      <c r="AY240" s="97"/>
      <c r="AZ240" s="97"/>
      <c r="BA240" s="97"/>
      <c r="BB240" s="97"/>
      <c r="BC240" s="97"/>
      <c r="BD240" s="75">
        <f t="shared" si="9"/>
        <v>0</v>
      </c>
      <c r="BE240" s="75" t="str">
        <f>IFERROR(__xludf.DUMMYFUNCTION("STDEV.P(FILTER(BD:BD, BD:BD &gt; 0))"),"#DIV/0!")</f>
        <v>#DIV/0!</v>
      </c>
      <c r="BF240" s="76" t="str">
        <f t="shared" si="10"/>
        <v>#DIV/0!</v>
      </c>
      <c r="BG240" s="76"/>
      <c r="BH240" s="76"/>
      <c r="BI240" s="76"/>
      <c r="BJ240" s="75">
        <f t="shared" si="11"/>
      </c>
      <c r="BK240" s="76"/>
    </row>
    <row r="241" ht="15.75" customHeight="1" spans="1:63" x14ac:dyDescent="0.25">
      <c r="A241" s="94"/>
      <c r="AN241" s="95"/>
      <c r="AO241" s="96"/>
      <c r="AT241" s="97"/>
      <c r="AU241" s="97"/>
      <c r="AV241" s="97"/>
      <c r="AW241" s="97"/>
      <c r="AX241" s="97"/>
      <c r="AY241" s="97"/>
      <c r="AZ241" s="97"/>
      <c r="BA241" s="97"/>
      <c r="BB241" s="97"/>
      <c r="BC241" s="97"/>
      <c r="BD241" s="75">
        <f t="shared" si="9"/>
        <v>0</v>
      </c>
      <c r="BE241" s="75" t="str">
        <f>IFERROR(__xludf.DUMMYFUNCTION("STDEV.P(FILTER(BD:BD, BD:BD &gt; 0))"),"#DIV/0!")</f>
        <v>#DIV/0!</v>
      </c>
      <c r="BF241" s="76" t="str">
        <f t="shared" si="10"/>
        <v>#DIV/0!</v>
      </c>
      <c r="BG241" s="76"/>
      <c r="BH241" s="76"/>
      <c r="BI241" s="76"/>
      <c r="BJ241" s="75">
        <f t="shared" si="11"/>
      </c>
      <c r="BK241" s="76"/>
    </row>
    <row r="242" ht="15.75" customHeight="1" spans="1:63" x14ac:dyDescent="0.25">
      <c r="A242" s="94"/>
      <c r="AN242" s="95"/>
      <c r="AO242" s="96"/>
      <c r="AT242" s="97"/>
      <c r="AU242" s="97"/>
      <c r="AV242" s="97"/>
      <c r="AW242" s="97"/>
      <c r="AX242" s="97"/>
      <c r="AY242" s="97"/>
      <c r="AZ242" s="97"/>
      <c r="BA242" s="97"/>
      <c r="BB242" s="97"/>
      <c r="BC242" s="97"/>
      <c r="BD242" s="75">
        <f t="shared" si="9"/>
        <v>0</v>
      </c>
      <c r="BE242" s="75" t="str">
        <f>IFERROR(__xludf.DUMMYFUNCTION("STDEV.P(FILTER(BD:BD, BD:BD &gt; 0))"),"#DIV/0!")</f>
        <v>#DIV/0!</v>
      </c>
      <c r="BF242" s="76" t="str">
        <f t="shared" si="10"/>
        <v>#DIV/0!</v>
      </c>
      <c r="BG242" s="76"/>
      <c r="BH242" s="76"/>
      <c r="BI242" s="76"/>
      <c r="BJ242" s="75">
        <f t="shared" si="11"/>
      </c>
      <c r="BK242" s="76"/>
    </row>
    <row r="243" ht="15.75" customHeight="1" spans="1:63" x14ac:dyDescent="0.25">
      <c r="A243" s="94"/>
      <c r="AN243" s="95"/>
      <c r="AO243" s="96"/>
      <c r="AT243" s="97"/>
      <c r="AU243" s="97"/>
      <c r="AV243" s="97"/>
      <c r="AW243" s="97"/>
      <c r="AX243" s="97"/>
      <c r="AY243" s="97"/>
      <c r="AZ243" s="97"/>
      <c r="BA243" s="97"/>
      <c r="BB243" s="97"/>
      <c r="BC243" s="97"/>
      <c r="BD243" s="75">
        <f t="shared" si="9"/>
        <v>0</v>
      </c>
      <c r="BE243" s="75" t="str">
        <f>IFERROR(__xludf.DUMMYFUNCTION("STDEV.P(FILTER(BD:BD, BD:BD &gt; 0))"),"#DIV/0!")</f>
        <v>#DIV/0!</v>
      </c>
      <c r="BF243" s="76" t="str">
        <f t="shared" si="10"/>
        <v>#DIV/0!</v>
      </c>
      <c r="BG243" s="76"/>
      <c r="BH243" s="76"/>
      <c r="BI243" s="76"/>
      <c r="BJ243" s="75">
        <f t="shared" si="11"/>
      </c>
      <c r="BK243" s="76"/>
    </row>
    <row r="244" ht="15.75" customHeight="1" spans="1:63" x14ac:dyDescent="0.25">
      <c r="A244" s="94"/>
      <c r="AN244" s="95"/>
      <c r="AO244" s="96"/>
      <c r="AT244" s="97"/>
      <c r="AU244" s="97"/>
      <c r="AV244" s="97"/>
      <c r="AW244" s="97"/>
      <c r="AX244" s="97"/>
      <c r="AY244" s="97"/>
      <c r="AZ244" s="97"/>
      <c r="BA244" s="97"/>
      <c r="BB244" s="97"/>
      <c r="BC244" s="97"/>
      <c r="BD244" s="75">
        <f t="shared" si="9"/>
        <v>0</v>
      </c>
      <c r="BE244" s="75" t="str">
        <f>IFERROR(__xludf.DUMMYFUNCTION("STDEV.P(FILTER(BD:BD, BD:BD &gt; 0))"),"#DIV/0!")</f>
        <v>#DIV/0!</v>
      </c>
      <c r="BF244" s="76" t="str">
        <f t="shared" si="10"/>
        <v>#DIV/0!</v>
      </c>
      <c r="BG244" s="76"/>
      <c r="BH244" s="76"/>
      <c r="BI244" s="76"/>
      <c r="BJ244" s="75">
        <f t="shared" si="11"/>
      </c>
      <c r="BK244" s="76"/>
    </row>
    <row r="245" ht="15.75" customHeight="1" spans="1:63" x14ac:dyDescent="0.25">
      <c r="A245" s="94"/>
      <c r="AN245" s="95"/>
      <c r="AO245" s="96"/>
      <c r="AT245" s="97"/>
      <c r="AU245" s="97"/>
      <c r="AV245" s="97"/>
      <c r="AW245" s="97"/>
      <c r="AX245" s="97"/>
      <c r="AY245" s="97"/>
      <c r="AZ245" s="97"/>
      <c r="BA245" s="97"/>
      <c r="BB245" s="97"/>
      <c r="BC245" s="97"/>
      <c r="BD245" s="75">
        <f t="shared" si="9"/>
        <v>0</v>
      </c>
      <c r="BE245" s="75" t="str">
        <f>IFERROR(__xludf.DUMMYFUNCTION("STDEV.P(FILTER(BD:BD, BD:BD &gt; 0))"),"#DIV/0!")</f>
        <v>#DIV/0!</v>
      </c>
      <c r="BF245" s="76" t="str">
        <f t="shared" si="10"/>
        <v>#DIV/0!</v>
      </c>
      <c r="BG245" s="76"/>
      <c r="BH245" s="76"/>
      <c r="BI245" s="76"/>
      <c r="BJ245" s="75">
        <f t="shared" si="11"/>
      </c>
      <c r="BK245" s="76"/>
    </row>
    <row r="246" ht="15.75" customHeight="1" spans="1:63" x14ac:dyDescent="0.25">
      <c r="A246" s="94"/>
      <c r="AN246" s="95"/>
      <c r="AO246" s="96"/>
      <c r="AT246" s="97"/>
      <c r="AU246" s="97"/>
      <c r="AV246" s="97"/>
      <c r="AW246" s="97"/>
      <c r="AX246" s="97"/>
      <c r="AY246" s="97"/>
      <c r="AZ246" s="97"/>
      <c r="BA246" s="97"/>
      <c r="BB246" s="97"/>
      <c r="BC246" s="97"/>
      <c r="BD246" s="75">
        <f t="shared" si="9"/>
        <v>0</v>
      </c>
      <c r="BE246" s="75" t="str">
        <f>IFERROR(__xludf.DUMMYFUNCTION("STDEV.P(FILTER(BD:BD, BD:BD &gt; 0))"),"#DIV/0!")</f>
        <v>#DIV/0!</v>
      </c>
      <c r="BF246" s="76" t="str">
        <f t="shared" si="10"/>
        <v>#DIV/0!</v>
      </c>
      <c r="BG246" s="76"/>
      <c r="BH246" s="76"/>
      <c r="BI246" s="76"/>
      <c r="BJ246" s="75">
        <f t="shared" si="11"/>
      </c>
      <c r="BK246" s="76"/>
    </row>
    <row r="247" ht="15.75" customHeight="1" spans="1:63" x14ac:dyDescent="0.25">
      <c r="A247" s="94"/>
      <c r="AN247" s="95"/>
      <c r="AO247" s="96"/>
      <c r="AT247" s="97"/>
      <c r="AU247" s="97"/>
      <c r="AV247" s="97"/>
      <c r="AW247" s="97"/>
      <c r="AX247" s="97"/>
      <c r="AY247" s="97"/>
      <c r="AZ247" s="97"/>
      <c r="BA247" s="97"/>
      <c r="BB247" s="97"/>
      <c r="BC247" s="97"/>
      <c r="BD247" s="75">
        <f t="shared" si="9"/>
        <v>0</v>
      </c>
      <c r="BE247" s="75" t="str">
        <f>IFERROR(__xludf.DUMMYFUNCTION("STDEV.P(FILTER(BD:BD, BD:BD &gt; 0))"),"#DIV/0!")</f>
        <v>#DIV/0!</v>
      </c>
      <c r="BF247" s="76" t="str">
        <f t="shared" si="10"/>
        <v>#DIV/0!</v>
      </c>
      <c r="BG247" s="76"/>
      <c r="BH247" s="76"/>
      <c r="BI247" s="76"/>
      <c r="BJ247" s="75">
        <f t="shared" si="11"/>
      </c>
      <c r="BK247" s="76"/>
    </row>
    <row r="248" ht="15.75" customHeight="1" spans="1:63" x14ac:dyDescent="0.25">
      <c r="A248" s="94"/>
      <c r="AN248" s="95"/>
      <c r="AO248" s="96"/>
      <c r="AT248" s="97"/>
      <c r="AU248" s="97"/>
      <c r="AV248" s="97"/>
      <c r="AW248" s="97"/>
      <c r="AX248" s="97"/>
      <c r="AY248" s="97"/>
      <c r="AZ248" s="97"/>
      <c r="BA248" s="97"/>
      <c r="BB248" s="97"/>
      <c r="BC248" s="97"/>
      <c r="BD248" s="75">
        <f t="shared" si="9"/>
        <v>0</v>
      </c>
      <c r="BE248" s="75" t="str">
        <f>IFERROR(__xludf.DUMMYFUNCTION("STDEV.P(FILTER(BD:BD, BD:BD &gt; 0))"),"#DIV/0!")</f>
        <v>#DIV/0!</v>
      </c>
      <c r="BF248" s="76" t="str">
        <f t="shared" si="10"/>
        <v>#DIV/0!</v>
      </c>
      <c r="BG248" s="76"/>
      <c r="BH248" s="76"/>
      <c r="BI248" s="76"/>
      <c r="BJ248" s="75">
        <f t="shared" si="11"/>
      </c>
      <c r="BK248" s="76"/>
    </row>
    <row r="249" ht="15.75" customHeight="1" spans="1:63" x14ac:dyDescent="0.25">
      <c r="A249" s="94"/>
      <c r="AN249" s="95"/>
      <c r="AO249" s="96"/>
      <c r="AT249" s="97"/>
      <c r="AU249" s="97"/>
      <c r="AV249" s="97"/>
      <c r="AW249" s="97"/>
      <c r="AX249" s="97"/>
      <c r="AY249" s="97"/>
      <c r="AZ249" s="97"/>
      <c r="BA249" s="97"/>
      <c r="BB249" s="97"/>
      <c r="BC249" s="97"/>
      <c r="BD249" s="75">
        <f t="shared" si="9"/>
        <v>0</v>
      </c>
      <c r="BE249" s="75" t="str">
        <f>IFERROR(__xludf.DUMMYFUNCTION("STDEV.P(FILTER(BD:BD, BD:BD &gt; 0))"),"#DIV/0!")</f>
        <v>#DIV/0!</v>
      </c>
      <c r="BF249" s="76" t="str">
        <f t="shared" si="10"/>
        <v>#DIV/0!</v>
      </c>
      <c r="BG249" s="76"/>
      <c r="BH249" s="76"/>
      <c r="BI249" s="76"/>
      <c r="BJ249" s="75">
        <f t="shared" si="11"/>
      </c>
      <c r="BK249" s="76"/>
    </row>
    <row r="250" ht="15.75" customHeight="1" spans="1:63" x14ac:dyDescent="0.25">
      <c r="A250" s="94"/>
      <c r="AN250" s="95"/>
      <c r="AO250" s="96"/>
      <c r="AT250" s="97"/>
      <c r="AU250" s="97"/>
      <c r="AV250" s="97"/>
      <c r="AW250" s="97"/>
      <c r="AX250" s="97"/>
      <c r="AY250" s="97"/>
      <c r="AZ250" s="97"/>
      <c r="BA250" s="97"/>
      <c r="BB250" s="97"/>
      <c r="BC250" s="97"/>
      <c r="BD250" s="75">
        <f t="shared" si="9"/>
        <v>0</v>
      </c>
      <c r="BE250" s="75" t="str">
        <f>IFERROR(__xludf.DUMMYFUNCTION("STDEV.P(FILTER(BD:BD, BD:BD &gt; 0))"),"#DIV/0!")</f>
        <v>#DIV/0!</v>
      </c>
      <c r="BF250" s="76" t="str">
        <f t="shared" si="10"/>
        <v>#DIV/0!</v>
      </c>
      <c r="BG250" s="76"/>
      <c r="BH250" s="76"/>
      <c r="BI250" s="76"/>
      <c r="BJ250" s="75">
        <f t="shared" si="11"/>
      </c>
      <c r="BK250" s="76"/>
    </row>
    <row r="251" ht="15.75" customHeight="1" spans="1:63" x14ac:dyDescent="0.25">
      <c r="A251" s="94"/>
      <c r="AN251" s="95"/>
      <c r="AO251" s="96"/>
      <c r="AT251" s="97"/>
      <c r="AU251" s="97"/>
      <c r="AV251" s="97"/>
      <c r="AW251" s="97"/>
      <c r="AX251" s="97"/>
      <c r="AY251" s="97"/>
      <c r="AZ251" s="97"/>
      <c r="BA251" s="97"/>
      <c r="BB251" s="97"/>
      <c r="BC251" s="97"/>
      <c r="BD251" s="75">
        <f t="shared" si="9"/>
        <v>0</v>
      </c>
      <c r="BE251" s="75" t="str">
        <f>IFERROR(__xludf.DUMMYFUNCTION("STDEV.P(FILTER(BD:BD, BD:BD &gt; 0))"),"#DIV/0!")</f>
        <v>#DIV/0!</v>
      </c>
      <c r="BF251" s="76" t="str">
        <f t="shared" si="10"/>
        <v>#DIV/0!</v>
      </c>
      <c r="BG251" s="76"/>
      <c r="BH251" s="76"/>
      <c r="BI251" s="76"/>
      <c r="BJ251" s="75">
        <f t="shared" si="11"/>
      </c>
      <c r="BK251" s="76"/>
    </row>
    <row r="252" ht="15.75" customHeight="1" spans="1:63" x14ac:dyDescent="0.25">
      <c r="A252" s="94"/>
      <c r="AN252" s="95"/>
      <c r="AO252" s="96"/>
      <c r="AT252" s="97"/>
      <c r="AU252" s="97"/>
      <c r="AV252" s="97"/>
      <c r="AW252" s="97"/>
      <c r="AX252" s="97"/>
      <c r="AY252" s="97"/>
      <c r="AZ252" s="97"/>
      <c r="BA252" s="97"/>
      <c r="BB252" s="97"/>
      <c r="BC252" s="97"/>
      <c r="BD252" s="75">
        <f t="shared" si="9"/>
        <v>0</v>
      </c>
      <c r="BE252" s="75" t="str">
        <f>IFERROR(__xludf.DUMMYFUNCTION("STDEV.P(FILTER(BD:BD, BD:BD &gt; 0))"),"#DIV/0!")</f>
        <v>#DIV/0!</v>
      </c>
      <c r="BF252" s="76" t="str">
        <f t="shared" si="10"/>
        <v>#DIV/0!</v>
      </c>
      <c r="BG252" s="76"/>
      <c r="BH252" s="76"/>
      <c r="BI252" s="76"/>
      <c r="BJ252" s="75">
        <f t="shared" si="11"/>
      </c>
      <c r="BK252" s="76"/>
    </row>
    <row r="253" ht="15.75" customHeight="1" spans="1:63" x14ac:dyDescent="0.25">
      <c r="A253" s="94"/>
      <c r="AN253" s="95"/>
      <c r="AO253" s="96"/>
      <c r="AT253" s="97"/>
      <c r="AU253" s="97"/>
      <c r="AV253" s="97"/>
      <c r="AW253" s="97"/>
      <c r="AX253" s="97"/>
      <c r="AY253" s="97"/>
      <c r="AZ253" s="97"/>
      <c r="BA253" s="97"/>
      <c r="BB253" s="97"/>
      <c r="BC253" s="97"/>
      <c r="BD253" s="75">
        <f t="shared" si="9"/>
        <v>0</v>
      </c>
      <c r="BE253" s="75" t="str">
        <f>IFERROR(__xludf.DUMMYFUNCTION("STDEV.P(FILTER(BD:BD, BD:BD &gt; 0))"),"#DIV/0!")</f>
        <v>#DIV/0!</v>
      </c>
      <c r="BF253" s="76" t="str">
        <f t="shared" si="10"/>
        <v>#DIV/0!</v>
      </c>
      <c r="BG253" s="76"/>
      <c r="BH253" s="76"/>
      <c r="BI253" s="76"/>
      <c r="BJ253" s="75">
        <f t="shared" si="11"/>
      </c>
      <c r="BK253" s="76"/>
    </row>
    <row r="254" ht="15.75" customHeight="1" spans="1:63" x14ac:dyDescent="0.25">
      <c r="A254" s="94"/>
      <c r="AN254" s="95"/>
      <c r="AO254" s="96"/>
      <c r="AT254" s="97"/>
      <c r="AU254" s="97"/>
      <c r="AV254" s="97"/>
      <c r="AW254" s="97"/>
      <c r="AX254" s="97"/>
      <c r="AY254" s="97"/>
      <c r="AZ254" s="97"/>
      <c r="BA254" s="97"/>
      <c r="BB254" s="97"/>
      <c r="BC254" s="97"/>
      <c r="BD254" s="75">
        <f t="shared" si="9"/>
        <v>0</v>
      </c>
      <c r="BE254" s="75" t="str">
        <f>IFERROR(__xludf.DUMMYFUNCTION("STDEV.P(FILTER(BD:BD, BD:BD &gt; 0))"),"#DIV/0!")</f>
        <v>#DIV/0!</v>
      </c>
      <c r="BF254" s="76" t="str">
        <f t="shared" si="10"/>
        <v>#DIV/0!</v>
      </c>
      <c r="BG254" s="76"/>
      <c r="BH254" s="76"/>
      <c r="BI254" s="76"/>
      <c r="BJ254" s="75">
        <f t="shared" si="11"/>
      </c>
      <c r="BK254" s="76"/>
    </row>
    <row r="255" ht="15.75" customHeight="1" spans="1:63" x14ac:dyDescent="0.25">
      <c r="A255" s="94"/>
      <c r="AN255" s="95"/>
      <c r="AO255" s="96"/>
      <c r="AT255" s="97"/>
      <c r="AU255" s="97"/>
      <c r="AV255" s="97"/>
      <c r="AW255" s="97"/>
      <c r="AX255" s="97"/>
      <c r="AY255" s="97"/>
      <c r="AZ255" s="97"/>
      <c r="BA255" s="97"/>
      <c r="BB255" s="97"/>
      <c r="BC255" s="97"/>
      <c r="BD255" s="75">
        <f t="shared" si="9"/>
        <v>0</v>
      </c>
      <c r="BE255" s="75" t="str">
        <f>IFERROR(__xludf.DUMMYFUNCTION("STDEV.P(FILTER(BD:BD, BD:BD &gt; 0))"),"#DIV/0!")</f>
        <v>#DIV/0!</v>
      </c>
      <c r="BF255" s="76" t="str">
        <f t="shared" si="10"/>
        <v>#DIV/0!</v>
      </c>
      <c r="BG255" s="76"/>
      <c r="BH255" s="76"/>
      <c r="BI255" s="76"/>
      <c r="BJ255" s="75">
        <f t="shared" si="11"/>
      </c>
      <c r="BK255" s="76"/>
    </row>
    <row r="256" ht="15.75" customHeight="1" spans="1:63" x14ac:dyDescent="0.25">
      <c r="A256" s="94"/>
      <c r="AN256" s="95"/>
      <c r="AO256" s="96"/>
      <c r="AT256" s="97"/>
      <c r="AU256" s="97"/>
      <c r="AV256" s="97"/>
      <c r="AW256" s="97"/>
      <c r="AX256" s="97"/>
      <c r="AY256" s="97"/>
      <c r="AZ256" s="97"/>
      <c r="BA256" s="97"/>
      <c r="BB256" s="97"/>
      <c r="BC256" s="97"/>
      <c r="BD256" s="75">
        <f t="shared" si="9"/>
        <v>0</v>
      </c>
      <c r="BE256" s="75" t="str">
        <f>IFERROR(__xludf.DUMMYFUNCTION("STDEV.P(FILTER(BD:BD, BD:BD &gt; 0))"),"#DIV/0!")</f>
        <v>#DIV/0!</v>
      </c>
      <c r="BF256" s="76" t="str">
        <f t="shared" si="10"/>
        <v>#DIV/0!</v>
      </c>
      <c r="BG256" s="76"/>
      <c r="BH256" s="76"/>
      <c r="BI256" s="76"/>
      <c r="BJ256" s="75">
        <f t="shared" si="11"/>
      </c>
      <c r="BK256" s="76"/>
    </row>
    <row r="257" ht="15.75" customHeight="1" spans="1:63" x14ac:dyDescent="0.25">
      <c r="A257" s="94"/>
      <c r="AN257" s="95"/>
      <c r="AO257" s="96"/>
      <c r="AT257" s="97"/>
      <c r="AU257" s="97"/>
      <c r="AV257" s="97"/>
      <c r="AW257" s="97"/>
      <c r="AX257" s="97"/>
      <c r="AY257" s="97"/>
      <c r="AZ257" s="97"/>
      <c r="BA257" s="97"/>
      <c r="BB257" s="97"/>
      <c r="BC257" s="97"/>
      <c r="BD257" s="75">
        <f t="shared" si="9"/>
        <v>0</v>
      </c>
      <c r="BE257" s="75" t="str">
        <f>IFERROR(__xludf.DUMMYFUNCTION("STDEV.P(FILTER(BD:BD, BD:BD &gt; 0))"),"#DIV/0!")</f>
        <v>#DIV/0!</v>
      </c>
      <c r="BF257" s="76" t="str">
        <f t="shared" si="10"/>
        <v>#DIV/0!</v>
      </c>
      <c r="BG257" s="76"/>
      <c r="BH257" s="76"/>
      <c r="BI257" s="76"/>
      <c r="BJ257" s="75">
        <f t="shared" si="11"/>
      </c>
      <c r="BK257" s="76"/>
    </row>
    <row r="258" ht="15.75" customHeight="1" spans="1:63" x14ac:dyDescent="0.25">
      <c r="A258" s="94"/>
      <c r="AN258" s="95"/>
      <c r="AO258" s="96"/>
      <c r="AT258" s="97"/>
      <c r="AU258" s="97"/>
      <c r="AV258" s="97"/>
      <c r="AW258" s="97"/>
      <c r="AX258" s="97"/>
      <c r="AY258" s="97"/>
      <c r="AZ258" s="97"/>
      <c r="BA258" s="97"/>
      <c r="BB258" s="97"/>
      <c r="BC258" s="97"/>
      <c r="BD258" s="75">
        <f t="shared" si="9"/>
        <v>0</v>
      </c>
      <c r="BE258" s="75" t="str">
        <f>IFERROR(__xludf.DUMMYFUNCTION("STDEV.P(FILTER(BD:BD, BD:BD &gt; 0))"),"#DIV/0!")</f>
        <v>#DIV/0!</v>
      </c>
      <c r="BF258" s="76" t="str">
        <f t="shared" si="10"/>
        <v>#DIV/0!</v>
      </c>
      <c r="BG258" s="76"/>
      <c r="BH258" s="76"/>
      <c r="BI258" s="76"/>
      <c r="BJ258" s="75">
        <f t="shared" si="11"/>
      </c>
      <c r="BK258" s="76"/>
    </row>
    <row r="259" ht="15.75" customHeight="1" spans="1:63" x14ac:dyDescent="0.25">
      <c r="A259" s="94"/>
      <c r="AN259" s="95"/>
      <c r="AO259" s="96"/>
      <c r="AT259" s="97"/>
      <c r="AU259" s="97"/>
      <c r="AV259" s="97"/>
      <c r="AW259" s="97"/>
      <c r="AX259" s="97"/>
      <c r="AY259" s="97"/>
      <c r="AZ259" s="97"/>
      <c r="BA259" s="97"/>
      <c r="BB259" s="97"/>
      <c r="BC259" s="97"/>
      <c r="BD259" s="75">
        <f t="shared" si="9"/>
        <v>0</v>
      </c>
      <c r="BE259" s="75" t="str">
        <f>IFERROR(__xludf.DUMMYFUNCTION("STDEV.P(FILTER(BD:BD, BD:BD &gt; 0))"),"#DIV/0!")</f>
        <v>#DIV/0!</v>
      </c>
      <c r="BF259" s="76" t="str">
        <f t="shared" si="10"/>
        <v>#DIV/0!</v>
      </c>
      <c r="BG259" s="76"/>
      <c r="BH259" s="76"/>
      <c r="BI259" s="76"/>
      <c r="BJ259" s="75">
        <f t="shared" si="11"/>
      </c>
      <c r="BK259" s="76"/>
    </row>
    <row r="260" ht="15.75" customHeight="1" spans="1:63" x14ac:dyDescent="0.25">
      <c r="A260" s="94"/>
      <c r="AN260" s="95"/>
      <c r="AO260" s="96"/>
      <c r="AT260" s="97"/>
      <c r="AU260" s="97"/>
      <c r="AV260" s="97"/>
      <c r="AW260" s="97"/>
      <c r="AX260" s="97"/>
      <c r="AY260" s="97"/>
      <c r="AZ260" s="97"/>
      <c r="BA260" s="97"/>
      <c r="BB260" s="97"/>
      <c r="BC260" s="97"/>
      <c r="BD260" s="75">
        <f t="shared" si="9"/>
        <v>0</v>
      </c>
      <c r="BE260" s="75" t="str">
        <f>IFERROR(__xludf.DUMMYFUNCTION("STDEV.P(FILTER(BD:BD, BD:BD &gt; 0))"),"#DIV/0!")</f>
        <v>#DIV/0!</v>
      </c>
      <c r="BF260" s="76" t="str">
        <f t="shared" si="10"/>
        <v>#DIV/0!</v>
      </c>
      <c r="BG260" s="76"/>
      <c r="BH260" s="76"/>
      <c r="BI260" s="76"/>
      <c r="BJ260" s="75">
        <f t="shared" si="11"/>
      </c>
      <c r="BK260" s="76"/>
    </row>
    <row r="261" ht="15.75" customHeight="1" spans="1:63" x14ac:dyDescent="0.25">
      <c r="A261" s="94"/>
      <c r="AN261" s="95"/>
      <c r="AO261" s="96"/>
      <c r="AT261" s="97"/>
      <c r="AU261" s="97"/>
      <c r="AV261" s="97"/>
      <c r="AW261" s="97"/>
      <c r="AX261" s="97"/>
      <c r="AY261" s="97"/>
      <c r="AZ261" s="97"/>
      <c r="BA261" s="97"/>
      <c r="BB261" s="97"/>
      <c r="BC261" s="97"/>
      <c r="BD261" s="75">
        <f t="shared" si="9"/>
        <v>0</v>
      </c>
      <c r="BE261" s="75" t="str">
        <f>IFERROR(__xludf.DUMMYFUNCTION("STDEV.P(FILTER(BD:BD, BD:BD &gt; 0))"),"#DIV/0!")</f>
        <v>#DIV/0!</v>
      </c>
      <c r="BF261" s="76" t="str">
        <f t="shared" si="10"/>
        <v>#DIV/0!</v>
      </c>
      <c r="BG261" s="76"/>
      <c r="BH261" s="76"/>
      <c r="BI261" s="76"/>
      <c r="BJ261" s="75">
        <f t="shared" si="11"/>
      </c>
      <c r="BK261" s="76"/>
    </row>
    <row r="262" ht="15.75" customHeight="1" spans="1:63" x14ac:dyDescent="0.25">
      <c r="A262" s="94"/>
      <c r="AN262" s="95"/>
      <c r="AO262" s="96"/>
      <c r="AT262" s="97"/>
      <c r="AU262" s="97"/>
      <c r="AV262" s="97"/>
      <c r="AW262" s="97"/>
      <c r="AX262" s="97"/>
      <c r="AY262" s="97"/>
      <c r="AZ262" s="97"/>
      <c r="BA262" s="97"/>
      <c r="BB262" s="97"/>
      <c r="BC262" s="97"/>
      <c r="BD262" s="75">
        <f t="shared" si="9"/>
        <v>0</v>
      </c>
      <c r="BE262" s="75" t="str">
        <f>IFERROR(__xludf.DUMMYFUNCTION("STDEV.P(FILTER(BD:BD, BD:BD &gt; 0))"),"#DIV/0!")</f>
        <v>#DIV/0!</v>
      </c>
      <c r="BF262" s="76" t="str">
        <f t="shared" si="10"/>
        <v>#DIV/0!</v>
      </c>
      <c r="BG262" s="76"/>
      <c r="BH262" s="76"/>
      <c r="BI262" s="76"/>
      <c r="BJ262" s="75">
        <f t="shared" si="11"/>
      </c>
      <c r="BK262" s="76"/>
    </row>
    <row r="263" ht="15.75" customHeight="1" spans="1:63" x14ac:dyDescent="0.25">
      <c r="A263" s="94"/>
      <c r="AN263" s="95"/>
      <c r="AO263" s="96"/>
      <c r="AT263" s="97"/>
      <c r="AU263" s="97"/>
      <c r="AV263" s="97"/>
      <c r="AW263" s="97"/>
      <c r="AX263" s="97"/>
      <c r="AY263" s="97"/>
      <c r="AZ263" s="97"/>
      <c r="BA263" s="97"/>
      <c r="BB263" s="97"/>
      <c r="BC263" s="97"/>
      <c r="BD263" s="75">
        <f t="shared" si="9"/>
        <v>0</v>
      </c>
      <c r="BE263" s="75" t="str">
        <f>IFERROR(__xludf.DUMMYFUNCTION("STDEV.P(FILTER(BD:BD, BD:BD &gt; 0))"),"#DIV/0!")</f>
        <v>#DIV/0!</v>
      </c>
      <c r="BF263" s="76" t="str">
        <f t="shared" si="10"/>
        <v>#DIV/0!</v>
      </c>
      <c r="BG263" s="76"/>
      <c r="BH263" s="76"/>
      <c r="BI263" s="76"/>
      <c r="BJ263" s="75">
        <f t="shared" si="11"/>
      </c>
      <c r="BK263" s="76"/>
    </row>
    <row r="264" ht="15.75" customHeight="1" spans="1:63" x14ac:dyDescent="0.25">
      <c r="A264" s="94"/>
      <c r="AN264" s="95"/>
      <c r="AO264" s="96"/>
      <c r="AT264" s="97"/>
      <c r="AU264" s="97"/>
      <c r="AV264" s="97"/>
      <c r="AW264" s="97"/>
      <c r="AX264" s="97"/>
      <c r="AY264" s="97"/>
      <c r="AZ264" s="97"/>
      <c r="BA264" s="97"/>
      <c r="BB264" s="97"/>
      <c r="BC264" s="97"/>
      <c r="BD264" s="75">
        <f t="shared" si="9"/>
        <v>0</v>
      </c>
      <c r="BE264" s="75" t="str">
        <f>IFERROR(__xludf.DUMMYFUNCTION("STDEV.P(FILTER(BD:BD, BD:BD &gt; 0))"),"#DIV/0!")</f>
        <v>#DIV/0!</v>
      </c>
      <c r="BF264" s="76" t="str">
        <f t="shared" si="10"/>
        <v>#DIV/0!</v>
      </c>
      <c r="BG264" s="76"/>
      <c r="BH264" s="76"/>
      <c r="BI264" s="76"/>
      <c r="BJ264" s="75">
        <f t="shared" si="11"/>
      </c>
      <c r="BK264" s="76"/>
    </row>
    <row r="265" ht="15.75" customHeight="1" spans="1:63" x14ac:dyDescent="0.25">
      <c r="A265" s="94"/>
      <c r="AN265" s="95"/>
      <c r="AO265" s="96"/>
      <c r="AT265" s="97"/>
      <c r="AU265" s="97"/>
      <c r="AV265" s="97"/>
      <c r="AW265" s="97"/>
      <c r="AX265" s="97"/>
      <c r="AY265" s="97"/>
      <c r="AZ265" s="97"/>
      <c r="BA265" s="97"/>
      <c r="BB265" s="97"/>
      <c r="BC265" s="97"/>
      <c r="BD265" s="75">
        <f t="shared" si="9"/>
        <v>0</v>
      </c>
      <c r="BE265" s="75" t="str">
        <f>IFERROR(__xludf.DUMMYFUNCTION("STDEV.P(FILTER(BD:BD, BD:BD &gt; 0))"),"#DIV/0!")</f>
        <v>#DIV/0!</v>
      </c>
      <c r="BF265" s="76" t="str">
        <f t="shared" si="10"/>
        <v>#DIV/0!</v>
      </c>
      <c r="BG265" s="76"/>
      <c r="BH265" s="76"/>
      <c r="BI265" s="76"/>
      <c r="BJ265" s="75">
        <f t="shared" si="11"/>
      </c>
      <c r="BK265" s="76"/>
    </row>
    <row r="266" ht="15.75" customHeight="1" spans="1:63" x14ac:dyDescent="0.25">
      <c r="A266" s="94"/>
      <c r="AN266" s="95"/>
      <c r="AO266" s="96"/>
      <c r="AT266" s="97"/>
      <c r="AU266" s="97"/>
      <c r="AV266" s="97"/>
      <c r="AW266" s="97"/>
      <c r="AX266" s="97"/>
      <c r="AY266" s="97"/>
      <c r="AZ266" s="97"/>
      <c r="BA266" s="97"/>
      <c r="BB266" s="97"/>
      <c r="BC266" s="97"/>
      <c r="BD266" s="75">
        <f t="shared" si="9"/>
        <v>0</v>
      </c>
      <c r="BE266" s="75" t="str">
        <f>IFERROR(__xludf.DUMMYFUNCTION("STDEV.P(FILTER(BD:BD, BD:BD &gt; 0))"),"#DIV/0!")</f>
        <v>#DIV/0!</v>
      </c>
      <c r="BF266" s="76" t="str">
        <f t="shared" si="10"/>
        <v>#DIV/0!</v>
      </c>
      <c r="BG266" s="76"/>
      <c r="BH266" s="76"/>
      <c r="BI266" s="76"/>
      <c r="BJ266" s="75">
        <f t="shared" si="11"/>
      </c>
      <c r="BK266" s="76"/>
    </row>
    <row r="267" ht="15.75" customHeight="1" spans="1:63" x14ac:dyDescent="0.25">
      <c r="A267" s="94"/>
      <c r="AN267" s="95"/>
      <c r="AO267" s="96"/>
      <c r="AT267" s="97"/>
      <c r="AU267" s="97"/>
      <c r="AV267" s="97"/>
      <c r="AW267" s="97"/>
      <c r="AX267" s="97"/>
      <c r="AY267" s="97"/>
      <c r="AZ267" s="97"/>
      <c r="BA267" s="97"/>
      <c r="BB267" s="97"/>
      <c r="BC267" s="97"/>
      <c r="BD267" s="75">
        <f t="shared" si="9"/>
        <v>0</v>
      </c>
      <c r="BE267" s="75" t="str">
        <f>IFERROR(__xludf.DUMMYFUNCTION("STDEV.P(FILTER(BD:BD, BD:BD &gt; 0))"),"#DIV/0!")</f>
        <v>#DIV/0!</v>
      </c>
      <c r="BF267" s="76" t="str">
        <f t="shared" si="10"/>
        <v>#DIV/0!</v>
      </c>
      <c r="BG267" s="76"/>
      <c r="BH267" s="76"/>
      <c r="BI267" s="76"/>
      <c r="BJ267" s="75">
        <f t="shared" si="11"/>
      </c>
      <c r="BK267" s="76"/>
    </row>
    <row r="268" ht="15.75" customHeight="1" spans="1:63" x14ac:dyDescent="0.25">
      <c r="A268" s="94"/>
      <c r="AN268" s="95"/>
      <c r="AO268" s="96"/>
      <c r="AT268" s="97"/>
      <c r="AU268" s="97"/>
      <c r="AV268" s="97"/>
      <c r="AW268" s="97"/>
      <c r="AX268" s="97"/>
      <c r="AY268" s="97"/>
      <c r="AZ268" s="97"/>
      <c r="BA268" s="97"/>
      <c r="BB268" s="97"/>
      <c r="BC268" s="97"/>
      <c r="BD268" s="75">
        <f t="shared" si="9"/>
        <v>0</v>
      </c>
      <c r="BE268" s="75" t="str">
        <f>IFERROR(__xludf.DUMMYFUNCTION("STDEV.P(FILTER(BD:BD, BD:BD &gt; 0))"),"#DIV/0!")</f>
        <v>#DIV/0!</v>
      </c>
      <c r="BF268" s="76" t="str">
        <f t="shared" si="10"/>
        <v>#DIV/0!</v>
      </c>
      <c r="BG268" s="76"/>
      <c r="BH268" s="76"/>
      <c r="BI268" s="76"/>
      <c r="BJ268" s="75">
        <f t="shared" si="11"/>
      </c>
      <c r="BK268" s="76"/>
    </row>
    <row r="269" ht="15.75" customHeight="1" spans="1:63" x14ac:dyDescent="0.25">
      <c r="A269" s="94"/>
      <c r="AN269" s="95"/>
      <c r="AO269" s="96"/>
      <c r="AT269" s="97"/>
      <c r="AU269" s="97"/>
      <c r="AV269" s="97"/>
      <c r="AW269" s="97"/>
      <c r="AX269" s="97"/>
      <c r="AY269" s="97"/>
      <c r="AZ269" s="97"/>
      <c r="BA269" s="97"/>
      <c r="BB269" s="97"/>
      <c r="BC269" s="97"/>
      <c r="BD269" s="75">
        <f t="shared" si="9"/>
        <v>0</v>
      </c>
      <c r="BE269" s="75" t="str">
        <f>IFERROR(__xludf.DUMMYFUNCTION("STDEV.P(FILTER(BD:BD, BD:BD &gt; 0))"),"#DIV/0!")</f>
        <v>#DIV/0!</v>
      </c>
      <c r="BF269" s="76" t="str">
        <f t="shared" si="10"/>
        <v>#DIV/0!</v>
      </c>
      <c r="BG269" s="76"/>
      <c r="BH269" s="76"/>
      <c r="BI269" s="76"/>
      <c r="BJ269" s="75">
        <f t="shared" si="11"/>
      </c>
      <c r="BK269" s="76"/>
    </row>
    <row r="270" ht="15.75" customHeight="1" spans="1:63" x14ac:dyDescent="0.25">
      <c r="A270" s="94"/>
      <c r="AN270" s="95"/>
      <c r="AO270" s="96"/>
      <c r="AT270" s="97"/>
      <c r="AU270" s="97"/>
      <c r="AV270" s="97"/>
      <c r="AW270" s="97"/>
      <c r="AX270" s="97"/>
      <c r="AY270" s="97"/>
      <c r="AZ270" s="97"/>
      <c r="BA270" s="97"/>
      <c r="BB270" s="97"/>
      <c r="BC270" s="97"/>
      <c r="BD270" s="75">
        <f t="shared" si="9"/>
        <v>0</v>
      </c>
      <c r="BE270" s="75" t="str">
        <f>IFERROR(__xludf.DUMMYFUNCTION("STDEV.P(FILTER(BD:BD, BD:BD &gt; 0))"),"#DIV/0!")</f>
        <v>#DIV/0!</v>
      </c>
      <c r="BF270" s="76" t="str">
        <f t="shared" si="10"/>
        <v>#DIV/0!</v>
      </c>
      <c r="BG270" s="76"/>
      <c r="BH270" s="76"/>
      <c r="BI270" s="76"/>
      <c r="BJ270" s="75">
        <f t="shared" si="11"/>
      </c>
      <c r="BK270" s="76"/>
    </row>
    <row r="271" ht="15.75" customHeight="1" spans="1:63" x14ac:dyDescent="0.25">
      <c r="A271" s="94"/>
      <c r="AN271" s="95"/>
      <c r="AO271" s="96"/>
      <c r="AT271" s="97"/>
      <c r="AU271" s="97"/>
      <c r="AV271" s="97"/>
      <c r="AW271" s="97"/>
      <c r="AX271" s="97"/>
      <c r="AY271" s="97"/>
      <c r="AZ271" s="97"/>
      <c r="BA271" s="97"/>
      <c r="BB271" s="97"/>
      <c r="BC271" s="97"/>
      <c r="BD271" s="75">
        <f t="shared" si="9"/>
        <v>0</v>
      </c>
      <c r="BE271" s="75" t="str">
        <f>IFERROR(__xludf.DUMMYFUNCTION("STDEV.P(FILTER(BD:BD, BD:BD &gt; 0))"),"#DIV/0!")</f>
        <v>#DIV/0!</v>
      </c>
      <c r="BF271" s="76" t="str">
        <f t="shared" si="10"/>
        <v>#DIV/0!</v>
      </c>
      <c r="BG271" s="76"/>
      <c r="BH271" s="76"/>
      <c r="BI271" s="76"/>
      <c r="BJ271" s="75">
        <f t="shared" si="11"/>
      </c>
      <c r="BK271" s="76"/>
    </row>
    <row r="272" ht="15.75" customHeight="1" spans="1:63" x14ac:dyDescent="0.25">
      <c r="A272" s="94"/>
      <c r="AN272" s="95"/>
      <c r="AO272" s="96"/>
      <c r="AT272" s="97"/>
      <c r="AU272" s="97"/>
      <c r="AV272" s="97"/>
      <c r="AW272" s="97"/>
      <c r="AX272" s="97"/>
      <c r="AY272" s="97"/>
      <c r="AZ272" s="97"/>
      <c r="BA272" s="97"/>
      <c r="BB272" s="97"/>
      <c r="BC272" s="97"/>
      <c r="BD272" s="75">
        <f t="shared" si="9"/>
        <v>0</v>
      </c>
      <c r="BE272" s="75" t="str">
        <f>IFERROR(__xludf.DUMMYFUNCTION("STDEV.P(FILTER(BD:BD, BD:BD &gt; 0))"),"#DIV/0!")</f>
        <v>#DIV/0!</v>
      </c>
      <c r="BF272" s="76" t="str">
        <f t="shared" si="10"/>
        <v>#DIV/0!</v>
      </c>
      <c r="BG272" s="76"/>
      <c r="BH272" s="76"/>
      <c r="BI272" s="76"/>
      <c r="BJ272" s="75">
        <f t="shared" si="11"/>
      </c>
      <c r="BK272" s="76"/>
    </row>
    <row r="273" ht="15.75" customHeight="1" spans="1:63" x14ac:dyDescent="0.25">
      <c r="A273" s="94"/>
      <c r="AN273" s="95"/>
      <c r="AO273" s="96"/>
      <c r="AT273" s="97"/>
      <c r="AU273" s="97"/>
      <c r="AV273" s="97"/>
      <c r="AW273" s="97"/>
      <c r="AX273" s="97"/>
      <c r="AY273" s="97"/>
      <c r="AZ273" s="97"/>
      <c r="BA273" s="97"/>
      <c r="BB273" s="97"/>
      <c r="BC273" s="97"/>
      <c r="BD273" s="75">
        <f t="shared" si="9"/>
        <v>0</v>
      </c>
      <c r="BE273" s="75" t="str">
        <f>IFERROR(__xludf.DUMMYFUNCTION("STDEV.P(FILTER(BD:BD, BD:BD &gt; 0))"),"#DIV/0!")</f>
        <v>#DIV/0!</v>
      </c>
      <c r="BF273" s="76" t="str">
        <f t="shared" si="10"/>
        <v>#DIV/0!</v>
      </c>
      <c r="BG273" s="76"/>
      <c r="BH273" s="76"/>
      <c r="BI273" s="76"/>
      <c r="BJ273" s="75">
        <f t="shared" si="11"/>
      </c>
      <c r="BK273" s="76"/>
    </row>
    <row r="274" ht="15.75" customHeight="1" spans="1:63" x14ac:dyDescent="0.25">
      <c r="A274" s="94"/>
      <c r="AN274" s="95"/>
      <c r="AO274" s="96"/>
      <c r="AT274" s="97"/>
      <c r="AU274" s="97"/>
      <c r="AV274" s="97"/>
      <c r="AW274" s="97"/>
      <c r="AX274" s="97"/>
      <c r="AY274" s="97"/>
      <c r="AZ274" s="97"/>
      <c r="BA274" s="97"/>
      <c r="BB274" s="97"/>
      <c r="BC274" s="97"/>
      <c r="BD274" s="75">
        <f t="shared" si="9"/>
        <v>0</v>
      </c>
      <c r="BE274" s="75" t="str">
        <f>IFERROR(__xludf.DUMMYFUNCTION("STDEV.P(FILTER(BD:BD, BD:BD &gt; 0))"),"#DIV/0!")</f>
        <v>#DIV/0!</v>
      </c>
      <c r="BF274" s="76" t="str">
        <f t="shared" si="10"/>
        <v>#DIV/0!</v>
      </c>
      <c r="BG274" s="76"/>
      <c r="BH274" s="76"/>
      <c r="BI274" s="76"/>
      <c r="BJ274" s="75">
        <f t="shared" si="11"/>
      </c>
      <c r="BK274" s="76"/>
    </row>
    <row r="275" ht="15.75" customHeight="1" spans="1:63" x14ac:dyDescent="0.25">
      <c r="A275" s="94"/>
      <c r="AN275" s="95"/>
      <c r="AO275" s="96"/>
      <c r="AT275" s="97"/>
      <c r="AU275" s="97"/>
      <c r="AV275" s="97"/>
      <c r="AW275" s="97"/>
      <c r="AX275" s="97"/>
      <c r="AY275" s="97"/>
      <c r="AZ275" s="97"/>
      <c r="BA275" s="97"/>
      <c r="BB275" s="97"/>
      <c r="BC275" s="97"/>
      <c r="BD275" s="75">
        <f t="shared" si="9"/>
        <v>0</v>
      </c>
      <c r="BE275" s="75" t="str">
        <f>IFERROR(__xludf.DUMMYFUNCTION("STDEV.P(FILTER(BD:BD, BD:BD &gt; 0))"),"#DIV/0!")</f>
        <v>#DIV/0!</v>
      </c>
      <c r="BF275" s="76" t="str">
        <f t="shared" si="10"/>
        <v>#DIV/0!</v>
      </c>
      <c r="BG275" s="76"/>
      <c r="BH275" s="76"/>
      <c r="BI275" s="76"/>
      <c r="BJ275" s="75">
        <f t="shared" si="11"/>
      </c>
      <c r="BK275" s="76"/>
    </row>
    <row r="276" ht="15.75" customHeight="1" spans="1:63" x14ac:dyDescent="0.25">
      <c r="A276" s="94"/>
      <c r="AN276" s="95"/>
      <c r="AO276" s="96"/>
      <c r="AT276" s="97"/>
      <c r="AU276" s="97"/>
      <c r="AV276" s="97"/>
      <c r="AW276" s="97"/>
      <c r="AX276" s="97"/>
      <c r="AY276" s="97"/>
      <c r="AZ276" s="97"/>
      <c r="BA276" s="97"/>
      <c r="BB276" s="97"/>
      <c r="BC276" s="97"/>
      <c r="BD276" s="75">
        <f t="shared" si="9"/>
        <v>0</v>
      </c>
      <c r="BE276" s="75" t="str">
        <f>IFERROR(__xludf.DUMMYFUNCTION("STDEV.P(FILTER(BD:BD, BD:BD &gt; 0))"),"#DIV/0!")</f>
        <v>#DIV/0!</v>
      </c>
      <c r="BF276" s="76" t="str">
        <f t="shared" si="10"/>
        <v>#DIV/0!</v>
      </c>
      <c r="BG276" s="76"/>
      <c r="BH276" s="76"/>
      <c r="BI276" s="76"/>
      <c r="BJ276" s="75">
        <f t="shared" si="11"/>
      </c>
      <c r="BK276" s="76"/>
    </row>
    <row r="277" ht="15.75" customHeight="1" spans="1:63" x14ac:dyDescent="0.25">
      <c r="A277" s="94"/>
      <c r="AN277" s="95"/>
      <c r="AO277" s="96"/>
      <c r="AT277" s="97"/>
      <c r="AU277" s="97"/>
      <c r="AV277" s="97"/>
      <c r="AW277" s="97"/>
      <c r="AX277" s="97"/>
      <c r="AY277" s="97"/>
      <c r="AZ277" s="97"/>
      <c r="BA277" s="97"/>
      <c r="BB277" s="97"/>
      <c r="BC277" s="97"/>
      <c r="BD277" s="75">
        <f t="shared" si="9"/>
        <v>0</v>
      </c>
      <c r="BE277" s="75" t="str">
        <f>IFERROR(__xludf.DUMMYFUNCTION("STDEV.P(FILTER(BD:BD, BD:BD &gt; 0))"),"#DIV/0!")</f>
        <v>#DIV/0!</v>
      </c>
      <c r="BF277" s="76" t="str">
        <f t="shared" si="10"/>
        <v>#DIV/0!</v>
      </c>
      <c r="BG277" s="76"/>
      <c r="BH277" s="76"/>
      <c r="BI277" s="76"/>
      <c r="BJ277" s="75">
        <f t="shared" si="11"/>
      </c>
      <c r="BK277" s="76"/>
    </row>
    <row r="278" ht="15.75" customHeight="1" spans="1:63" x14ac:dyDescent="0.25">
      <c r="A278" s="94"/>
      <c r="AN278" s="95"/>
      <c r="AO278" s="96"/>
      <c r="AT278" s="97"/>
      <c r="AU278" s="97"/>
      <c r="AV278" s="97"/>
      <c r="AW278" s="97"/>
      <c r="AX278" s="97"/>
      <c r="AY278" s="97"/>
      <c r="AZ278" s="97"/>
      <c r="BA278" s="97"/>
      <c r="BB278" s="97"/>
      <c r="BC278" s="97"/>
      <c r="BD278" s="75">
        <f t="shared" si="9"/>
        <v>0</v>
      </c>
      <c r="BE278" s="75" t="str">
        <f>IFERROR(__xludf.DUMMYFUNCTION("STDEV.P(FILTER(BD:BD, BD:BD &gt; 0))"),"#DIV/0!")</f>
        <v>#DIV/0!</v>
      </c>
      <c r="BF278" s="76" t="str">
        <f t="shared" si="10"/>
        <v>#DIV/0!</v>
      </c>
      <c r="BG278" s="76"/>
      <c r="BH278" s="76"/>
      <c r="BI278" s="76"/>
      <c r="BJ278" s="75">
        <f t="shared" si="11"/>
      </c>
      <c r="BK278" s="76"/>
    </row>
    <row r="279" ht="15.75" customHeight="1" spans="1:63" x14ac:dyDescent="0.25">
      <c r="A279" s="94"/>
      <c r="AN279" s="95"/>
      <c r="AO279" s="96"/>
      <c r="AT279" s="97"/>
      <c r="AU279" s="97"/>
      <c r="AV279" s="97"/>
      <c r="AW279" s="97"/>
      <c r="AX279" s="97"/>
      <c r="AY279" s="97"/>
      <c r="AZ279" s="97"/>
      <c r="BA279" s="97"/>
      <c r="BB279" s="97"/>
      <c r="BC279" s="97"/>
      <c r="BD279" s="75">
        <f t="shared" si="9"/>
        <v>0</v>
      </c>
      <c r="BE279" s="75" t="str">
        <f>IFERROR(__xludf.DUMMYFUNCTION("STDEV.P(FILTER(BD:BD, BD:BD &gt; 0))"),"#DIV/0!")</f>
        <v>#DIV/0!</v>
      </c>
      <c r="BF279" s="76" t="str">
        <f t="shared" si="10"/>
        <v>#DIV/0!</v>
      </c>
      <c r="BG279" s="76"/>
      <c r="BH279" s="76"/>
      <c r="BI279" s="76"/>
      <c r="BJ279" s="75">
        <f t="shared" si="11"/>
      </c>
      <c r="BK279" s="76"/>
    </row>
    <row r="280" ht="15.75" customHeight="1" spans="1:63" x14ac:dyDescent="0.25">
      <c r="A280" s="94"/>
      <c r="AN280" s="95"/>
      <c r="AO280" s="96"/>
      <c r="AT280" s="97"/>
      <c r="AU280" s="97"/>
      <c r="AV280" s="97"/>
      <c r="AW280" s="97"/>
      <c r="AX280" s="97"/>
      <c r="AY280" s="97"/>
      <c r="AZ280" s="97"/>
      <c r="BA280" s="97"/>
      <c r="BB280" s="97"/>
      <c r="BC280" s="97"/>
      <c r="BD280" s="75">
        <f t="shared" si="9"/>
        <v>0</v>
      </c>
      <c r="BE280" s="75" t="str">
        <f>IFERROR(__xludf.DUMMYFUNCTION("STDEV.P(FILTER(BD:BD, BD:BD &gt; 0))"),"#DIV/0!")</f>
        <v>#DIV/0!</v>
      </c>
      <c r="BF280" s="76" t="str">
        <f t="shared" si="10"/>
        <v>#DIV/0!</v>
      </c>
      <c r="BG280" s="76"/>
      <c r="BH280" s="76"/>
      <c r="BI280" s="76"/>
      <c r="BJ280" s="75">
        <f t="shared" si="11"/>
      </c>
      <c r="BK280" s="76"/>
    </row>
    <row r="281" ht="15.75" customHeight="1" spans="1:63" x14ac:dyDescent="0.25">
      <c r="A281" s="94"/>
      <c r="AN281" s="95"/>
      <c r="AO281" s="96"/>
      <c r="AT281" s="97"/>
      <c r="AU281" s="97"/>
      <c r="AV281" s="97"/>
      <c r="AW281" s="97"/>
      <c r="AX281" s="97"/>
      <c r="AY281" s="97"/>
      <c r="AZ281" s="97"/>
      <c r="BA281" s="97"/>
      <c r="BB281" s="97"/>
      <c r="BC281" s="97"/>
      <c r="BD281" s="75">
        <f t="shared" si="9"/>
        <v>0</v>
      </c>
      <c r="BE281" s="75" t="str">
        <f>IFERROR(__xludf.DUMMYFUNCTION("STDEV.P(FILTER(BD:BD, BD:BD &gt; 0))"),"#DIV/0!")</f>
        <v>#DIV/0!</v>
      </c>
      <c r="BF281" s="76" t="str">
        <f t="shared" si="10"/>
        <v>#DIV/0!</v>
      </c>
      <c r="BG281" s="76"/>
      <c r="BH281" s="76"/>
      <c r="BI281" s="76"/>
      <c r="BJ281" s="75">
        <f t="shared" si="11"/>
      </c>
      <c r="BK281" s="76"/>
    </row>
    <row r="282" ht="15.75" customHeight="1" spans="1:63" x14ac:dyDescent="0.25">
      <c r="A282" s="94"/>
      <c r="AN282" s="95"/>
      <c r="AO282" s="96"/>
      <c r="AT282" s="97"/>
      <c r="AU282" s="97"/>
      <c r="AV282" s="97"/>
      <c r="AW282" s="97"/>
      <c r="AX282" s="97"/>
      <c r="AY282" s="97"/>
      <c r="AZ282" s="97"/>
      <c r="BA282" s="97"/>
      <c r="BB282" s="97"/>
      <c r="BC282" s="97"/>
      <c r="BD282" s="75">
        <f t="shared" si="9"/>
        <v>0</v>
      </c>
      <c r="BE282" s="75" t="str">
        <f>IFERROR(__xludf.DUMMYFUNCTION("STDEV.P(FILTER(BD:BD, BD:BD &gt; 0))"),"#DIV/0!")</f>
        <v>#DIV/0!</v>
      </c>
      <c r="BF282" s="76" t="str">
        <f t="shared" si="10"/>
        <v>#DIV/0!</v>
      </c>
      <c r="BG282" s="76"/>
      <c r="BH282" s="76"/>
      <c r="BI282" s="76"/>
      <c r="BJ282" s="75">
        <f t="shared" si="11"/>
      </c>
      <c r="BK282" s="76"/>
    </row>
    <row r="283" ht="15.75" customHeight="1" spans="1:63" x14ac:dyDescent="0.25">
      <c r="A283" s="94"/>
      <c r="AN283" s="95"/>
      <c r="AO283" s="96"/>
      <c r="AT283" s="97"/>
      <c r="AU283" s="97"/>
      <c r="AV283" s="97"/>
      <c r="AW283" s="97"/>
      <c r="AX283" s="97"/>
      <c r="AY283" s="97"/>
      <c r="AZ283" s="97"/>
      <c r="BA283" s="97"/>
      <c r="BB283" s="97"/>
      <c r="BC283" s="97"/>
      <c r="BD283" s="75">
        <f t="shared" si="9"/>
        <v>0</v>
      </c>
      <c r="BE283" s="75" t="str">
        <f>IFERROR(__xludf.DUMMYFUNCTION("STDEV.P(FILTER(BD:BD, BD:BD &gt; 0))"),"#DIV/0!")</f>
        <v>#DIV/0!</v>
      </c>
      <c r="BF283" s="76" t="str">
        <f t="shared" si="10"/>
        <v>#DIV/0!</v>
      </c>
      <c r="BG283" s="76"/>
      <c r="BH283" s="76"/>
      <c r="BI283" s="76"/>
      <c r="BJ283" s="75">
        <f t="shared" si="11"/>
      </c>
      <c r="BK283" s="76"/>
    </row>
    <row r="284" ht="15.75" customHeight="1" spans="1:63" x14ac:dyDescent="0.25">
      <c r="A284" s="94"/>
      <c r="AN284" s="95"/>
      <c r="AO284" s="96"/>
      <c r="AT284" s="97"/>
      <c r="AU284" s="97"/>
      <c r="AV284" s="97"/>
      <c r="AW284" s="97"/>
      <c r="AX284" s="97"/>
      <c r="AY284" s="97"/>
      <c r="AZ284" s="97"/>
      <c r="BA284" s="97"/>
      <c r="BB284" s="97"/>
      <c r="BC284" s="97"/>
      <c r="BD284" s="75">
        <f t="shared" si="9"/>
        <v>0</v>
      </c>
      <c r="BE284" s="75" t="str">
        <f>IFERROR(__xludf.DUMMYFUNCTION("STDEV.P(FILTER(BD:BD, BD:BD &gt; 0))"),"#DIV/0!")</f>
        <v>#DIV/0!</v>
      </c>
      <c r="BF284" s="76" t="str">
        <f t="shared" si="10"/>
        <v>#DIV/0!</v>
      </c>
      <c r="BG284" s="76"/>
      <c r="BH284" s="76"/>
      <c r="BI284" s="76"/>
      <c r="BJ284" s="75">
        <f t="shared" si="11"/>
      </c>
      <c r="BK284" s="76"/>
    </row>
    <row r="285" ht="15.75" customHeight="1" spans="1:63" x14ac:dyDescent="0.25">
      <c r="A285" s="94"/>
      <c r="AN285" s="95"/>
      <c r="AO285" s="96"/>
      <c r="AT285" s="97"/>
      <c r="AU285" s="97"/>
      <c r="AV285" s="97"/>
      <c r="AW285" s="97"/>
      <c r="AX285" s="97"/>
      <c r="AY285" s="97"/>
      <c r="AZ285" s="97"/>
      <c r="BA285" s="97"/>
      <c r="BB285" s="97"/>
      <c r="BC285" s="97"/>
      <c r="BD285" s="75">
        <f t="shared" si="9"/>
        <v>0</v>
      </c>
      <c r="BE285" s="75" t="str">
        <f>IFERROR(__xludf.DUMMYFUNCTION("STDEV.P(FILTER(BD:BD, BD:BD &gt; 0))"),"#DIV/0!")</f>
        <v>#DIV/0!</v>
      </c>
      <c r="BF285" s="76" t="str">
        <f t="shared" si="10"/>
        <v>#DIV/0!</v>
      </c>
      <c r="BG285" s="76"/>
      <c r="BH285" s="76"/>
      <c r="BI285" s="76"/>
      <c r="BJ285" s="75">
        <f t="shared" si="11"/>
      </c>
      <c r="BK285" s="76"/>
    </row>
    <row r="286" ht="15.75" customHeight="1" spans="1:63" x14ac:dyDescent="0.25">
      <c r="A286" s="94"/>
      <c r="AN286" s="95"/>
      <c r="AO286" s="96"/>
      <c r="AT286" s="97"/>
      <c r="AU286" s="97"/>
      <c r="AV286" s="97"/>
      <c r="AW286" s="97"/>
      <c r="AX286" s="97"/>
      <c r="AY286" s="97"/>
      <c r="AZ286" s="97"/>
      <c r="BA286" s="97"/>
      <c r="BB286" s="97"/>
      <c r="BC286" s="97"/>
      <c r="BD286" s="75">
        <f t="shared" si="9"/>
        <v>0</v>
      </c>
      <c r="BE286" s="75" t="str">
        <f>IFERROR(__xludf.DUMMYFUNCTION("STDEV.P(FILTER(BD:BD, BD:BD &gt; 0))"),"#DIV/0!")</f>
        <v>#DIV/0!</v>
      </c>
      <c r="BF286" s="76" t="str">
        <f t="shared" si="10"/>
        <v>#DIV/0!</v>
      </c>
      <c r="BG286" s="76"/>
      <c r="BH286" s="76"/>
      <c r="BI286" s="76"/>
      <c r="BJ286" s="75">
        <f t="shared" si="11"/>
      </c>
      <c r="BK286" s="76"/>
    </row>
    <row r="287" ht="15.75" customHeight="1" spans="1:63" x14ac:dyDescent="0.25">
      <c r="A287" s="94"/>
      <c r="AN287" s="95"/>
      <c r="AO287" s="96"/>
      <c r="AT287" s="97"/>
      <c r="AU287" s="97"/>
      <c r="AV287" s="97"/>
      <c r="AW287" s="97"/>
      <c r="AX287" s="97"/>
      <c r="AY287" s="97"/>
      <c r="AZ287" s="97"/>
      <c r="BA287" s="97"/>
      <c r="BB287" s="97"/>
      <c r="BC287" s="97"/>
      <c r="BD287" s="75">
        <f t="shared" si="9"/>
        <v>0</v>
      </c>
      <c r="BE287" s="75" t="str">
        <f>IFERROR(__xludf.DUMMYFUNCTION("STDEV.P(FILTER(BD:BD, BD:BD &gt; 0))"),"#DIV/0!")</f>
        <v>#DIV/0!</v>
      </c>
      <c r="BF287" s="76" t="str">
        <f t="shared" si="10"/>
        <v>#DIV/0!</v>
      </c>
      <c r="BG287" s="76"/>
      <c r="BH287" s="76"/>
      <c r="BI287" s="76"/>
      <c r="BJ287" s="75">
        <f t="shared" si="11"/>
      </c>
      <c r="BK287" s="76"/>
    </row>
    <row r="288" ht="15.75" customHeight="1" spans="1:63" x14ac:dyDescent="0.25">
      <c r="A288" s="94"/>
      <c r="AN288" s="95"/>
      <c r="AO288" s="96"/>
      <c r="AT288" s="97"/>
      <c r="AU288" s="97"/>
      <c r="AV288" s="97"/>
      <c r="AW288" s="97"/>
      <c r="AX288" s="97"/>
      <c r="AY288" s="97"/>
      <c r="AZ288" s="97"/>
      <c r="BA288" s="97"/>
      <c r="BB288" s="97"/>
      <c r="BC288" s="97"/>
      <c r="BD288" s="75">
        <f t="shared" si="9"/>
        <v>0</v>
      </c>
      <c r="BE288" s="75" t="str">
        <f>IFERROR(__xludf.DUMMYFUNCTION("STDEV.P(FILTER(BD:BD, BD:BD &gt; 0))"),"#DIV/0!")</f>
        <v>#DIV/0!</v>
      </c>
      <c r="BF288" s="76" t="str">
        <f t="shared" si="10"/>
        <v>#DIV/0!</v>
      </c>
      <c r="BG288" s="76"/>
      <c r="BH288" s="76"/>
      <c r="BI288" s="76"/>
      <c r="BJ288" s="75">
        <f t="shared" si="11"/>
      </c>
      <c r="BK288" s="76"/>
    </row>
    <row r="289" ht="15.75" customHeight="1" spans="1:63" x14ac:dyDescent="0.25">
      <c r="A289" s="94"/>
      <c r="AN289" s="95"/>
      <c r="AO289" s="96"/>
      <c r="AT289" s="97"/>
      <c r="AU289" s="97"/>
      <c r="AV289" s="97"/>
      <c r="AW289" s="97"/>
      <c r="AX289" s="97"/>
      <c r="AY289" s="97"/>
      <c r="AZ289" s="97"/>
      <c r="BA289" s="97"/>
      <c r="BB289" s="97"/>
      <c r="BC289" s="97"/>
      <c r="BD289" s="75">
        <f t="shared" si="9"/>
        <v>0</v>
      </c>
      <c r="BE289" s="75" t="str">
        <f>IFERROR(__xludf.DUMMYFUNCTION("STDEV.P(FILTER(BD:BD, BD:BD &gt; 0))"),"#DIV/0!")</f>
        <v>#DIV/0!</v>
      </c>
      <c r="BF289" s="76" t="str">
        <f t="shared" si="10"/>
        <v>#DIV/0!</v>
      </c>
      <c r="BG289" s="76"/>
      <c r="BH289" s="76"/>
      <c r="BI289" s="76"/>
      <c r="BJ289" s="75">
        <f t="shared" si="11"/>
      </c>
      <c r="BK289" s="76"/>
    </row>
    <row r="290" ht="15.75" customHeight="1" spans="1:63" x14ac:dyDescent="0.25">
      <c r="A290" s="94"/>
      <c r="AN290" s="95"/>
      <c r="AO290" s="96"/>
      <c r="AT290" s="97"/>
      <c r="AU290" s="97"/>
      <c r="AV290" s="97"/>
      <c r="AW290" s="97"/>
      <c r="AX290" s="97"/>
      <c r="AY290" s="97"/>
      <c r="AZ290" s="97"/>
      <c r="BA290" s="97"/>
      <c r="BB290" s="97"/>
      <c r="BC290" s="97"/>
      <c r="BD290" s="75">
        <f t="shared" si="9"/>
        <v>0</v>
      </c>
      <c r="BE290" s="75" t="str">
        <f>IFERROR(__xludf.DUMMYFUNCTION("STDEV.P(FILTER(BD:BD, BD:BD &gt; 0))"),"#DIV/0!")</f>
        <v>#DIV/0!</v>
      </c>
      <c r="BF290" s="76" t="str">
        <f t="shared" si="10"/>
        <v>#DIV/0!</v>
      </c>
      <c r="BG290" s="76"/>
      <c r="BH290" s="76"/>
      <c r="BI290" s="76"/>
      <c r="BJ290" s="75">
        <f t="shared" si="11"/>
      </c>
      <c r="BK290" s="76"/>
    </row>
    <row r="291" ht="15.75" customHeight="1" spans="1:63" x14ac:dyDescent="0.25">
      <c r="A291" s="94"/>
      <c r="AN291" s="95"/>
      <c r="AO291" s="96"/>
      <c r="AT291" s="97"/>
      <c r="AU291" s="97"/>
      <c r="AV291" s="97"/>
      <c r="AW291" s="97"/>
      <c r="AX291" s="97"/>
      <c r="AY291" s="97"/>
      <c r="AZ291" s="97"/>
      <c r="BA291" s="97"/>
      <c r="BB291" s="97"/>
      <c r="BC291" s="97"/>
      <c r="BD291" s="75">
        <f t="shared" si="9"/>
        <v>0</v>
      </c>
      <c r="BE291" s="75" t="str">
        <f>IFERROR(__xludf.DUMMYFUNCTION("STDEV.P(FILTER(BD:BD, BD:BD &gt; 0))"),"#DIV/0!")</f>
        <v>#DIV/0!</v>
      </c>
      <c r="BF291" s="76" t="str">
        <f t="shared" si="10"/>
        <v>#DIV/0!</v>
      </c>
      <c r="BG291" s="76"/>
      <c r="BH291" s="76"/>
      <c r="BI291" s="76"/>
      <c r="BJ291" s="75">
        <f t="shared" si="11"/>
      </c>
      <c r="BK291" s="76"/>
    </row>
    <row r="292" ht="15.75" customHeight="1" spans="1:63" x14ac:dyDescent="0.25">
      <c r="A292" s="94"/>
      <c r="AN292" s="95"/>
      <c r="AO292" s="96"/>
      <c r="AT292" s="97"/>
      <c r="AU292" s="97"/>
      <c r="AV292" s="97"/>
      <c r="AW292" s="97"/>
      <c r="AX292" s="97"/>
      <c r="AY292" s="97"/>
      <c r="AZ292" s="97"/>
      <c r="BA292" s="97"/>
      <c r="BB292" s="97"/>
      <c r="BC292" s="97"/>
      <c r="BD292" s="75">
        <f t="shared" si="9"/>
        <v>0</v>
      </c>
      <c r="BE292" s="75" t="str">
        <f>IFERROR(__xludf.DUMMYFUNCTION("STDEV.P(FILTER(BD:BD, BD:BD &gt; 0))"),"#DIV/0!")</f>
        <v>#DIV/0!</v>
      </c>
      <c r="BF292" s="76" t="str">
        <f t="shared" si="10"/>
        <v>#DIV/0!</v>
      </c>
      <c r="BG292" s="76"/>
      <c r="BH292" s="76"/>
      <c r="BI292" s="76"/>
      <c r="BJ292" s="75">
        <f t="shared" si="11"/>
      </c>
      <c r="BK292" s="76"/>
    </row>
    <row r="293" ht="15.75" customHeight="1" spans="1:63" x14ac:dyDescent="0.25">
      <c r="A293" s="94"/>
      <c r="AN293" s="95"/>
      <c r="AO293" s="96"/>
      <c r="AT293" s="97"/>
      <c r="AU293" s="97"/>
      <c r="AV293" s="97"/>
      <c r="AW293" s="97"/>
      <c r="AX293" s="97"/>
      <c r="AY293" s="97"/>
      <c r="AZ293" s="97"/>
      <c r="BA293" s="97"/>
      <c r="BB293" s="97"/>
      <c r="BC293" s="97"/>
      <c r="BD293" s="75">
        <f t="shared" si="9"/>
        <v>0</v>
      </c>
      <c r="BE293" s="75" t="str">
        <f>IFERROR(__xludf.DUMMYFUNCTION("STDEV.P(FILTER(BD:BD, BD:BD &gt; 0))"),"#DIV/0!")</f>
        <v>#DIV/0!</v>
      </c>
      <c r="BF293" s="76" t="str">
        <f t="shared" si="10"/>
        <v>#DIV/0!</v>
      </c>
      <c r="BG293" s="76"/>
      <c r="BH293" s="76"/>
      <c r="BI293" s="76"/>
      <c r="BJ293" s="75">
        <f t="shared" si="11"/>
      </c>
      <c r="BK293" s="76"/>
    </row>
    <row r="294" ht="15.75" customHeight="1" spans="1:63" x14ac:dyDescent="0.25">
      <c r="A294" s="94"/>
      <c r="AN294" s="95"/>
      <c r="AO294" s="96"/>
      <c r="AT294" s="97"/>
      <c r="AU294" s="97"/>
      <c r="AV294" s="97"/>
      <c r="AW294" s="97"/>
      <c r="AX294" s="97"/>
      <c r="AY294" s="97"/>
      <c r="AZ294" s="97"/>
      <c r="BA294" s="97"/>
      <c r="BB294" s="97"/>
      <c r="BC294" s="97"/>
      <c r="BD294" s="75">
        <f t="shared" si="9"/>
        <v>0</v>
      </c>
      <c r="BE294" s="75" t="str">
        <f>IFERROR(__xludf.DUMMYFUNCTION("STDEV.P(FILTER(BD:BD, BD:BD &gt; 0))"),"#DIV/0!")</f>
        <v>#DIV/0!</v>
      </c>
      <c r="BF294" s="76" t="str">
        <f t="shared" si="10"/>
        <v>#DIV/0!</v>
      </c>
      <c r="BG294" s="76"/>
      <c r="BH294" s="76"/>
      <c r="BI294" s="76"/>
      <c r="BJ294" s="75">
        <f t="shared" si="11"/>
      </c>
      <c r="BK294" s="76"/>
    </row>
    <row r="295" ht="15.75" customHeight="1" spans="1:63" x14ac:dyDescent="0.25">
      <c r="A295" s="94"/>
      <c r="AN295" s="95"/>
      <c r="AO295" s="96"/>
      <c r="AT295" s="97"/>
      <c r="AU295" s="97"/>
      <c r="AV295" s="97"/>
      <c r="AW295" s="97"/>
      <c r="AX295" s="97"/>
      <c r="AY295" s="97"/>
      <c r="AZ295" s="97"/>
      <c r="BA295" s="97"/>
      <c r="BB295" s="97"/>
      <c r="BC295" s="97"/>
      <c r="BD295" s="75">
        <f t="shared" si="9"/>
        <v>0</v>
      </c>
      <c r="BE295" s="75" t="str">
        <f>IFERROR(__xludf.DUMMYFUNCTION("STDEV.P(FILTER(BD:BD, BD:BD &gt; 0))"),"#DIV/0!")</f>
        <v>#DIV/0!</v>
      </c>
      <c r="BF295" s="76" t="str">
        <f t="shared" si="10"/>
        <v>#DIV/0!</v>
      </c>
      <c r="BG295" s="76"/>
      <c r="BH295" s="76"/>
      <c r="BI295" s="76"/>
      <c r="BJ295" s="75">
        <f t="shared" si="11"/>
      </c>
      <c r="BK295" s="76"/>
    </row>
    <row r="296" ht="15.75" customHeight="1" spans="1:63" x14ac:dyDescent="0.25">
      <c r="A296" s="94"/>
      <c r="AN296" s="95"/>
      <c r="AO296" s="96"/>
      <c r="AT296" s="97"/>
      <c r="AU296" s="97"/>
      <c r="AV296" s="97"/>
      <c r="AW296" s="97"/>
      <c r="AX296" s="97"/>
      <c r="AY296" s="97"/>
      <c r="AZ296" s="97"/>
      <c r="BA296" s="97"/>
      <c r="BB296" s="97"/>
      <c r="BC296" s="97"/>
      <c r="BD296" s="75">
        <f t="shared" si="9"/>
        <v>0</v>
      </c>
      <c r="BE296" s="75" t="str">
        <f>IFERROR(__xludf.DUMMYFUNCTION("STDEV.P(FILTER(BD:BD, BD:BD &gt; 0))"),"#DIV/0!")</f>
        <v>#DIV/0!</v>
      </c>
      <c r="BF296" s="76" t="str">
        <f t="shared" si="10"/>
        <v>#DIV/0!</v>
      </c>
      <c r="BG296" s="76"/>
      <c r="BH296" s="76"/>
      <c r="BI296" s="76"/>
      <c r="BJ296" s="75">
        <f t="shared" si="11"/>
      </c>
      <c r="BK296" s="76"/>
    </row>
    <row r="297" ht="15.75" customHeight="1" spans="1:63" x14ac:dyDescent="0.25">
      <c r="A297" s="94"/>
      <c r="AN297" s="95"/>
      <c r="AO297" s="96"/>
      <c r="AT297" s="97"/>
      <c r="AU297" s="97"/>
      <c r="AV297" s="97"/>
      <c r="AW297" s="97"/>
      <c r="AX297" s="97"/>
      <c r="AY297" s="97"/>
      <c r="AZ297" s="97"/>
      <c r="BA297" s="97"/>
      <c r="BB297" s="97"/>
      <c r="BC297" s="97"/>
      <c r="BD297" s="75">
        <f t="shared" si="9"/>
        <v>0</v>
      </c>
      <c r="BE297" s="75" t="str">
        <f>IFERROR(__xludf.DUMMYFUNCTION("STDEV.P(FILTER(BD:BD, BD:BD &gt; 0))"),"#DIV/0!")</f>
        <v>#DIV/0!</v>
      </c>
      <c r="BF297" s="76" t="str">
        <f t="shared" si="10"/>
        <v>#DIV/0!</v>
      </c>
      <c r="BG297" s="76"/>
      <c r="BH297" s="76"/>
      <c r="BI297" s="76"/>
      <c r="BJ297" s="75">
        <f t="shared" si="11"/>
      </c>
      <c r="BK297" s="76"/>
    </row>
    <row r="298" ht="15.75" customHeight="1" spans="1:63" x14ac:dyDescent="0.25">
      <c r="A298" s="94"/>
      <c r="AN298" s="95"/>
      <c r="AO298" s="96"/>
      <c r="AT298" s="97"/>
      <c r="AU298" s="97"/>
      <c r="AV298" s="97"/>
      <c r="AW298" s="97"/>
      <c r="AX298" s="97"/>
      <c r="AY298" s="97"/>
      <c r="AZ298" s="97"/>
      <c r="BA298" s="97"/>
      <c r="BB298" s="97"/>
      <c r="BC298" s="97"/>
      <c r="BD298" s="75">
        <f t="shared" si="9"/>
        <v>0</v>
      </c>
      <c r="BE298" s="75" t="str">
        <f>IFERROR(__xludf.DUMMYFUNCTION("STDEV.P(FILTER(BD:BD, BD:BD &gt; 0))"),"#DIV/0!")</f>
        <v>#DIV/0!</v>
      </c>
      <c r="BF298" s="76" t="str">
        <f t="shared" si="10"/>
        <v>#DIV/0!</v>
      </c>
      <c r="BG298" s="76"/>
      <c r="BH298" s="76"/>
      <c r="BI298" s="76"/>
      <c r="BJ298" s="75">
        <f t="shared" si="11"/>
      </c>
      <c r="BK298" s="76"/>
    </row>
    <row r="299" ht="15.75" customHeight="1" spans="1:63" x14ac:dyDescent="0.25">
      <c r="A299" s="94"/>
      <c r="AN299" s="95"/>
      <c r="AO299" s="96"/>
      <c r="AT299" s="97"/>
      <c r="AU299" s="97"/>
      <c r="AV299" s="97"/>
      <c r="AW299" s="97"/>
      <c r="AX299" s="97"/>
      <c r="AY299" s="97"/>
      <c r="AZ299" s="97"/>
      <c r="BA299" s="97"/>
      <c r="BB299" s="97"/>
      <c r="BC299" s="97"/>
      <c r="BD299" s="75">
        <f t="shared" si="9"/>
        <v>0</v>
      </c>
      <c r="BE299" s="75" t="str">
        <f>IFERROR(__xludf.DUMMYFUNCTION("STDEV.P(FILTER(BD:BD, BD:BD &gt; 0))"),"#DIV/0!")</f>
        <v>#DIV/0!</v>
      </c>
      <c r="BF299" s="76" t="str">
        <f t="shared" si="10"/>
        <v>#DIV/0!</v>
      </c>
      <c r="BG299" s="76"/>
      <c r="BH299" s="76"/>
      <c r="BI299" s="76"/>
      <c r="BJ299" s="75">
        <f t="shared" si="11"/>
      </c>
      <c r="BK299" s="76"/>
    </row>
    <row r="300" ht="15.75" customHeight="1" spans="1:63" x14ac:dyDescent="0.25">
      <c r="A300" s="94"/>
      <c r="AN300" s="95"/>
      <c r="AO300" s="96"/>
      <c r="AT300" s="97"/>
      <c r="AU300" s="97"/>
      <c r="AV300" s="97"/>
      <c r="AW300" s="97"/>
      <c r="AX300" s="97"/>
      <c r="AY300" s="97"/>
      <c r="AZ300" s="97"/>
      <c r="BA300" s="97"/>
      <c r="BB300" s="97"/>
      <c r="BC300" s="97"/>
      <c r="BD300" s="75">
        <f t="shared" si="9"/>
        <v>0</v>
      </c>
      <c r="BE300" s="75" t="str">
        <f>IFERROR(__xludf.DUMMYFUNCTION("STDEV.P(FILTER(BD:BD, BD:BD &gt; 0))"),"#DIV/0!")</f>
        <v>#DIV/0!</v>
      </c>
      <c r="BF300" s="76" t="str">
        <f t="shared" si="10"/>
        <v>#DIV/0!</v>
      </c>
      <c r="BG300" s="76"/>
      <c r="BH300" s="76"/>
      <c r="BI300" s="76"/>
      <c r="BJ300" s="75">
        <f t="shared" si="11"/>
      </c>
      <c r="BK300" s="76"/>
    </row>
    <row r="301" ht="15.75" customHeight="1" spans="1:63" x14ac:dyDescent="0.25">
      <c r="A301" s="94"/>
      <c r="AN301" s="95"/>
      <c r="AO301" s="96"/>
      <c r="AT301" s="97"/>
      <c r="AU301" s="97"/>
      <c r="AV301" s="97"/>
      <c r="AW301" s="97"/>
      <c r="AX301" s="97"/>
      <c r="AY301" s="97"/>
      <c r="AZ301" s="97"/>
      <c r="BA301" s="97"/>
      <c r="BB301" s="97"/>
      <c r="BC301" s="97"/>
      <c r="BD301" s="75">
        <f t="shared" si="9"/>
        <v>0</v>
      </c>
      <c r="BE301" s="75" t="str">
        <f>IFERROR(__xludf.DUMMYFUNCTION("STDEV.P(FILTER(BD:BD, BD:BD &gt; 0))"),"#DIV/0!")</f>
        <v>#DIV/0!</v>
      </c>
      <c r="BF301" s="76" t="str">
        <f t="shared" si="10"/>
        <v>#DIV/0!</v>
      </c>
      <c r="BG301" s="76"/>
      <c r="BH301" s="76"/>
      <c r="BI301" s="76"/>
      <c r="BJ301" s="75">
        <f t="shared" si="11"/>
      </c>
      <c r="BK301" s="76"/>
    </row>
    <row r="302" ht="15.75" customHeight="1" spans="1:63" x14ac:dyDescent="0.25">
      <c r="A302" s="94"/>
      <c r="AN302" s="95"/>
      <c r="AO302" s="96"/>
      <c r="AT302" s="97"/>
      <c r="AU302" s="97"/>
      <c r="AV302" s="97"/>
      <c r="AW302" s="97"/>
      <c r="AX302" s="97"/>
      <c r="AY302" s="97"/>
      <c r="AZ302" s="97"/>
      <c r="BA302" s="97"/>
      <c r="BB302" s="97"/>
      <c r="BC302" s="97"/>
      <c r="BD302" s="75">
        <f t="shared" si="9"/>
        <v>0</v>
      </c>
      <c r="BE302" s="75" t="str">
        <f>IFERROR(__xludf.DUMMYFUNCTION("STDEV.P(FILTER(BD:BD, BD:BD &gt; 0))"),"#DIV/0!")</f>
        <v>#DIV/0!</v>
      </c>
      <c r="BF302" s="76" t="str">
        <f t="shared" si="10"/>
        <v>#DIV/0!</v>
      </c>
      <c r="BG302" s="76"/>
      <c r="BH302" s="76"/>
      <c r="BI302" s="76"/>
      <c r="BJ302" s="75">
        <f t="shared" si="11"/>
      </c>
      <c r="BK302" s="76"/>
    </row>
    <row r="303" ht="15.75" customHeight="1" spans="1:63" x14ac:dyDescent="0.25">
      <c r="A303" s="94"/>
      <c r="AN303" s="95"/>
      <c r="AO303" s="96"/>
      <c r="AT303" s="97"/>
      <c r="AU303" s="97"/>
      <c r="AV303" s="97"/>
      <c r="AW303" s="97"/>
      <c r="AX303" s="97"/>
      <c r="AY303" s="97"/>
      <c r="AZ303" s="97"/>
      <c r="BA303" s="97"/>
      <c r="BB303" s="97"/>
      <c r="BC303" s="97"/>
      <c r="BD303" s="75">
        <f t="shared" si="9"/>
        <v>0</v>
      </c>
      <c r="BE303" s="75" t="str">
        <f>IFERROR(__xludf.DUMMYFUNCTION("STDEV.P(FILTER(BD:BD, BD:BD &gt; 0))"),"#DIV/0!")</f>
        <v>#DIV/0!</v>
      </c>
      <c r="BF303" s="76" t="str">
        <f t="shared" si="10"/>
        <v>#DIV/0!</v>
      </c>
      <c r="BG303" s="76"/>
      <c r="BH303" s="76"/>
      <c r="BI303" s="76"/>
      <c r="BJ303" s="75">
        <f t="shared" si="11"/>
      </c>
      <c r="BK303" s="76"/>
    </row>
    <row r="304" ht="15.75" customHeight="1" spans="1:63" x14ac:dyDescent="0.25">
      <c r="A304" s="94"/>
      <c r="AN304" s="95"/>
      <c r="AO304" s="96"/>
      <c r="AT304" s="97"/>
      <c r="AU304" s="97"/>
      <c r="AV304" s="97"/>
      <c r="AW304" s="97"/>
      <c r="AX304" s="97"/>
      <c r="AY304" s="97"/>
      <c r="AZ304" s="97"/>
      <c r="BA304" s="97"/>
      <c r="BB304" s="97"/>
      <c r="BC304" s="97"/>
      <c r="BD304" s="75">
        <f t="shared" si="9"/>
        <v>0</v>
      </c>
      <c r="BE304" s="75" t="str">
        <f>IFERROR(__xludf.DUMMYFUNCTION("STDEV.P(FILTER(BD:BD, BD:BD &gt; 0))"),"#DIV/0!")</f>
        <v>#DIV/0!</v>
      </c>
      <c r="BF304" s="76" t="str">
        <f t="shared" si="10"/>
        <v>#DIV/0!</v>
      </c>
      <c r="BG304" s="76"/>
      <c r="BH304" s="76"/>
      <c r="BI304" s="76"/>
      <c r="BJ304" s="75">
        <f t="shared" si="11"/>
      </c>
      <c r="BK304" s="76"/>
    </row>
    <row r="305" ht="15.75" customHeight="1" spans="1:63" x14ac:dyDescent="0.25">
      <c r="A305" s="94"/>
      <c r="AN305" s="95"/>
      <c r="AO305" s="96"/>
      <c r="AT305" s="97"/>
      <c r="AU305" s="97"/>
      <c r="AV305" s="97"/>
      <c r="AW305" s="97"/>
      <c r="AX305" s="97"/>
      <c r="AY305" s="97"/>
      <c r="AZ305" s="97"/>
      <c r="BA305" s="97"/>
      <c r="BB305" s="97"/>
      <c r="BC305" s="97"/>
      <c r="BD305" s="75">
        <f t="shared" si="9"/>
        <v>0</v>
      </c>
      <c r="BE305" s="75" t="str">
        <f>IFERROR(__xludf.DUMMYFUNCTION("STDEV.P(FILTER(BD:BD, BD:BD &gt; 0))"),"#DIV/0!")</f>
        <v>#DIV/0!</v>
      </c>
      <c r="BF305" s="76" t="str">
        <f t="shared" si="10"/>
        <v>#DIV/0!</v>
      </c>
      <c r="BG305" s="76"/>
      <c r="BH305" s="76"/>
      <c r="BI305" s="76"/>
      <c r="BJ305" s="75">
        <f t="shared" si="11"/>
      </c>
      <c r="BK305" s="76"/>
    </row>
    <row r="306" ht="15.75" customHeight="1" spans="1:63" x14ac:dyDescent="0.25">
      <c r="A306" s="94"/>
      <c r="AN306" s="95"/>
      <c r="AO306" s="96"/>
      <c r="AT306" s="97"/>
      <c r="AU306" s="97"/>
      <c r="AV306" s="97"/>
      <c r="AW306" s="97"/>
      <c r="AX306" s="97"/>
      <c r="AY306" s="97"/>
      <c r="AZ306" s="97"/>
      <c r="BA306" s="97"/>
      <c r="BB306" s="97"/>
      <c r="BC306" s="97"/>
      <c r="BD306" s="75">
        <f t="shared" si="9"/>
        <v>0</v>
      </c>
      <c r="BE306" s="75" t="str">
        <f>IFERROR(__xludf.DUMMYFUNCTION("STDEV.P(FILTER(BD:BD, BD:BD &gt; 0))"),"#DIV/0!")</f>
        <v>#DIV/0!</v>
      </c>
      <c r="BF306" s="76" t="str">
        <f t="shared" si="10"/>
        <v>#DIV/0!</v>
      </c>
      <c r="BG306" s="76"/>
      <c r="BH306" s="76"/>
      <c r="BI306" s="76"/>
      <c r="BJ306" s="75">
        <f t="shared" si="11"/>
      </c>
      <c r="BK306" s="76"/>
    </row>
    <row r="307" ht="15.75" customHeight="1" spans="1:63" x14ac:dyDescent="0.25">
      <c r="A307" s="94"/>
      <c r="AN307" s="95"/>
      <c r="AO307" s="96"/>
      <c r="AT307" s="97"/>
      <c r="AU307" s="97"/>
      <c r="AV307" s="97"/>
      <c r="AW307" s="97"/>
      <c r="AX307" s="97"/>
      <c r="AY307" s="97"/>
      <c r="AZ307" s="97"/>
      <c r="BA307" s="97"/>
      <c r="BB307" s="97"/>
      <c r="BC307" s="97"/>
      <c r="BD307" s="75">
        <f t="shared" si="9"/>
        <v>0</v>
      </c>
      <c r="BE307" s="75" t="str">
        <f>IFERROR(__xludf.DUMMYFUNCTION("STDEV.P(FILTER(BD:BD, BD:BD &gt; 0))"),"#DIV/0!")</f>
        <v>#DIV/0!</v>
      </c>
      <c r="BF307" s="76" t="str">
        <f t="shared" si="10"/>
        <v>#DIV/0!</v>
      </c>
      <c r="BG307" s="76"/>
      <c r="BH307" s="76"/>
      <c r="BI307" s="76"/>
      <c r="BJ307" s="75">
        <f t="shared" si="11"/>
      </c>
      <c r="BK307" s="76"/>
    </row>
    <row r="308" ht="15.75" customHeight="1" spans="1:63" x14ac:dyDescent="0.25">
      <c r="A308" s="94"/>
      <c r="AN308" s="95"/>
      <c r="AO308" s="96"/>
      <c r="AT308" s="97"/>
      <c r="AU308" s="97"/>
      <c r="AV308" s="97"/>
      <c r="AW308" s="97"/>
      <c r="AX308" s="97"/>
      <c r="AY308" s="97"/>
      <c r="AZ308" s="97"/>
      <c r="BA308" s="97"/>
      <c r="BB308" s="97"/>
      <c r="BC308" s="97"/>
      <c r="BD308" s="75">
        <f t="shared" si="9"/>
        <v>0</v>
      </c>
      <c r="BE308" s="75" t="str">
        <f>IFERROR(__xludf.DUMMYFUNCTION("STDEV.P(FILTER(BD:BD, BD:BD &gt; 0))"),"#DIV/0!")</f>
        <v>#DIV/0!</v>
      </c>
      <c r="BF308" s="76" t="str">
        <f t="shared" si="10"/>
        <v>#DIV/0!</v>
      </c>
      <c r="BG308" s="76"/>
      <c r="BH308" s="76"/>
      <c r="BI308" s="76"/>
      <c r="BJ308" s="75">
        <f t="shared" si="11"/>
      </c>
      <c r="BK308" s="76"/>
    </row>
    <row r="309" ht="15.75" customHeight="1" spans="1:63" x14ac:dyDescent="0.25">
      <c r="A309" s="94"/>
      <c r="AN309" s="95"/>
      <c r="AO309" s="96"/>
      <c r="AT309" s="97"/>
      <c r="AU309" s="97"/>
      <c r="AV309" s="97"/>
      <c r="AW309" s="97"/>
      <c r="AX309" s="97"/>
      <c r="AY309" s="97"/>
      <c r="AZ309" s="97"/>
      <c r="BA309" s="97"/>
      <c r="BB309" s="97"/>
      <c r="BC309" s="97"/>
      <c r="BD309" s="75">
        <f t="shared" si="9"/>
        <v>0</v>
      </c>
      <c r="BE309" s="75" t="str">
        <f>IFERROR(__xludf.DUMMYFUNCTION("STDEV.P(FILTER(BD:BD, BD:BD &gt; 0))"),"#DIV/0!")</f>
        <v>#DIV/0!</v>
      </c>
      <c r="BF309" s="76" t="str">
        <f t="shared" si="10"/>
        <v>#DIV/0!</v>
      </c>
      <c r="BG309" s="76"/>
      <c r="BH309" s="76"/>
      <c r="BI309" s="76"/>
      <c r="BJ309" s="75">
        <f t="shared" si="11"/>
      </c>
      <c r="BK309" s="76"/>
    </row>
    <row r="310" ht="15.75" customHeight="1" spans="1:63" x14ac:dyDescent="0.25">
      <c r="A310" s="94"/>
      <c r="AN310" s="95"/>
      <c r="AO310" s="96"/>
      <c r="AT310" s="97"/>
      <c r="AU310" s="97"/>
      <c r="AV310" s="97"/>
      <c r="AW310" s="97"/>
      <c r="AX310" s="97"/>
      <c r="AY310" s="97"/>
      <c r="AZ310" s="97"/>
      <c r="BA310" s="97"/>
      <c r="BB310" s="97"/>
      <c r="BC310" s="97"/>
      <c r="BD310" s="75">
        <f t="shared" si="9"/>
        <v>0</v>
      </c>
      <c r="BE310" s="75" t="str">
        <f>IFERROR(__xludf.DUMMYFUNCTION("STDEV.P(FILTER(BD:BD, BD:BD &gt; 0))"),"#DIV/0!")</f>
        <v>#DIV/0!</v>
      </c>
      <c r="BF310" s="76" t="str">
        <f t="shared" si="10"/>
        <v>#DIV/0!</v>
      </c>
      <c r="BG310" s="76"/>
      <c r="BH310" s="76"/>
      <c r="BI310" s="76"/>
      <c r="BJ310" s="75">
        <f t="shared" si="11"/>
      </c>
      <c r="BK310" s="76"/>
    </row>
    <row r="311" ht="15.75" customHeight="1" spans="1:63" x14ac:dyDescent="0.25">
      <c r="A311" s="94"/>
      <c r="AN311" s="95"/>
      <c r="AO311" s="96"/>
      <c r="AT311" s="97"/>
      <c r="AU311" s="97"/>
      <c r="AV311" s="97"/>
      <c r="AW311" s="97"/>
      <c r="AX311" s="97"/>
      <c r="AY311" s="97"/>
      <c r="AZ311" s="97"/>
      <c r="BA311" s="97"/>
      <c r="BB311" s="97"/>
      <c r="BC311" s="97"/>
      <c r="BD311" s="75">
        <f t="shared" si="9"/>
        <v>0</v>
      </c>
      <c r="BE311" s="75" t="str">
        <f>IFERROR(__xludf.DUMMYFUNCTION("STDEV.P(FILTER(BD:BD, BD:BD &gt; 0))"),"#DIV/0!")</f>
        <v>#DIV/0!</v>
      </c>
      <c r="BF311" s="76" t="str">
        <f t="shared" si="10"/>
        <v>#DIV/0!</v>
      </c>
      <c r="BG311" s="76"/>
      <c r="BH311" s="76"/>
      <c r="BI311" s="76"/>
      <c r="BJ311" s="75">
        <f t="shared" si="11"/>
      </c>
      <c r="BK311" s="76"/>
    </row>
    <row r="312" ht="15.75" customHeight="1" spans="1:63" x14ac:dyDescent="0.25">
      <c r="A312" s="94"/>
      <c r="AN312" s="95"/>
      <c r="AO312" s="96"/>
      <c r="AT312" s="97"/>
      <c r="AU312" s="97"/>
      <c r="AV312" s="97"/>
      <c r="AW312" s="97"/>
      <c r="AX312" s="97"/>
      <c r="AY312" s="97"/>
      <c r="AZ312" s="97"/>
      <c r="BA312" s="97"/>
      <c r="BB312" s="97"/>
      <c r="BC312" s="97"/>
      <c r="BD312" s="75">
        <f t="shared" si="9"/>
        <v>0</v>
      </c>
      <c r="BE312" s="75" t="str">
        <f>IFERROR(__xludf.DUMMYFUNCTION("STDEV.P(FILTER(BD:BD, BD:BD &gt; 0))"),"#DIV/0!")</f>
        <v>#DIV/0!</v>
      </c>
      <c r="BF312" s="76" t="str">
        <f t="shared" si="10"/>
        <v>#DIV/0!</v>
      </c>
      <c r="BG312" s="76"/>
      <c r="BH312" s="76"/>
      <c r="BI312" s="76"/>
      <c r="BJ312" s="75">
        <f t="shared" si="11"/>
      </c>
      <c r="BK312" s="76"/>
    </row>
    <row r="313" ht="15.75" customHeight="1" spans="1:63" x14ac:dyDescent="0.25">
      <c r="A313" s="94"/>
      <c r="AN313" s="95"/>
      <c r="AO313" s="96"/>
      <c r="AT313" s="97"/>
      <c r="AU313" s="97"/>
      <c r="AV313" s="97"/>
      <c r="AW313" s="97"/>
      <c r="AX313" s="97"/>
      <c r="AY313" s="97"/>
      <c r="AZ313" s="97"/>
      <c r="BA313" s="97"/>
      <c r="BB313" s="97"/>
      <c r="BC313" s="97"/>
      <c r="BD313" s="75">
        <f t="shared" si="9"/>
        <v>0</v>
      </c>
      <c r="BE313" s="75" t="str">
        <f>IFERROR(__xludf.DUMMYFUNCTION("STDEV.P(FILTER(BD:BD, BD:BD &gt; 0))"),"#DIV/0!")</f>
        <v>#DIV/0!</v>
      </c>
      <c r="BF313" s="76" t="str">
        <f t="shared" si="10"/>
        <v>#DIV/0!</v>
      </c>
      <c r="BG313" s="76"/>
      <c r="BH313" s="76"/>
      <c r="BI313" s="76"/>
      <c r="BJ313" s="75">
        <f t="shared" si="11"/>
      </c>
      <c r="BK313" s="76"/>
    </row>
    <row r="314" ht="15.75" customHeight="1" spans="1:63" x14ac:dyDescent="0.25">
      <c r="A314" s="94"/>
      <c r="AN314" s="95"/>
      <c r="AO314" s="96"/>
      <c r="AT314" s="97"/>
      <c r="AU314" s="97"/>
      <c r="AV314" s="97"/>
      <c r="AW314" s="97"/>
      <c r="AX314" s="97"/>
      <c r="AY314" s="97"/>
      <c r="AZ314" s="97"/>
      <c r="BA314" s="97"/>
      <c r="BB314" s="97"/>
      <c r="BC314" s="97"/>
      <c r="BD314" s="75">
        <f t="shared" si="9"/>
        <v>0</v>
      </c>
      <c r="BE314" s="75" t="str">
        <f>IFERROR(__xludf.DUMMYFUNCTION("STDEV.P(FILTER(BD:BD, BD:BD &gt; 0))"),"#DIV/0!")</f>
        <v>#DIV/0!</v>
      </c>
      <c r="BF314" s="76" t="str">
        <f t="shared" si="10"/>
        <v>#DIV/0!</v>
      </c>
      <c r="BG314" s="76"/>
      <c r="BH314" s="76"/>
      <c r="BI314" s="76"/>
      <c r="BJ314" s="75">
        <f t="shared" si="11"/>
      </c>
      <c r="BK314" s="76"/>
    </row>
    <row r="315" ht="15.75" customHeight="1" spans="1:63" x14ac:dyDescent="0.25">
      <c r="A315" s="94"/>
      <c r="AN315" s="95"/>
      <c r="AO315" s="96"/>
      <c r="AT315" s="97"/>
      <c r="AU315" s="97"/>
      <c r="AV315" s="97"/>
      <c r="AW315" s="97"/>
      <c r="AX315" s="97"/>
      <c r="AY315" s="97"/>
      <c r="AZ315" s="97"/>
      <c r="BA315" s="97"/>
      <c r="BB315" s="97"/>
      <c r="BC315" s="97"/>
      <c r="BD315" s="75">
        <f t="shared" si="9"/>
        <v>0</v>
      </c>
      <c r="BE315" s="75" t="str">
        <f>IFERROR(__xludf.DUMMYFUNCTION("STDEV.P(FILTER(BD:BD, BD:BD &gt; 0))"),"#DIV/0!")</f>
        <v>#DIV/0!</v>
      </c>
      <c r="BF315" s="76" t="str">
        <f t="shared" si="10"/>
        <v>#DIV/0!</v>
      </c>
      <c r="BG315" s="76"/>
      <c r="BH315" s="76"/>
      <c r="BI315" s="76"/>
      <c r="BJ315" s="75">
        <f t="shared" si="11"/>
      </c>
      <c r="BK315" s="76"/>
    </row>
    <row r="316" ht="15.75" customHeight="1" spans="1:63" x14ac:dyDescent="0.25">
      <c r="A316" s="94"/>
      <c r="AN316" s="95"/>
      <c r="AO316" s="96"/>
      <c r="AT316" s="97"/>
      <c r="AU316" s="97"/>
      <c r="AV316" s="97"/>
      <c r="AW316" s="97"/>
      <c r="AX316" s="97"/>
      <c r="AY316" s="97"/>
      <c r="AZ316" s="97"/>
      <c r="BA316" s="97"/>
      <c r="BB316" s="97"/>
      <c r="BC316" s="97"/>
      <c r="BD316" s="75">
        <f t="shared" si="9"/>
        <v>0</v>
      </c>
      <c r="BE316" s="75" t="str">
        <f>IFERROR(__xludf.DUMMYFUNCTION("STDEV.P(FILTER(BD:BD, BD:BD &gt; 0))"),"#DIV/0!")</f>
        <v>#DIV/0!</v>
      </c>
      <c r="BF316" s="76" t="str">
        <f t="shared" si="10"/>
        <v>#DIV/0!</v>
      </c>
      <c r="BG316" s="76"/>
      <c r="BH316" s="76"/>
      <c r="BI316" s="76"/>
      <c r="BJ316" s="75">
        <f t="shared" si="11"/>
      </c>
      <c r="BK316" s="76"/>
    </row>
    <row r="317" ht="15.75" customHeight="1" spans="1:63" x14ac:dyDescent="0.25">
      <c r="A317" s="94"/>
      <c r="AN317" s="95"/>
      <c r="AO317" s="96"/>
      <c r="AT317" s="97"/>
      <c r="AU317" s="97"/>
      <c r="AV317" s="97"/>
      <c r="AW317" s="97"/>
      <c r="AX317" s="97"/>
      <c r="AY317" s="97"/>
      <c r="AZ317" s="97"/>
      <c r="BA317" s="97"/>
      <c r="BB317" s="97"/>
      <c r="BC317" s="97"/>
      <c r="BD317" s="75">
        <f t="shared" si="9"/>
        <v>0</v>
      </c>
      <c r="BE317" s="75" t="str">
        <f>IFERROR(__xludf.DUMMYFUNCTION("STDEV.P(FILTER(BD:BD, BD:BD &gt; 0))"),"#DIV/0!")</f>
        <v>#DIV/0!</v>
      </c>
      <c r="BF317" s="76" t="str">
        <f t="shared" si="10"/>
        <v>#DIV/0!</v>
      </c>
      <c r="BG317" s="76"/>
      <c r="BH317" s="76"/>
      <c r="BI317" s="76"/>
      <c r="BJ317" s="75">
        <f t="shared" si="11"/>
      </c>
      <c r="BK317" s="76"/>
    </row>
    <row r="318" ht="15.75" customHeight="1" spans="1:63" x14ac:dyDescent="0.25">
      <c r="A318" s="94"/>
      <c r="AN318" s="95"/>
      <c r="AO318" s="96"/>
      <c r="AT318" s="97"/>
      <c r="AU318" s="97"/>
      <c r="AV318" s="97"/>
      <c r="AW318" s="97"/>
      <c r="AX318" s="97"/>
      <c r="AY318" s="97"/>
      <c r="AZ318" s="97"/>
      <c r="BA318" s="97"/>
      <c r="BB318" s="97"/>
      <c r="BC318" s="97"/>
      <c r="BD318" s="75">
        <f t="shared" si="9"/>
        <v>0</v>
      </c>
      <c r="BE318" s="75" t="str">
        <f>IFERROR(__xludf.DUMMYFUNCTION("STDEV.P(FILTER(BD:BD, BD:BD &gt; 0))"),"#DIV/0!")</f>
        <v>#DIV/0!</v>
      </c>
      <c r="BF318" s="76" t="str">
        <f t="shared" si="10"/>
        <v>#DIV/0!</v>
      </c>
      <c r="BG318" s="76"/>
      <c r="BH318" s="76"/>
      <c r="BI318" s="76"/>
      <c r="BJ318" s="75">
        <f t="shared" si="11"/>
      </c>
      <c r="BK318" s="76"/>
    </row>
    <row r="319" ht="15.75" customHeight="1" spans="1:63" x14ac:dyDescent="0.25">
      <c r="A319" s="94"/>
      <c r="AN319" s="95"/>
      <c r="AO319" s="96"/>
      <c r="AT319" s="97"/>
      <c r="AU319" s="97"/>
      <c r="AV319" s="97"/>
      <c r="AW319" s="97"/>
      <c r="AX319" s="97"/>
      <c r="AY319" s="97"/>
      <c r="AZ319" s="97"/>
      <c r="BA319" s="97"/>
      <c r="BB319" s="97"/>
      <c r="BC319" s="97"/>
      <c r="BD319" s="75">
        <f t="shared" si="9"/>
        <v>0</v>
      </c>
      <c r="BE319" s="75" t="str">
        <f>IFERROR(__xludf.DUMMYFUNCTION("STDEV.P(FILTER(BD:BD, BD:BD &gt; 0))"),"#DIV/0!")</f>
        <v>#DIV/0!</v>
      </c>
      <c r="BF319" s="76" t="str">
        <f t="shared" si="10"/>
        <v>#DIV/0!</v>
      </c>
      <c r="BG319" s="76"/>
      <c r="BH319" s="76"/>
      <c r="BI319" s="76"/>
      <c r="BJ319" s="75">
        <f t="shared" si="11"/>
      </c>
      <c r="BK319" s="76"/>
    </row>
    <row r="320" ht="15.75" customHeight="1" spans="1:63" x14ac:dyDescent="0.25">
      <c r="A320" s="94"/>
      <c r="AN320" s="95"/>
      <c r="AO320" s="96"/>
      <c r="AT320" s="97"/>
      <c r="AU320" s="97"/>
      <c r="AV320" s="97"/>
      <c r="AW320" s="97"/>
      <c r="AX320" s="97"/>
      <c r="AY320" s="97"/>
      <c r="AZ320" s="97"/>
      <c r="BA320" s="97"/>
      <c r="BB320" s="97"/>
      <c r="BC320" s="97"/>
      <c r="BD320" s="75">
        <f t="shared" si="9"/>
        <v>0</v>
      </c>
      <c r="BE320" s="75" t="str">
        <f>IFERROR(__xludf.DUMMYFUNCTION("STDEV.P(FILTER(BD:BD, BD:BD &gt; 0))"),"#DIV/0!")</f>
        <v>#DIV/0!</v>
      </c>
      <c r="BF320" s="76" t="str">
        <f t="shared" si="10"/>
        <v>#DIV/0!</v>
      </c>
      <c r="BG320" s="76"/>
      <c r="BH320" s="76"/>
      <c r="BI320" s="76"/>
      <c r="BJ320" s="75">
        <f t="shared" si="11"/>
      </c>
      <c r="BK320" s="76"/>
    </row>
    <row r="321" ht="15.75" customHeight="1" spans="1:63" x14ac:dyDescent="0.25">
      <c r="A321" s="94"/>
      <c r="AN321" s="95"/>
      <c r="AO321" s="96"/>
      <c r="AT321" s="97"/>
      <c r="AU321" s="97"/>
      <c r="AV321" s="97"/>
      <c r="AW321" s="97"/>
      <c r="AX321" s="97"/>
      <c r="AY321" s="97"/>
      <c r="AZ321" s="97"/>
      <c r="BA321" s="97"/>
      <c r="BB321" s="97"/>
      <c r="BC321" s="97"/>
      <c r="BD321" s="75">
        <f t="shared" si="9"/>
        <v>0</v>
      </c>
      <c r="BE321" s="75" t="str">
        <f>IFERROR(__xludf.DUMMYFUNCTION("STDEV.P(FILTER(BD:BD, BD:BD &gt; 0))"),"#DIV/0!")</f>
        <v>#DIV/0!</v>
      </c>
      <c r="BF321" s="76" t="str">
        <f t="shared" si="10"/>
        <v>#DIV/0!</v>
      </c>
      <c r="BG321" s="76"/>
      <c r="BH321" s="76"/>
      <c r="BI321" s="76"/>
      <c r="BJ321" s="75">
        <f t="shared" si="11"/>
      </c>
      <c r="BK321" s="76"/>
    </row>
    <row r="322" ht="15.75" customHeight="1" spans="1:63" x14ac:dyDescent="0.25">
      <c r="A322" s="94"/>
      <c r="AN322" s="95"/>
      <c r="AO322" s="96"/>
      <c r="AT322" s="97"/>
      <c r="AU322" s="97"/>
      <c r="AV322" s="97"/>
      <c r="AW322" s="97"/>
      <c r="AX322" s="97"/>
      <c r="AY322" s="97"/>
      <c r="AZ322" s="97"/>
      <c r="BA322" s="97"/>
      <c r="BB322" s="97"/>
      <c r="BC322" s="97"/>
      <c r="BD322" s="75">
        <f t="shared" si="9"/>
        <v>0</v>
      </c>
      <c r="BE322" s="75" t="str">
        <f>IFERROR(__xludf.DUMMYFUNCTION("STDEV.P(FILTER(BD:BD, BD:BD &gt; 0))"),"#DIV/0!")</f>
        <v>#DIV/0!</v>
      </c>
      <c r="BF322" s="76" t="str">
        <f t="shared" si="10"/>
        <v>#DIV/0!</v>
      </c>
      <c r="BG322" s="76"/>
      <c r="BH322" s="76"/>
      <c r="BI322" s="76"/>
      <c r="BJ322" s="75">
        <f t="shared" si="11"/>
      </c>
      <c r="BK322" s="76"/>
    </row>
    <row r="323" ht="15.75" customHeight="1" spans="1:63" x14ac:dyDescent="0.25">
      <c r="A323" s="94"/>
      <c r="AN323" s="95"/>
      <c r="AO323" s="96"/>
      <c r="AT323" s="97"/>
      <c r="AU323" s="97"/>
      <c r="AV323" s="97"/>
      <c r="AW323" s="97"/>
      <c r="AX323" s="97"/>
      <c r="AY323" s="97"/>
      <c r="AZ323" s="97"/>
      <c r="BA323" s="97"/>
      <c r="BB323" s="97"/>
      <c r="BC323" s="97"/>
      <c r="BD323" s="75">
        <f t="shared" si="9"/>
        <v>0</v>
      </c>
      <c r="BE323" s="75" t="str">
        <f>IFERROR(__xludf.DUMMYFUNCTION("STDEV.P(FILTER(BD:BD, BD:BD &gt; 0))"),"#DIV/0!")</f>
        <v>#DIV/0!</v>
      </c>
      <c r="BF323" s="76" t="str">
        <f t="shared" si="10"/>
        <v>#DIV/0!</v>
      </c>
      <c r="BG323" s="76"/>
      <c r="BH323" s="76"/>
      <c r="BI323" s="76"/>
      <c r="BJ323" s="75">
        <f t="shared" si="11"/>
      </c>
      <c r="BK323" s="76"/>
    </row>
    <row r="324" ht="15.75" customHeight="1" spans="1:63" x14ac:dyDescent="0.25">
      <c r="A324" s="94"/>
      <c r="AN324" s="95"/>
      <c r="AO324" s="96"/>
      <c r="AT324" s="97"/>
      <c r="AU324" s="97"/>
      <c r="AV324" s="97"/>
      <c r="AW324" s="97"/>
      <c r="AX324" s="97"/>
      <c r="AY324" s="97"/>
      <c r="AZ324" s="97"/>
      <c r="BA324" s="97"/>
      <c r="BB324" s="97"/>
      <c r="BC324" s="97"/>
      <c r="BD324" s="75">
        <f t="shared" si="9"/>
        <v>0</v>
      </c>
      <c r="BE324" s="75" t="str">
        <f>IFERROR(__xludf.DUMMYFUNCTION("STDEV.P(FILTER(BD:BD, BD:BD &gt; 0))"),"#DIV/0!")</f>
        <v>#DIV/0!</v>
      </c>
      <c r="BF324" s="76" t="str">
        <f t="shared" si="10"/>
        <v>#DIV/0!</v>
      </c>
      <c r="BG324" s="76"/>
      <c r="BH324" s="76"/>
      <c r="BI324" s="76"/>
      <c r="BJ324" s="75">
        <f t="shared" si="11"/>
      </c>
      <c r="BK324" s="76"/>
    </row>
    <row r="325" ht="15.75" customHeight="1" spans="1:63" x14ac:dyDescent="0.25">
      <c r="A325" s="94"/>
      <c r="AN325" s="95"/>
      <c r="AO325" s="96"/>
      <c r="AT325" s="97"/>
      <c r="AU325" s="97"/>
      <c r="AV325" s="97"/>
      <c r="AW325" s="97"/>
      <c r="AX325" s="97"/>
      <c r="AY325" s="97"/>
      <c r="AZ325" s="97"/>
      <c r="BA325" s="97"/>
      <c r="BB325" s="97"/>
      <c r="BC325" s="97"/>
      <c r="BD325" s="75">
        <f t="shared" si="9"/>
        <v>0</v>
      </c>
      <c r="BE325" s="75" t="str">
        <f>IFERROR(__xludf.DUMMYFUNCTION("STDEV.P(FILTER(BD:BD, BD:BD &gt; 0))"),"#DIV/0!")</f>
        <v>#DIV/0!</v>
      </c>
      <c r="BF325" s="76" t="str">
        <f t="shared" si="10"/>
        <v>#DIV/0!</v>
      </c>
      <c r="BG325" s="76"/>
      <c r="BH325" s="76"/>
      <c r="BI325" s="76"/>
      <c r="BJ325" s="75">
        <f t="shared" si="11"/>
      </c>
      <c r="BK325" s="76"/>
    </row>
    <row r="326" ht="15.75" customHeight="1" spans="1:63" x14ac:dyDescent="0.25">
      <c r="A326" s="94"/>
      <c r="AN326" s="95"/>
      <c r="AO326" s="96"/>
      <c r="AT326" s="97"/>
      <c r="AU326" s="97"/>
      <c r="AV326" s="97"/>
      <c r="AW326" s="97"/>
      <c r="AX326" s="97"/>
      <c r="AY326" s="97"/>
      <c r="AZ326" s="97"/>
      <c r="BA326" s="97"/>
      <c r="BB326" s="97"/>
      <c r="BC326" s="97"/>
      <c r="BD326" s="75">
        <f t="shared" si="9"/>
        <v>0</v>
      </c>
      <c r="BE326" s="75" t="str">
        <f>IFERROR(__xludf.DUMMYFUNCTION("STDEV.P(FILTER(BD:BD, BD:BD &gt; 0))"),"#DIV/0!")</f>
        <v>#DIV/0!</v>
      </c>
      <c r="BF326" s="76" t="str">
        <f t="shared" si="10"/>
        <v>#DIV/0!</v>
      </c>
      <c r="BG326" s="76"/>
      <c r="BH326" s="76"/>
      <c r="BI326" s="76"/>
      <c r="BJ326" s="75">
        <f t="shared" si="11"/>
      </c>
      <c r="BK326" s="76"/>
    </row>
    <row r="327" ht="15.75" customHeight="1" spans="1:63" x14ac:dyDescent="0.25">
      <c r="A327" s="94"/>
      <c r="AN327" s="95"/>
      <c r="AO327" s="96"/>
      <c r="AT327" s="97"/>
      <c r="AU327" s="97"/>
      <c r="AV327" s="97"/>
      <c r="AW327" s="97"/>
      <c r="AX327" s="97"/>
      <c r="AY327" s="97"/>
      <c r="AZ327" s="97"/>
      <c r="BA327" s="97"/>
      <c r="BB327" s="97"/>
      <c r="BC327" s="97"/>
      <c r="BD327" s="75">
        <f t="shared" si="9"/>
        <v>0</v>
      </c>
      <c r="BE327" s="75" t="str">
        <f>IFERROR(__xludf.DUMMYFUNCTION("STDEV.P(FILTER(BD:BD, BD:BD &gt; 0))"),"#DIV/0!")</f>
        <v>#DIV/0!</v>
      </c>
      <c r="BF327" s="76" t="str">
        <f t="shared" si="10"/>
        <v>#DIV/0!</v>
      </c>
      <c r="BG327" s="76"/>
      <c r="BH327" s="76"/>
      <c r="BI327" s="76"/>
      <c r="BJ327" s="75">
        <f t="shared" si="11"/>
      </c>
      <c r="BK327" s="76"/>
    </row>
    <row r="328" ht="15.75" customHeight="1" spans="1:63" x14ac:dyDescent="0.25">
      <c r="A328" s="94"/>
      <c r="AN328" s="95"/>
      <c r="AO328" s="96"/>
      <c r="AT328" s="97"/>
      <c r="AU328" s="97"/>
      <c r="AV328" s="97"/>
      <c r="AW328" s="97"/>
      <c r="AX328" s="97"/>
      <c r="AY328" s="97"/>
      <c r="AZ328" s="97"/>
      <c r="BA328" s="97"/>
      <c r="BB328" s="97"/>
      <c r="BC328" s="97"/>
      <c r="BD328" s="75">
        <f t="shared" si="9"/>
        <v>0</v>
      </c>
      <c r="BE328" s="75" t="str">
        <f>IFERROR(__xludf.DUMMYFUNCTION("STDEV.P(FILTER(BD:BD, BD:BD &gt; 0))"),"#DIV/0!")</f>
        <v>#DIV/0!</v>
      </c>
      <c r="BF328" s="76" t="str">
        <f t="shared" si="10"/>
        <v>#DIV/0!</v>
      </c>
      <c r="BG328" s="76"/>
      <c r="BH328" s="76"/>
      <c r="BI328" s="76"/>
      <c r="BJ328" s="75">
        <f t="shared" si="11"/>
      </c>
      <c r="BK328" s="76"/>
    </row>
    <row r="329" ht="15.75" customHeight="1" spans="1:63" x14ac:dyDescent="0.25">
      <c r="A329" s="94"/>
      <c r="AN329" s="95"/>
      <c r="AO329" s="96"/>
      <c r="AT329" s="97"/>
      <c r="AU329" s="97"/>
      <c r="AV329" s="97"/>
      <c r="AW329" s="97"/>
      <c r="AX329" s="97"/>
      <c r="AY329" s="97"/>
      <c r="AZ329" s="97"/>
      <c r="BA329" s="97"/>
      <c r="BB329" s="97"/>
      <c r="BC329" s="97"/>
      <c r="BD329" s="75">
        <f t="shared" si="9"/>
        <v>0</v>
      </c>
      <c r="BE329" s="75" t="str">
        <f>IFERROR(__xludf.DUMMYFUNCTION("STDEV.P(FILTER(BD:BD, BD:BD &gt; 0))"),"#DIV/0!")</f>
        <v>#DIV/0!</v>
      </c>
      <c r="BF329" s="76" t="str">
        <f t="shared" si="10"/>
        <v>#DIV/0!</v>
      </c>
      <c r="BG329" s="76"/>
      <c r="BH329" s="76"/>
      <c r="BI329" s="76"/>
      <c r="BJ329" s="75">
        <f t="shared" si="11"/>
      </c>
      <c r="BK329" s="76"/>
    </row>
    <row r="330" ht="15.75" customHeight="1" spans="1:63" x14ac:dyDescent="0.25">
      <c r="A330" s="94"/>
      <c r="AN330" s="95"/>
      <c r="AO330" s="96"/>
      <c r="AT330" s="97"/>
      <c r="AU330" s="97"/>
      <c r="AV330" s="97"/>
      <c r="AW330" s="97"/>
      <c r="AX330" s="97"/>
      <c r="AY330" s="97"/>
      <c r="AZ330" s="97"/>
      <c r="BA330" s="97"/>
      <c r="BB330" s="97"/>
      <c r="BC330" s="97"/>
      <c r="BD330" s="75">
        <f t="shared" si="9"/>
        <v>0</v>
      </c>
      <c r="BE330" s="75" t="str">
        <f>IFERROR(__xludf.DUMMYFUNCTION("STDEV.P(FILTER(BD:BD, BD:BD &gt; 0))"),"#DIV/0!")</f>
        <v>#DIV/0!</v>
      </c>
      <c r="BF330" s="76" t="str">
        <f t="shared" si="10"/>
        <v>#DIV/0!</v>
      </c>
      <c r="BG330" s="76"/>
      <c r="BH330" s="76"/>
      <c r="BI330" s="76"/>
      <c r="BJ330" s="75">
        <f t="shared" si="11"/>
      </c>
      <c r="BK330" s="76"/>
    </row>
    <row r="331" ht="15.75" customHeight="1" spans="1:63" x14ac:dyDescent="0.25">
      <c r="A331" s="94"/>
      <c r="AN331" s="95"/>
      <c r="AO331" s="96"/>
      <c r="AT331" s="97"/>
      <c r="AU331" s="97"/>
      <c r="AV331" s="97"/>
      <c r="AW331" s="97"/>
      <c r="AX331" s="97"/>
      <c r="AY331" s="97"/>
      <c r="AZ331" s="97"/>
      <c r="BA331" s="97"/>
      <c r="BB331" s="97"/>
      <c r="BC331" s="97"/>
      <c r="BD331" s="75">
        <f t="shared" si="9"/>
        <v>0</v>
      </c>
      <c r="BE331" s="75" t="str">
        <f>IFERROR(__xludf.DUMMYFUNCTION("STDEV.P(FILTER(BD:BD, BD:BD &gt; 0))"),"#DIV/0!")</f>
        <v>#DIV/0!</v>
      </c>
      <c r="BF331" s="76" t="str">
        <f t="shared" si="10"/>
        <v>#DIV/0!</v>
      </c>
      <c r="BG331" s="76"/>
      <c r="BH331" s="76"/>
      <c r="BI331" s="76"/>
      <c r="BJ331" s="75">
        <f t="shared" si="11"/>
      </c>
      <c r="BK331" s="76"/>
    </row>
    <row r="332" ht="15.75" customHeight="1" spans="1:63" x14ac:dyDescent="0.25">
      <c r="A332" s="94"/>
      <c r="AN332" s="95"/>
      <c r="AO332" s="96"/>
      <c r="AT332" s="97"/>
      <c r="AU332" s="97"/>
      <c r="AV332" s="97"/>
      <c r="AW332" s="97"/>
      <c r="AX332" s="97"/>
      <c r="AY332" s="97"/>
      <c r="AZ332" s="97"/>
      <c r="BA332" s="97"/>
      <c r="BB332" s="97"/>
      <c r="BC332" s="97"/>
      <c r="BD332" s="75">
        <f t="shared" si="9"/>
        <v>0</v>
      </c>
      <c r="BE332" s="75" t="str">
        <f>IFERROR(__xludf.DUMMYFUNCTION("STDEV.P(FILTER(BD:BD, BD:BD &gt; 0))"),"#DIV/0!")</f>
        <v>#DIV/0!</v>
      </c>
      <c r="BF332" s="76" t="str">
        <f t="shared" si="10"/>
        <v>#DIV/0!</v>
      </c>
      <c r="BG332" s="76"/>
      <c r="BH332" s="76"/>
      <c r="BI332" s="76"/>
      <c r="BJ332" s="75">
        <f t="shared" si="11"/>
      </c>
      <c r="BK332" s="76"/>
    </row>
    <row r="333" ht="15.75" customHeight="1" spans="1:63" x14ac:dyDescent="0.25">
      <c r="A333" s="94"/>
      <c r="AN333" s="95"/>
      <c r="AO333" s="96"/>
      <c r="AT333" s="97"/>
      <c r="AU333" s="97"/>
      <c r="AV333" s="97"/>
      <c r="AW333" s="97"/>
      <c r="AX333" s="97"/>
      <c r="AY333" s="97"/>
      <c r="AZ333" s="97"/>
      <c r="BA333" s="97"/>
      <c r="BB333" s="97"/>
      <c r="BC333" s="97"/>
      <c r="BD333" s="75">
        <f t="shared" si="9"/>
        <v>0</v>
      </c>
      <c r="BE333" s="75" t="str">
        <f>IFERROR(__xludf.DUMMYFUNCTION("STDEV.P(FILTER(BD:BD, BD:BD &gt; 0))"),"#DIV/0!")</f>
        <v>#DIV/0!</v>
      </c>
      <c r="BF333" s="76" t="str">
        <f t="shared" si="10"/>
        <v>#DIV/0!</v>
      </c>
      <c r="BG333" s="76"/>
      <c r="BH333" s="76"/>
      <c r="BI333" s="76"/>
      <c r="BJ333" s="75">
        <f t="shared" si="11"/>
      </c>
      <c r="BK333" s="76"/>
    </row>
    <row r="334" ht="15.75" customHeight="1" spans="1:63" x14ac:dyDescent="0.25">
      <c r="A334" s="94"/>
      <c r="AN334" s="95"/>
      <c r="AO334" s="96"/>
      <c r="AT334" s="97"/>
      <c r="AU334" s="97"/>
      <c r="AV334" s="97"/>
      <c r="AW334" s="97"/>
      <c r="AX334" s="97"/>
      <c r="AY334" s="97"/>
      <c r="AZ334" s="97"/>
      <c r="BA334" s="97"/>
      <c r="BB334" s="97"/>
      <c r="BC334" s="97"/>
      <c r="BD334" s="75">
        <f t="shared" si="9"/>
        <v>0</v>
      </c>
      <c r="BE334" s="75" t="str">
        <f>IFERROR(__xludf.DUMMYFUNCTION("STDEV.P(FILTER(BD:BD, BD:BD &gt; 0))"),"#DIV/0!")</f>
        <v>#DIV/0!</v>
      </c>
      <c r="BF334" s="76" t="str">
        <f t="shared" si="10"/>
        <v>#DIV/0!</v>
      </c>
      <c r="BG334" s="76"/>
      <c r="BH334" s="76"/>
      <c r="BI334" s="76"/>
      <c r="BJ334" s="75">
        <f t="shared" si="11"/>
      </c>
      <c r="BK334" s="76"/>
    </row>
    <row r="335" ht="15.75" customHeight="1" spans="1:63" x14ac:dyDescent="0.25">
      <c r="A335" s="94"/>
      <c r="AN335" s="95"/>
      <c r="AO335" s="96"/>
      <c r="AT335" s="97"/>
      <c r="AU335" s="97"/>
      <c r="AV335" s="97"/>
      <c r="AW335" s="97"/>
      <c r="AX335" s="97"/>
      <c r="AY335" s="97"/>
      <c r="AZ335" s="97"/>
      <c r="BA335" s="97"/>
      <c r="BB335" s="97"/>
      <c r="BC335" s="97"/>
      <c r="BD335" s="75">
        <f t="shared" si="9"/>
        <v>0</v>
      </c>
      <c r="BE335" s="75" t="str">
        <f>IFERROR(__xludf.DUMMYFUNCTION("STDEV.P(FILTER(BD:BD, BD:BD &gt; 0))"),"#DIV/0!")</f>
        <v>#DIV/0!</v>
      </c>
      <c r="BF335" s="76" t="str">
        <f t="shared" si="10"/>
        <v>#DIV/0!</v>
      </c>
      <c r="BG335" s="76"/>
      <c r="BH335" s="76"/>
      <c r="BI335" s="76"/>
      <c r="BJ335" s="75">
        <f t="shared" si="11"/>
      </c>
      <c r="BK335" s="76"/>
    </row>
    <row r="336" ht="15.75" customHeight="1" spans="1:63" x14ac:dyDescent="0.25">
      <c r="A336" s="94"/>
      <c r="AN336" s="95"/>
      <c r="AO336" s="96"/>
      <c r="AT336" s="97"/>
      <c r="AU336" s="97"/>
      <c r="AV336" s="97"/>
      <c r="AW336" s="97"/>
      <c r="AX336" s="97"/>
      <c r="AY336" s="97"/>
      <c r="AZ336" s="97"/>
      <c r="BA336" s="97"/>
      <c r="BB336" s="97"/>
      <c r="BC336" s="97"/>
      <c r="BD336" s="75">
        <f t="shared" si="9"/>
        <v>0</v>
      </c>
      <c r="BE336" s="75" t="str">
        <f>IFERROR(__xludf.DUMMYFUNCTION("STDEV.P(FILTER(BD:BD, BD:BD &gt; 0))"),"#DIV/0!")</f>
        <v>#DIV/0!</v>
      </c>
      <c r="BF336" s="76" t="str">
        <f t="shared" si="10"/>
        <v>#DIV/0!</v>
      </c>
      <c r="BG336" s="76"/>
      <c r="BH336" s="76"/>
      <c r="BI336" s="76"/>
      <c r="BJ336" s="75">
        <f t="shared" si="11"/>
      </c>
      <c r="BK336" s="76"/>
    </row>
    <row r="337" ht="15.75" customHeight="1" spans="1:63" x14ac:dyDescent="0.25">
      <c r="A337" s="94"/>
      <c r="AN337" s="95"/>
      <c r="AO337" s="96"/>
      <c r="AT337" s="97"/>
      <c r="AU337" s="97"/>
      <c r="AV337" s="97"/>
      <c r="AW337" s="97"/>
      <c r="AX337" s="97"/>
      <c r="AY337" s="97"/>
      <c r="AZ337" s="97"/>
      <c r="BA337" s="97"/>
      <c r="BB337" s="97"/>
      <c r="BC337" s="97"/>
      <c r="BD337" s="75">
        <f t="shared" si="9"/>
        <v>0</v>
      </c>
      <c r="BE337" s="75" t="str">
        <f>IFERROR(__xludf.DUMMYFUNCTION("STDEV.P(FILTER(BD:BD, BD:BD &gt; 0))"),"#DIV/0!")</f>
        <v>#DIV/0!</v>
      </c>
      <c r="BF337" s="76" t="str">
        <f t="shared" si="10"/>
        <v>#DIV/0!</v>
      </c>
      <c r="BG337" s="76"/>
      <c r="BH337" s="76"/>
      <c r="BI337" s="76"/>
      <c r="BJ337" s="75">
        <f t="shared" si="11"/>
      </c>
      <c r="BK337" s="76"/>
    </row>
    <row r="338" ht="15.75" customHeight="1" spans="1:63" x14ac:dyDescent="0.25">
      <c r="A338" s="94"/>
      <c r="AN338" s="95"/>
      <c r="AO338" s="96"/>
      <c r="AT338" s="97"/>
      <c r="AU338" s="97"/>
      <c r="AV338" s="97"/>
      <c r="AW338" s="97"/>
      <c r="AX338" s="97"/>
      <c r="AY338" s="97"/>
      <c r="AZ338" s="97"/>
      <c r="BA338" s="97"/>
      <c r="BB338" s="97"/>
      <c r="BC338" s="97"/>
      <c r="BD338" s="75">
        <f t="shared" si="9"/>
        <v>0</v>
      </c>
      <c r="BE338" s="75" t="str">
        <f>IFERROR(__xludf.DUMMYFUNCTION("STDEV.P(FILTER(BD:BD, BD:BD &gt; 0))"),"#DIV/0!")</f>
        <v>#DIV/0!</v>
      </c>
      <c r="BF338" s="76" t="str">
        <f t="shared" si="10"/>
        <v>#DIV/0!</v>
      </c>
      <c r="BG338" s="76"/>
      <c r="BH338" s="76"/>
      <c r="BI338" s="76"/>
      <c r="BJ338" s="75">
        <f t="shared" si="11"/>
      </c>
      <c r="BK338" s="76"/>
    </row>
    <row r="339" ht="15.75" customHeight="1" spans="1:63" x14ac:dyDescent="0.25">
      <c r="A339" s="94"/>
      <c r="AN339" s="95"/>
      <c r="AO339" s="96"/>
      <c r="AT339" s="97"/>
      <c r="AU339" s="97"/>
      <c r="AV339" s="97"/>
      <c r="AW339" s="97"/>
      <c r="AX339" s="97"/>
      <c r="AY339" s="97"/>
      <c r="AZ339" s="97"/>
      <c r="BA339" s="97"/>
      <c r="BB339" s="97"/>
      <c r="BC339" s="97"/>
      <c r="BD339" s="75">
        <f t="shared" si="9"/>
        <v>0</v>
      </c>
      <c r="BE339" s="75" t="str">
        <f>IFERROR(__xludf.DUMMYFUNCTION("STDEV.P(FILTER(BD:BD, BD:BD &gt; 0))"),"#DIV/0!")</f>
        <v>#DIV/0!</v>
      </c>
      <c r="BF339" s="76" t="str">
        <f t="shared" si="10"/>
        <v>#DIV/0!</v>
      </c>
      <c r="BG339" s="76"/>
      <c r="BH339" s="76"/>
      <c r="BI339" s="76"/>
      <c r="BJ339" s="75">
        <f t="shared" si="11"/>
      </c>
      <c r="BK339" s="76"/>
    </row>
    <row r="340" ht="15.75" customHeight="1" spans="1:63" x14ac:dyDescent="0.25">
      <c r="A340" s="94"/>
      <c r="AN340" s="95"/>
      <c r="AO340" s="96"/>
      <c r="AT340" s="97"/>
      <c r="AU340" s="97"/>
      <c r="AV340" s="97"/>
      <c r="AW340" s="97"/>
      <c r="AX340" s="97"/>
      <c r="AY340" s="97"/>
      <c r="AZ340" s="97"/>
      <c r="BA340" s="97"/>
      <c r="BB340" s="97"/>
      <c r="BC340" s="97"/>
      <c r="BD340" s="75">
        <f t="shared" si="9"/>
        <v>0</v>
      </c>
      <c r="BE340" s="75" t="str">
        <f>IFERROR(__xludf.DUMMYFUNCTION("STDEV.P(FILTER(BD:BD, BD:BD &gt; 0))"),"#DIV/0!")</f>
        <v>#DIV/0!</v>
      </c>
      <c r="BF340" s="76" t="str">
        <f t="shared" si="10"/>
        <v>#DIV/0!</v>
      </c>
      <c r="BG340" s="76"/>
      <c r="BH340" s="76"/>
      <c r="BI340" s="76"/>
      <c r="BJ340" s="75">
        <f t="shared" si="11"/>
      </c>
      <c r="BK340" s="76"/>
    </row>
    <row r="341" ht="15.75" customHeight="1" spans="1:63" x14ac:dyDescent="0.25">
      <c r="A341" s="94"/>
      <c r="AN341" s="95"/>
      <c r="AO341" s="96"/>
      <c r="AT341" s="97"/>
      <c r="AU341" s="97"/>
      <c r="AV341" s="97"/>
      <c r="AW341" s="97"/>
      <c r="AX341" s="97"/>
      <c r="AY341" s="97"/>
      <c r="AZ341" s="97"/>
      <c r="BA341" s="97"/>
      <c r="BB341" s="97"/>
      <c r="BC341" s="97"/>
      <c r="BD341" s="75">
        <f t="shared" si="9"/>
        <v>0</v>
      </c>
      <c r="BE341" s="75" t="str">
        <f>IFERROR(__xludf.DUMMYFUNCTION("STDEV.P(FILTER(BD:BD, BD:BD &gt; 0))"),"#DIV/0!")</f>
        <v>#DIV/0!</v>
      </c>
      <c r="BF341" s="76" t="str">
        <f t="shared" si="10"/>
        <v>#DIV/0!</v>
      </c>
      <c r="BG341" s="76"/>
      <c r="BH341" s="76"/>
      <c r="BI341" s="76"/>
      <c r="BJ341" s="75">
        <f t="shared" si="11"/>
      </c>
      <c r="BK341" s="76"/>
    </row>
    <row r="342" ht="15.75" customHeight="1" spans="1:63" x14ac:dyDescent="0.25">
      <c r="A342" s="94"/>
      <c r="AN342" s="95"/>
      <c r="AO342" s="96"/>
      <c r="AT342" s="97"/>
      <c r="AU342" s="97"/>
      <c r="AV342" s="97"/>
      <c r="AW342" s="97"/>
      <c r="AX342" s="97"/>
      <c r="AY342" s="97"/>
      <c r="AZ342" s="97"/>
      <c r="BA342" s="97"/>
      <c r="BB342" s="97"/>
      <c r="BC342" s="97"/>
      <c r="BD342" s="75">
        <f t="shared" si="9"/>
        <v>0</v>
      </c>
      <c r="BE342" s="75" t="str">
        <f>IFERROR(__xludf.DUMMYFUNCTION("STDEV.P(FILTER(BD:BD, BD:BD &gt; 0))"),"#DIV/0!")</f>
        <v>#DIV/0!</v>
      </c>
      <c r="BF342" s="76" t="str">
        <f t="shared" si="10"/>
        <v>#DIV/0!</v>
      </c>
      <c r="BG342" s="76"/>
      <c r="BH342" s="76"/>
      <c r="BI342" s="76"/>
      <c r="BJ342" s="75">
        <f t="shared" si="11"/>
      </c>
      <c r="BK342" s="76"/>
    </row>
    <row r="343" ht="15.75" customHeight="1" spans="1:63" x14ac:dyDescent="0.25">
      <c r="A343" s="94"/>
      <c r="AN343" s="95"/>
      <c r="AO343" s="96"/>
      <c r="AT343" s="97"/>
      <c r="AU343" s="97"/>
      <c r="AV343" s="97"/>
      <c r="AW343" s="97"/>
      <c r="AX343" s="97"/>
      <c r="AY343" s="97"/>
      <c r="AZ343" s="97"/>
      <c r="BA343" s="97"/>
      <c r="BB343" s="97"/>
      <c r="BC343" s="97"/>
      <c r="BD343" s="75">
        <f t="shared" si="9"/>
        <v>0</v>
      </c>
      <c r="BE343" s="75" t="str">
        <f>IFERROR(__xludf.DUMMYFUNCTION("STDEV.P(FILTER(BD:BD, BD:BD &gt; 0))"),"#DIV/0!")</f>
        <v>#DIV/0!</v>
      </c>
      <c r="BF343" s="76" t="str">
        <f t="shared" si="10"/>
        <v>#DIV/0!</v>
      </c>
      <c r="BG343" s="76"/>
      <c r="BH343" s="76"/>
      <c r="BI343" s="76"/>
      <c r="BJ343" s="75">
        <f t="shared" si="11"/>
      </c>
      <c r="BK343" s="76"/>
    </row>
    <row r="344" ht="15.75" customHeight="1" spans="1:63" x14ac:dyDescent="0.25">
      <c r="A344" s="94"/>
      <c r="AN344" s="95"/>
      <c r="AO344" s="96"/>
      <c r="AT344" s="97"/>
      <c r="AU344" s="97"/>
      <c r="AV344" s="97"/>
      <c r="AW344" s="97"/>
      <c r="AX344" s="97"/>
      <c r="AY344" s="97"/>
      <c r="AZ344" s="97"/>
      <c r="BA344" s="97"/>
      <c r="BB344" s="97"/>
      <c r="BC344" s="97"/>
      <c r="BD344" s="75">
        <f t="shared" si="9"/>
        <v>0</v>
      </c>
      <c r="BE344" s="75" t="str">
        <f>IFERROR(__xludf.DUMMYFUNCTION("STDEV.P(FILTER(BD:BD, BD:BD &gt; 0))"),"#DIV/0!")</f>
        <v>#DIV/0!</v>
      </c>
      <c r="BF344" s="76" t="str">
        <f t="shared" si="10"/>
        <v>#DIV/0!</v>
      </c>
      <c r="BG344" s="76"/>
      <c r="BH344" s="76"/>
      <c r="BI344" s="76"/>
      <c r="BJ344" s="75">
        <f t="shared" si="11"/>
      </c>
      <c r="BK344" s="76"/>
    </row>
    <row r="345" ht="15.75" customHeight="1" spans="1:63" x14ac:dyDescent="0.25">
      <c r="A345" s="94"/>
      <c r="AN345" s="95"/>
      <c r="AO345" s="96"/>
      <c r="AT345" s="97"/>
      <c r="AU345" s="97"/>
      <c r="AV345" s="97"/>
      <c r="AW345" s="97"/>
      <c r="AX345" s="97"/>
      <c r="AY345" s="97"/>
      <c r="AZ345" s="97"/>
      <c r="BA345" s="97"/>
      <c r="BB345" s="97"/>
      <c r="BC345" s="97"/>
      <c r="BD345" s="75">
        <f t="shared" si="9"/>
        <v>0</v>
      </c>
      <c r="BE345" s="75" t="str">
        <f>IFERROR(__xludf.DUMMYFUNCTION("STDEV.P(FILTER(BD:BD, BD:BD &gt; 0))"),"#DIV/0!")</f>
        <v>#DIV/0!</v>
      </c>
      <c r="BF345" s="76" t="str">
        <f t="shared" si="10"/>
        <v>#DIV/0!</v>
      </c>
      <c r="BG345" s="76"/>
      <c r="BH345" s="76"/>
      <c r="BI345" s="76"/>
      <c r="BJ345" s="75">
        <f t="shared" si="11"/>
      </c>
      <c r="BK345" s="76"/>
    </row>
    <row r="346" ht="15.75" customHeight="1" spans="1:63" x14ac:dyDescent="0.25">
      <c r="A346" s="94"/>
      <c r="AN346" s="95"/>
      <c r="AO346" s="96"/>
      <c r="AT346" s="97"/>
      <c r="AU346" s="97"/>
      <c r="AV346" s="97"/>
      <c r="AW346" s="97"/>
      <c r="AX346" s="97"/>
      <c r="AY346" s="97"/>
      <c r="AZ346" s="97"/>
      <c r="BA346" s="97"/>
      <c r="BB346" s="97"/>
      <c r="BC346" s="97"/>
      <c r="BD346" s="75">
        <f t="shared" si="9"/>
        <v>0</v>
      </c>
      <c r="BE346" s="75" t="str">
        <f>IFERROR(__xludf.DUMMYFUNCTION("STDEV.P(FILTER(BD:BD, BD:BD &gt; 0))"),"#DIV/0!")</f>
        <v>#DIV/0!</v>
      </c>
      <c r="BF346" s="76" t="str">
        <f t="shared" si="10"/>
        <v>#DIV/0!</v>
      </c>
      <c r="BG346" s="76"/>
      <c r="BH346" s="76"/>
      <c r="BI346" s="76"/>
      <c r="BJ346" s="75">
        <f t="shared" si="11"/>
      </c>
      <c r="BK346" s="76"/>
    </row>
    <row r="347" ht="15.75" customHeight="1" spans="1:63" x14ac:dyDescent="0.25">
      <c r="A347" s="94"/>
      <c r="AN347" s="95"/>
      <c r="AO347" s="96"/>
      <c r="AT347" s="97"/>
      <c r="AU347" s="97"/>
      <c r="AV347" s="97"/>
      <c r="AW347" s="97"/>
      <c r="AX347" s="97"/>
      <c r="AY347" s="97"/>
      <c r="AZ347" s="97"/>
      <c r="BA347" s="97"/>
      <c r="BB347" s="97"/>
      <c r="BC347" s="97"/>
      <c r="BD347" s="75">
        <f t="shared" si="9"/>
        <v>0</v>
      </c>
      <c r="BE347" s="75" t="str">
        <f>IFERROR(__xludf.DUMMYFUNCTION("STDEV.P(FILTER(BD:BD, BD:BD &gt; 0))"),"#DIV/0!")</f>
        <v>#DIV/0!</v>
      </c>
      <c r="BF347" s="76" t="str">
        <f t="shared" si="10"/>
        <v>#DIV/0!</v>
      </c>
      <c r="BG347" s="76"/>
      <c r="BH347" s="76"/>
      <c r="BI347" s="76"/>
      <c r="BJ347" s="75">
        <f t="shared" si="11"/>
      </c>
      <c r="BK347" s="76"/>
    </row>
    <row r="348" ht="15.75" customHeight="1" spans="1:63" x14ac:dyDescent="0.25">
      <c r="A348" s="94"/>
      <c r="AN348" s="95"/>
      <c r="AO348" s="96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75">
        <f t="shared" si="9"/>
        <v>0</v>
      </c>
      <c r="BE348" s="75" t="str">
        <f>IFERROR(__xludf.DUMMYFUNCTION("STDEV.P(FILTER(BD:BD, BD:BD &gt; 0))"),"#DIV/0!")</f>
        <v>#DIV/0!</v>
      </c>
      <c r="BF348" s="76" t="str">
        <f t="shared" si="10"/>
        <v>#DIV/0!</v>
      </c>
      <c r="BG348" s="76"/>
      <c r="BH348" s="76"/>
      <c r="BI348" s="76"/>
      <c r="BJ348" s="75">
        <f t="shared" si="11"/>
      </c>
      <c r="BK348" s="76"/>
    </row>
    <row r="349" ht="15.75" customHeight="1" spans="1:63" x14ac:dyDescent="0.25">
      <c r="A349" s="94"/>
      <c r="AN349" s="95"/>
      <c r="AO349" s="96"/>
      <c r="AT349" s="97"/>
      <c r="AU349" s="97"/>
      <c r="AV349" s="97"/>
      <c r="AW349" s="97"/>
      <c r="AX349" s="97"/>
      <c r="AY349" s="97"/>
      <c r="AZ349" s="97"/>
      <c r="BA349" s="97"/>
      <c r="BB349" s="97"/>
      <c r="BC349" s="97"/>
      <c r="BD349" s="75">
        <f t="shared" si="9"/>
        <v>0</v>
      </c>
      <c r="BE349" s="75" t="str">
        <f>IFERROR(__xludf.DUMMYFUNCTION("STDEV.P(FILTER(BD:BD, BD:BD &gt; 0))"),"#DIV/0!")</f>
        <v>#DIV/0!</v>
      </c>
      <c r="BF349" s="76" t="str">
        <f t="shared" si="10"/>
        <v>#DIV/0!</v>
      </c>
      <c r="BG349" s="76"/>
      <c r="BH349" s="76"/>
      <c r="BI349" s="76"/>
      <c r="BJ349" s="75">
        <f t="shared" si="11"/>
      </c>
      <c r="BK349" s="76"/>
    </row>
    <row r="350" ht="15.75" customHeight="1" spans="1:63" x14ac:dyDescent="0.25">
      <c r="A350" s="94"/>
      <c r="AN350" s="95"/>
      <c r="AO350" s="96"/>
      <c r="AT350" s="97"/>
      <c r="AU350" s="97"/>
      <c r="AV350" s="97"/>
      <c r="AW350" s="97"/>
      <c r="AX350" s="97"/>
      <c r="AY350" s="97"/>
      <c r="AZ350" s="97"/>
      <c r="BA350" s="97"/>
      <c r="BB350" s="97"/>
      <c r="BC350" s="97"/>
      <c r="BD350" s="75">
        <f t="shared" si="9"/>
        <v>0</v>
      </c>
      <c r="BE350" s="75" t="str">
        <f>IFERROR(__xludf.DUMMYFUNCTION("STDEV.P(FILTER(BD:BD, BD:BD &gt; 0))"),"#DIV/0!")</f>
        <v>#DIV/0!</v>
      </c>
      <c r="BF350" s="76" t="str">
        <f t="shared" si="10"/>
        <v>#DIV/0!</v>
      </c>
      <c r="BG350" s="76"/>
      <c r="BH350" s="76"/>
      <c r="BI350" s="76"/>
      <c r="BJ350" s="75">
        <f t="shared" si="11"/>
      </c>
      <c r="BK350" s="76"/>
    </row>
    <row r="351" ht="15.75" customHeight="1" spans="1:63" x14ac:dyDescent="0.25">
      <c r="A351" s="94"/>
      <c r="AN351" s="95"/>
      <c r="AO351" s="96"/>
      <c r="AT351" s="97"/>
      <c r="AU351" s="97"/>
      <c r="AV351" s="97"/>
      <c r="AW351" s="97"/>
      <c r="AX351" s="97"/>
      <c r="AY351" s="97"/>
      <c r="AZ351" s="97"/>
      <c r="BA351" s="97"/>
      <c r="BB351" s="97"/>
      <c r="BC351" s="97"/>
      <c r="BD351" s="75">
        <f t="shared" si="9"/>
        <v>0</v>
      </c>
      <c r="BE351" s="75" t="str">
        <f>IFERROR(__xludf.DUMMYFUNCTION("STDEV.P(FILTER(BD:BD, BD:BD &gt; 0))"),"#DIV/0!")</f>
        <v>#DIV/0!</v>
      </c>
      <c r="BF351" s="76" t="str">
        <f t="shared" si="10"/>
        <v>#DIV/0!</v>
      </c>
      <c r="BG351" s="76"/>
      <c r="BH351" s="76"/>
      <c r="BI351" s="76"/>
      <c r="BJ351" s="75">
        <f t="shared" si="11"/>
      </c>
      <c r="BK351" s="76"/>
    </row>
    <row r="352" ht="15.75" customHeight="1" spans="1:63" x14ac:dyDescent="0.25">
      <c r="A352" s="94"/>
      <c r="AN352" s="95"/>
      <c r="AO352" s="96"/>
      <c r="AT352" s="97"/>
      <c r="AU352" s="97"/>
      <c r="AV352" s="97"/>
      <c r="AW352" s="97"/>
      <c r="AX352" s="97"/>
      <c r="AY352" s="97"/>
      <c r="AZ352" s="97"/>
      <c r="BA352" s="97"/>
      <c r="BB352" s="97"/>
      <c r="BC352" s="97"/>
      <c r="BD352" s="75">
        <f t="shared" si="9"/>
        <v>0</v>
      </c>
      <c r="BE352" s="75" t="str">
        <f>IFERROR(__xludf.DUMMYFUNCTION("STDEV.P(FILTER(BD:BD, BD:BD &gt; 0))"),"#DIV/0!")</f>
        <v>#DIV/0!</v>
      </c>
      <c r="BF352" s="76" t="str">
        <f t="shared" si="10"/>
        <v>#DIV/0!</v>
      </c>
      <c r="BG352" s="76"/>
      <c r="BH352" s="76"/>
      <c r="BI352" s="76"/>
      <c r="BJ352" s="75">
        <f t="shared" si="11"/>
      </c>
      <c r="BK352" s="76"/>
    </row>
    <row r="353" ht="15.75" customHeight="1" spans="1:63" x14ac:dyDescent="0.25">
      <c r="A353" s="94"/>
      <c r="AN353" s="95"/>
      <c r="AO353" s="96"/>
      <c r="AT353" s="97"/>
      <c r="AU353" s="97"/>
      <c r="AV353" s="97"/>
      <c r="AW353" s="97"/>
      <c r="AX353" s="97"/>
      <c r="AY353" s="97"/>
      <c r="AZ353" s="97"/>
      <c r="BA353" s="97"/>
      <c r="BB353" s="97"/>
      <c r="BC353" s="97"/>
      <c r="BD353" s="75">
        <f t="shared" si="9"/>
        <v>0</v>
      </c>
      <c r="BE353" s="75" t="str">
        <f>IFERROR(__xludf.DUMMYFUNCTION("STDEV.P(FILTER(BD:BD, BD:BD &gt; 0))"),"#DIV/0!")</f>
        <v>#DIV/0!</v>
      </c>
      <c r="BF353" s="76" t="str">
        <f t="shared" si="10"/>
        <v>#DIV/0!</v>
      </c>
      <c r="BG353" s="76"/>
      <c r="BH353" s="76"/>
      <c r="BI353" s="76"/>
      <c r="BJ353" s="75">
        <f t="shared" si="11"/>
      </c>
      <c r="BK353" s="76"/>
    </row>
    <row r="354" ht="15.75" customHeight="1" spans="1:63" x14ac:dyDescent="0.25">
      <c r="A354" s="94"/>
      <c r="AN354" s="95"/>
      <c r="AO354" s="96"/>
      <c r="AT354" s="97"/>
      <c r="AU354" s="97"/>
      <c r="AV354" s="97"/>
      <c r="AW354" s="97"/>
      <c r="AX354" s="97"/>
      <c r="AY354" s="97"/>
      <c r="AZ354" s="97"/>
      <c r="BA354" s="97"/>
      <c r="BB354" s="97"/>
      <c r="BC354" s="97"/>
      <c r="BD354" s="75">
        <f t="shared" si="9"/>
        <v>0</v>
      </c>
      <c r="BE354" s="75" t="str">
        <f>IFERROR(__xludf.DUMMYFUNCTION("STDEV.P(FILTER(BD:BD, BD:BD &gt; 0))"),"#DIV/0!")</f>
        <v>#DIV/0!</v>
      </c>
      <c r="BF354" s="76" t="str">
        <f t="shared" si="10"/>
        <v>#DIV/0!</v>
      </c>
      <c r="BG354" s="76"/>
      <c r="BH354" s="76"/>
      <c r="BI354" s="76"/>
      <c r="BJ354" s="75">
        <f t="shared" si="11"/>
      </c>
      <c r="BK354" s="76"/>
    </row>
    <row r="355" ht="15.75" customHeight="1" spans="1:63" x14ac:dyDescent="0.25">
      <c r="A355" s="94"/>
      <c r="AN355" s="95"/>
      <c r="AO355" s="96"/>
      <c r="AT355" s="97"/>
      <c r="AU355" s="97"/>
      <c r="AV355" s="97"/>
      <c r="AW355" s="97"/>
      <c r="AX355" s="97"/>
      <c r="AY355" s="97"/>
      <c r="AZ355" s="97"/>
      <c r="BA355" s="97"/>
      <c r="BB355" s="97"/>
      <c r="BC355" s="97"/>
      <c r="BD355" s="75">
        <f t="shared" si="9"/>
        <v>0</v>
      </c>
      <c r="BE355" s="75" t="str">
        <f>IFERROR(__xludf.DUMMYFUNCTION("STDEV.P(FILTER(BD:BD, BD:BD &gt; 0))"),"#DIV/0!")</f>
        <v>#DIV/0!</v>
      </c>
      <c r="BF355" s="76" t="str">
        <f t="shared" si="10"/>
        <v>#DIV/0!</v>
      </c>
      <c r="BG355" s="76"/>
      <c r="BH355" s="76"/>
      <c r="BI355" s="76"/>
      <c r="BJ355" s="75">
        <f t="shared" si="11"/>
      </c>
      <c r="BK355" s="76"/>
    </row>
    <row r="356" ht="15.75" customHeight="1" spans="1:63" x14ac:dyDescent="0.25">
      <c r="A356" s="94"/>
      <c r="AN356" s="95"/>
      <c r="AO356" s="96"/>
      <c r="AT356" s="97"/>
      <c r="AU356" s="97"/>
      <c r="AV356" s="97"/>
      <c r="AW356" s="97"/>
      <c r="AX356" s="97"/>
      <c r="AY356" s="97"/>
      <c r="AZ356" s="97"/>
      <c r="BA356" s="97"/>
      <c r="BB356" s="97"/>
      <c r="BC356" s="97"/>
      <c r="BD356" s="75">
        <f t="shared" si="9"/>
        <v>0</v>
      </c>
      <c r="BE356" s="75" t="str">
        <f>IFERROR(__xludf.DUMMYFUNCTION("STDEV.P(FILTER(BD:BD, BD:BD &gt; 0))"),"#DIV/0!")</f>
        <v>#DIV/0!</v>
      </c>
      <c r="BF356" s="76" t="str">
        <f t="shared" si="10"/>
        <v>#DIV/0!</v>
      </c>
      <c r="BG356" s="76"/>
      <c r="BH356" s="76"/>
      <c r="BI356" s="76"/>
      <c r="BJ356" s="75">
        <f t="shared" si="11"/>
      </c>
      <c r="BK356" s="76"/>
    </row>
    <row r="357" ht="15.75" customHeight="1" spans="1:63" x14ac:dyDescent="0.25">
      <c r="A357" s="94"/>
      <c r="AN357" s="95"/>
      <c r="AO357" s="96"/>
      <c r="AT357" s="97"/>
      <c r="AU357" s="97"/>
      <c r="AV357" s="97"/>
      <c r="AW357" s="97"/>
      <c r="AX357" s="97"/>
      <c r="AY357" s="97"/>
      <c r="AZ357" s="97"/>
      <c r="BA357" s="97"/>
      <c r="BB357" s="97"/>
      <c r="BC357" s="97"/>
      <c r="BD357" s="75">
        <f t="shared" si="9"/>
        <v>0</v>
      </c>
      <c r="BE357" s="75" t="str">
        <f>IFERROR(__xludf.DUMMYFUNCTION("STDEV.P(FILTER(BD:BD, BD:BD &gt; 0))"),"#DIV/0!")</f>
        <v>#DIV/0!</v>
      </c>
      <c r="BF357" s="76" t="str">
        <f t="shared" si="10"/>
        <v>#DIV/0!</v>
      </c>
      <c r="BG357" s="76"/>
      <c r="BH357" s="76"/>
      <c r="BI357" s="76"/>
      <c r="BJ357" s="75">
        <f t="shared" si="11"/>
      </c>
      <c r="BK357" s="76"/>
    </row>
    <row r="358" ht="15.75" customHeight="1" spans="1:63" x14ac:dyDescent="0.25">
      <c r="A358" s="94"/>
      <c r="AN358" s="95"/>
      <c r="AO358" s="96"/>
      <c r="AT358" s="97"/>
      <c r="AU358" s="97"/>
      <c r="AV358" s="97"/>
      <c r="AW358" s="97"/>
      <c r="AX358" s="97"/>
      <c r="AY358" s="97"/>
      <c r="AZ358" s="97"/>
      <c r="BA358" s="97"/>
      <c r="BB358" s="97"/>
      <c r="BC358" s="97"/>
      <c r="BD358" s="75">
        <f t="shared" si="9"/>
        <v>0</v>
      </c>
      <c r="BE358" s="75" t="str">
        <f>IFERROR(__xludf.DUMMYFUNCTION("STDEV.P(FILTER(BD:BD, BD:BD &gt; 0))"),"#DIV/0!")</f>
        <v>#DIV/0!</v>
      </c>
      <c r="BF358" s="76" t="str">
        <f t="shared" si="10"/>
        <v>#DIV/0!</v>
      </c>
      <c r="BG358" s="76"/>
      <c r="BH358" s="76"/>
      <c r="BI358" s="76"/>
      <c r="BJ358" s="75">
        <f t="shared" si="11"/>
      </c>
      <c r="BK358" s="76"/>
    </row>
    <row r="359" ht="15.75" customHeight="1" spans="1:63" x14ac:dyDescent="0.25">
      <c r="A359" s="94"/>
      <c r="AN359" s="95"/>
      <c r="AO359" s="96"/>
      <c r="AT359" s="97"/>
      <c r="AU359" s="97"/>
      <c r="AV359" s="97"/>
      <c r="AW359" s="97"/>
      <c r="AX359" s="97"/>
      <c r="AY359" s="97"/>
      <c r="AZ359" s="97"/>
      <c r="BA359" s="97"/>
      <c r="BB359" s="97"/>
      <c r="BC359" s="97"/>
      <c r="BD359" s="75">
        <f t="shared" si="9"/>
        <v>0</v>
      </c>
      <c r="BE359" s="75" t="str">
        <f>IFERROR(__xludf.DUMMYFUNCTION("STDEV.P(FILTER(BD:BD, BD:BD &gt; 0))"),"#DIV/0!")</f>
        <v>#DIV/0!</v>
      </c>
      <c r="BF359" s="76" t="str">
        <f t="shared" si="10"/>
        <v>#DIV/0!</v>
      </c>
      <c r="BG359" s="76"/>
      <c r="BH359" s="76"/>
      <c r="BI359" s="76"/>
      <c r="BJ359" s="75">
        <f t="shared" si="11"/>
      </c>
      <c r="BK359" s="76"/>
    </row>
    <row r="360" ht="15.75" customHeight="1" spans="1:63" x14ac:dyDescent="0.25">
      <c r="A360" s="94"/>
      <c r="AN360" s="95"/>
      <c r="AO360" s="96"/>
      <c r="AT360" s="97"/>
      <c r="AU360" s="97"/>
      <c r="AV360" s="97"/>
      <c r="AW360" s="97"/>
      <c r="AX360" s="97"/>
      <c r="AY360" s="97"/>
      <c r="AZ360" s="97"/>
      <c r="BA360" s="97"/>
      <c r="BB360" s="97"/>
      <c r="BC360" s="97"/>
      <c r="BD360" s="75">
        <f t="shared" si="9"/>
        <v>0</v>
      </c>
      <c r="BE360" s="75" t="str">
        <f>IFERROR(__xludf.DUMMYFUNCTION("STDEV.P(FILTER(BD:BD, BD:BD &gt; 0))"),"#DIV/0!")</f>
        <v>#DIV/0!</v>
      </c>
      <c r="BF360" s="76" t="str">
        <f t="shared" si="10"/>
        <v>#DIV/0!</v>
      </c>
      <c r="BG360" s="76"/>
      <c r="BH360" s="76"/>
      <c r="BI360" s="76"/>
      <c r="BJ360" s="75">
        <f t="shared" si="11"/>
      </c>
      <c r="BK360" s="76"/>
    </row>
    <row r="361" ht="15.75" customHeight="1" spans="1:63" x14ac:dyDescent="0.25">
      <c r="A361" s="94"/>
      <c r="AN361" s="95"/>
      <c r="AO361" s="96"/>
      <c r="AT361" s="97"/>
      <c r="AU361" s="97"/>
      <c r="AV361" s="97"/>
      <c r="AW361" s="97"/>
      <c r="AX361" s="97"/>
      <c r="AY361" s="97"/>
      <c r="AZ361" s="97"/>
      <c r="BA361" s="97"/>
      <c r="BB361" s="97"/>
      <c r="BC361" s="97"/>
      <c r="BD361" s="75">
        <f t="shared" si="9"/>
        <v>0</v>
      </c>
      <c r="BE361" s="75" t="str">
        <f>IFERROR(__xludf.DUMMYFUNCTION("STDEV.P(FILTER(BD:BD, BD:BD &gt; 0))"),"#DIV/0!")</f>
        <v>#DIV/0!</v>
      </c>
      <c r="BF361" s="76" t="str">
        <f t="shared" si="10"/>
        <v>#DIV/0!</v>
      </c>
      <c r="BG361" s="76"/>
      <c r="BH361" s="76"/>
      <c r="BI361" s="76"/>
      <c r="BJ361" s="75">
        <f t="shared" si="11"/>
      </c>
      <c r="BK361" s="76"/>
    </row>
    <row r="362" ht="15.75" customHeight="1" spans="1:63" x14ac:dyDescent="0.25">
      <c r="A362" s="94"/>
      <c r="AN362" s="95"/>
      <c r="AO362" s="96"/>
      <c r="AT362" s="97"/>
      <c r="AU362" s="97"/>
      <c r="AV362" s="97"/>
      <c r="AW362" s="97"/>
      <c r="AX362" s="97"/>
      <c r="AY362" s="97"/>
      <c r="AZ362" s="97"/>
      <c r="BA362" s="97"/>
      <c r="BB362" s="97"/>
      <c r="BC362" s="97"/>
      <c r="BD362" s="75">
        <f t="shared" si="9"/>
        <v>0</v>
      </c>
      <c r="BE362" s="75" t="str">
        <f>IFERROR(__xludf.DUMMYFUNCTION("STDEV.P(FILTER(BD:BD, BD:BD &gt; 0))"),"#DIV/0!")</f>
        <v>#DIV/0!</v>
      </c>
      <c r="BF362" s="76" t="str">
        <f t="shared" si="10"/>
        <v>#DIV/0!</v>
      </c>
      <c r="BG362" s="76"/>
      <c r="BH362" s="76"/>
      <c r="BI362" s="76"/>
      <c r="BJ362" s="75">
        <f t="shared" si="11"/>
      </c>
      <c r="BK362" s="76"/>
    </row>
    <row r="363" ht="15.75" customHeight="1" spans="1:63" x14ac:dyDescent="0.25">
      <c r="A363" s="94"/>
      <c r="AN363" s="95"/>
      <c r="AO363" s="96"/>
      <c r="AT363" s="97"/>
      <c r="AU363" s="97"/>
      <c r="AV363" s="97"/>
      <c r="AW363" s="97"/>
      <c r="AX363" s="97"/>
      <c r="AY363" s="97"/>
      <c r="AZ363" s="97"/>
      <c r="BA363" s="97"/>
      <c r="BB363" s="97"/>
      <c r="BC363" s="97"/>
      <c r="BD363" s="75">
        <f t="shared" si="9"/>
        <v>0</v>
      </c>
      <c r="BE363" s="75" t="str">
        <f>IFERROR(__xludf.DUMMYFUNCTION("STDEV.P(FILTER(BD:BD, BD:BD &gt; 0))"),"#DIV/0!")</f>
        <v>#DIV/0!</v>
      </c>
      <c r="BF363" s="76" t="str">
        <f t="shared" si="10"/>
        <v>#DIV/0!</v>
      </c>
      <c r="BG363" s="76"/>
      <c r="BH363" s="76"/>
      <c r="BI363" s="76"/>
      <c r="BJ363" s="75">
        <f t="shared" si="11"/>
      </c>
      <c r="BK363" s="76"/>
    </row>
    <row r="364" ht="15.75" customHeight="1" spans="1:63" x14ac:dyDescent="0.25">
      <c r="A364" s="94"/>
      <c r="AN364" s="95"/>
      <c r="AO364" s="96"/>
      <c r="AT364" s="97"/>
      <c r="AU364" s="97"/>
      <c r="AV364" s="97"/>
      <c r="AW364" s="97"/>
      <c r="AX364" s="97"/>
      <c r="AY364" s="97"/>
      <c r="AZ364" s="97"/>
      <c r="BA364" s="97"/>
      <c r="BB364" s="97"/>
      <c r="BC364" s="97"/>
      <c r="BD364" s="75">
        <f t="shared" si="9"/>
        <v>0</v>
      </c>
      <c r="BE364" s="75" t="str">
        <f>IFERROR(__xludf.DUMMYFUNCTION("STDEV.P(FILTER(BD:BD, BD:BD &gt; 0))"),"#DIV/0!")</f>
        <v>#DIV/0!</v>
      </c>
      <c r="BF364" s="76" t="str">
        <f t="shared" si="10"/>
        <v>#DIV/0!</v>
      </c>
      <c r="BG364" s="76"/>
      <c r="BH364" s="76"/>
      <c r="BI364" s="76"/>
      <c r="BJ364" s="75">
        <f t="shared" si="11"/>
      </c>
      <c r="BK364" s="76"/>
    </row>
    <row r="365" ht="15.75" customHeight="1" spans="1:63" x14ac:dyDescent="0.25">
      <c r="A365" s="94"/>
      <c r="AN365" s="95"/>
      <c r="AO365" s="96"/>
      <c r="AT365" s="97"/>
      <c r="AU365" s="97"/>
      <c r="AV365" s="97"/>
      <c r="AW365" s="97"/>
      <c r="AX365" s="97"/>
      <c r="AY365" s="97"/>
      <c r="AZ365" s="97"/>
      <c r="BA365" s="97"/>
      <c r="BB365" s="97"/>
      <c r="BC365" s="97"/>
      <c r="BD365" s="75">
        <f t="shared" si="9"/>
        <v>0</v>
      </c>
      <c r="BE365" s="75" t="str">
        <f>IFERROR(__xludf.DUMMYFUNCTION("STDEV.P(FILTER(BD:BD, BD:BD &gt; 0))"),"#DIV/0!")</f>
        <v>#DIV/0!</v>
      </c>
      <c r="BF365" s="76" t="str">
        <f t="shared" si="10"/>
        <v>#DIV/0!</v>
      </c>
      <c r="BG365" s="76"/>
      <c r="BH365" s="76"/>
      <c r="BI365" s="76"/>
      <c r="BJ365" s="75">
        <f t="shared" si="11"/>
      </c>
      <c r="BK365" s="76"/>
    </row>
    <row r="366" ht="15.75" customHeight="1" spans="1:63" x14ac:dyDescent="0.25">
      <c r="A366" s="94"/>
      <c r="AN366" s="95"/>
      <c r="AO366" s="96"/>
      <c r="AT366" s="97"/>
      <c r="AU366" s="97"/>
      <c r="AV366" s="97"/>
      <c r="AW366" s="97"/>
      <c r="AX366" s="97"/>
      <c r="AY366" s="97"/>
      <c r="AZ366" s="97"/>
      <c r="BA366" s="97"/>
      <c r="BB366" s="97"/>
      <c r="BC366" s="97"/>
      <c r="BD366" s="75">
        <f t="shared" si="9"/>
        <v>0</v>
      </c>
      <c r="BE366" s="75" t="str">
        <f>IFERROR(__xludf.DUMMYFUNCTION("STDEV.P(FILTER(BD:BD, BD:BD &gt; 0))"),"#DIV/0!")</f>
        <v>#DIV/0!</v>
      </c>
      <c r="BF366" s="76" t="str">
        <f t="shared" si="10"/>
        <v>#DIV/0!</v>
      </c>
      <c r="BG366" s="76"/>
      <c r="BH366" s="76"/>
      <c r="BI366" s="76"/>
      <c r="BJ366" s="75">
        <f t="shared" si="11"/>
      </c>
      <c r="BK366" s="76"/>
    </row>
    <row r="367" ht="15.75" customHeight="1" spans="1:63" x14ac:dyDescent="0.25">
      <c r="A367" s="94"/>
      <c r="AN367" s="95"/>
      <c r="AO367" s="96"/>
      <c r="AT367" s="97"/>
      <c r="AU367" s="97"/>
      <c r="AV367" s="97"/>
      <c r="AW367" s="97"/>
      <c r="AX367" s="97"/>
      <c r="AY367" s="97"/>
      <c r="AZ367" s="97"/>
      <c r="BA367" s="97"/>
      <c r="BB367" s="97"/>
      <c r="BC367" s="97"/>
      <c r="BD367" s="75">
        <f t="shared" si="9"/>
        <v>0</v>
      </c>
      <c r="BE367" s="75" t="str">
        <f>IFERROR(__xludf.DUMMYFUNCTION("STDEV.P(FILTER(BD:BD, BD:BD &gt; 0))"),"#DIV/0!")</f>
        <v>#DIV/0!</v>
      </c>
      <c r="BF367" s="76" t="str">
        <f t="shared" si="10"/>
        <v>#DIV/0!</v>
      </c>
      <c r="BG367" s="76"/>
      <c r="BH367" s="76"/>
      <c r="BI367" s="76"/>
      <c r="BJ367" s="75">
        <f t="shared" si="11"/>
      </c>
      <c r="BK367" s="76"/>
    </row>
    <row r="368" ht="15.75" customHeight="1" spans="1:63" x14ac:dyDescent="0.25">
      <c r="A368" s="94"/>
      <c r="AN368" s="95"/>
      <c r="AO368" s="96"/>
      <c r="AT368" s="97"/>
      <c r="AU368" s="97"/>
      <c r="AV368" s="97"/>
      <c r="AW368" s="97"/>
      <c r="AX368" s="97"/>
      <c r="AY368" s="97"/>
      <c r="AZ368" s="97"/>
      <c r="BA368" s="97"/>
      <c r="BB368" s="97"/>
      <c r="BC368" s="97"/>
      <c r="BD368" s="75">
        <f t="shared" si="9"/>
        <v>0</v>
      </c>
      <c r="BE368" s="75" t="str">
        <f>IFERROR(__xludf.DUMMYFUNCTION("STDEV.P(FILTER(BD:BD, BD:BD &gt; 0))"),"#DIV/0!")</f>
        <v>#DIV/0!</v>
      </c>
      <c r="BF368" s="76" t="str">
        <f t="shared" si="10"/>
        <v>#DIV/0!</v>
      </c>
      <c r="BG368" s="76"/>
      <c r="BH368" s="76"/>
      <c r="BI368" s="76"/>
      <c r="BJ368" s="75">
        <f t="shared" si="11"/>
      </c>
      <c r="BK368" s="76"/>
    </row>
    <row r="369" ht="15.75" customHeight="1" spans="1:63" x14ac:dyDescent="0.25">
      <c r="A369" s="94"/>
      <c r="AN369" s="95"/>
      <c r="AO369" s="96"/>
      <c r="AT369" s="97"/>
      <c r="AU369" s="97"/>
      <c r="AV369" s="97"/>
      <c r="AW369" s="97"/>
      <c r="AX369" s="97"/>
      <c r="AY369" s="97"/>
      <c r="AZ369" s="97"/>
      <c r="BA369" s="97"/>
      <c r="BB369" s="97"/>
      <c r="BC369" s="97"/>
      <c r="BD369" s="75">
        <f t="shared" si="9"/>
        <v>0</v>
      </c>
      <c r="BE369" s="75" t="str">
        <f>IFERROR(__xludf.DUMMYFUNCTION("STDEV.P(FILTER(BD:BD, BD:BD &gt; 0))"),"#DIV/0!")</f>
        <v>#DIV/0!</v>
      </c>
      <c r="BF369" s="76" t="str">
        <f t="shared" si="10"/>
        <v>#DIV/0!</v>
      </c>
      <c r="BG369" s="76"/>
      <c r="BH369" s="76"/>
      <c r="BI369" s="76"/>
      <c r="BJ369" s="75">
        <f t="shared" si="11"/>
      </c>
      <c r="BK369" s="76"/>
    </row>
    <row r="370" ht="15.75" customHeight="1" spans="1:63" x14ac:dyDescent="0.25">
      <c r="A370" s="94"/>
      <c r="AN370" s="95"/>
      <c r="AO370" s="96"/>
      <c r="AT370" s="97"/>
      <c r="AU370" s="97"/>
      <c r="AV370" s="97"/>
      <c r="AW370" s="97"/>
      <c r="AX370" s="97"/>
      <c r="AY370" s="97"/>
      <c r="AZ370" s="97"/>
      <c r="BA370" s="97"/>
      <c r="BB370" s="97"/>
      <c r="BC370" s="97"/>
      <c r="BD370" s="75">
        <f t="shared" si="9"/>
        <v>0</v>
      </c>
      <c r="BE370" s="75" t="str">
        <f>IFERROR(__xludf.DUMMYFUNCTION("STDEV.P(FILTER(BD:BD, BD:BD &gt; 0))"),"#DIV/0!")</f>
        <v>#DIV/0!</v>
      </c>
      <c r="BF370" s="76" t="str">
        <f t="shared" si="10"/>
        <v>#DIV/0!</v>
      </c>
      <c r="BG370" s="76"/>
      <c r="BH370" s="76"/>
      <c r="BI370" s="76"/>
      <c r="BJ370" s="75">
        <f t="shared" si="11"/>
      </c>
      <c r="BK370" s="76"/>
    </row>
    <row r="371" ht="15.75" customHeight="1" spans="1:63" x14ac:dyDescent="0.25">
      <c r="A371" s="94"/>
      <c r="AN371" s="95"/>
      <c r="AO371" s="96"/>
      <c r="AT371" s="97"/>
      <c r="AU371" s="97"/>
      <c r="AV371" s="97"/>
      <c r="AW371" s="97"/>
      <c r="AX371" s="97"/>
      <c r="AY371" s="97"/>
      <c r="AZ371" s="97"/>
      <c r="BA371" s="97"/>
      <c r="BB371" s="97"/>
      <c r="BC371" s="97"/>
      <c r="BD371" s="75">
        <f t="shared" si="9"/>
        <v>0</v>
      </c>
      <c r="BE371" s="75" t="str">
        <f>IFERROR(__xludf.DUMMYFUNCTION("STDEV.P(FILTER(BD:BD, BD:BD &gt; 0))"),"#DIV/0!")</f>
        <v>#DIV/0!</v>
      </c>
      <c r="BF371" s="76" t="str">
        <f t="shared" si="10"/>
        <v>#DIV/0!</v>
      </c>
      <c r="BG371" s="76"/>
      <c r="BH371" s="76"/>
      <c r="BI371" s="76"/>
      <c r="BJ371" s="75">
        <f t="shared" si="11"/>
      </c>
      <c r="BK371" s="76"/>
    </row>
    <row r="372" ht="15.75" customHeight="1" spans="1:63" x14ac:dyDescent="0.25">
      <c r="A372" s="94"/>
      <c r="AN372" s="95"/>
      <c r="AO372" s="96"/>
      <c r="AT372" s="97"/>
      <c r="AU372" s="97"/>
      <c r="AV372" s="97"/>
      <c r="AW372" s="97"/>
      <c r="AX372" s="97"/>
      <c r="AY372" s="97"/>
      <c r="AZ372" s="97"/>
      <c r="BA372" s="97"/>
      <c r="BB372" s="97"/>
      <c r="BC372" s="97"/>
      <c r="BD372" s="75">
        <f t="shared" si="9"/>
        <v>0</v>
      </c>
      <c r="BE372" s="75" t="str">
        <f>IFERROR(__xludf.DUMMYFUNCTION("STDEV.P(FILTER(BD:BD, BD:BD &gt; 0))"),"#DIV/0!")</f>
        <v>#DIV/0!</v>
      </c>
      <c r="BF372" s="76" t="str">
        <f t="shared" si="10"/>
        <v>#DIV/0!</v>
      </c>
      <c r="BG372" s="76"/>
      <c r="BH372" s="76"/>
      <c r="BI372" s="76"/>
      <c r="BJ372" s="75">
        <f t="shared" si="11"/>
      </c>
      <c r="BK372" s="76"/>
    </row>
    <row r="373" ht="15.75" customHeight="1" spans="1:63" x14ac:dyDescent="0.25">
      <c r="A373" s="94"/>
      <c r="AN373" s="95"/>
      <c r="AO373" s="96"/>
      <c r="AT373" s="97"/>
      <c r="AU373" s="97"/>
      <c r="AV373" s="97"/>
      <c r="AW373" s="97"/>
      <c r="AX373" s="97"/>
      <c r="AY373" s="97"/>
      <c r="AZ373" s="97"/>
      <c r="BA373" s="97"/>
      <c r="BB373" s="97"/>
      <c r="BC373" s="97"/>
      <c r="BD373" s="75">
        <f t="shared" si="9"/>
        <v>0</v>
      </c>
      <c r="BE373" s="75" t="str">
        <f>IFERROR(__xludf.DUMMYFUNCTION("STDEV.P(FILTER(BD:BD, BD:BD &gt; 0))"),"#DIV/0!")</f>
        <v>#DIV/0!</v>
      </c>
      <c r="BF373" s="76" t="str">
        <f t="shared" si="10"/>
        <v>#DIV/0!</v>
      </c>
      <c r="BG373" s="76"/>
      <c r="BH373" s="76"/>
      <c r="BI373" s="76"/>
      <c r="BJ373" s="75">
        <f t="shared" si="11"/>
      </c>
      <c r="BK373" s="76"/>
    </row>
    <row r="374" ht="15.75" customHeight="1" spans="1:63" x14ac:dyDescent="0.25">
      <c r="A374" s="94"/>
      <c r="AN374" s="95"/>
      <c r="AO374" s="96"/>
      <c r="AT374" s="97"/>
      <c r="AU374" s="97"/>
      <c r="AV374" s="97"/>
      <c r="AW374" s="97"/>
      <c r="AX374" s="97"/>
      <c r="AY374" s="97"/>
      <c r="AZ374" s="97"/>
      <c r="BA374" s="97"/>
      <c r="BB374" s="97"/>
      <c r="BC374" s="97"/>
      <c r="BD374" s="75">
        <f t="shared" si="9"/>
        <v>0</v>
      </c>
      <c r="BE374" s="75" t="str">
        <f>IFERROR(__xludf.DUMMYFUNCTION("STDEV.P(FILTER(BD:BD, BD:BD &gt; 0))"),"#DIV/0!")</f>
        <v>#DIV/0!</v>
      </c>
      <c r="BF374" s="76" t="str">
        <f t="shared" si="10"/>
        <v>#DIV/0!</v>
      </c>
      <c r="BG374" s="76"/>
      <c r="BH374" s="76"/>
      <c r="BI374" s="76"/>
      <c r="BJ374" s="75">
        <f t="shared" si="11"/>
      </c>
      <c r="BK374" s="76"/>
    </row>
    <row r="375" ht="15.75" customHeight="1" spans="1:63" x14ac:dyDescent="0.25">
      <c r="A375" s="94"/>
      <c r="AN375" s="95"/>
      <c r="AO375" s="96"/>
      <c r="AT375" s="97"/>
      <c r="AU375" s="97"/>
      <c r="AV375" s="97"/>
      <c r="AW375" s="97"/>
      <c r="AX375" s="97"/>
      <c r="AY375" s="97"/>
      <c r="AZ375" s="97"/>
      <c r="BA375" s="97"/>
      <c r="BB375" s="97"/>
      <c r="BC375" s="97"/>
      <c r="BD375" s="75">
        <f t="shared" si="9"/>
        <v>0</v>
      </c>
      <c r="BE375" s="75" t="str">
        <f>IFERROR(__xludf.DUMMYFUNCTION("STDEV.P(FILTER(BD:BD, BD:BD &gt; 0))"),"#DIV/0!")</f>
        <v>#DIV/0!</v>
      </c>
      <c r="BF375" s="76" t="str">
        <f t="shared" si="10"/>
        <v>#DIV/0!</v>
      </c>
      <c r="BG375" s="76"/>
      <c r="BH375" s="76"/>
      <c r="BI375" s="76"/>
      <c r="BJ375" s="75">
        <f t="shared" si="11"/>
      </c>
      <c r="BK375" s="76"/>
    </row>
    <row r="376" ht="15.75" customHeight="1" spans="1:63" x14ac:dyDescent="0.25">
      <c r="A376" s="94"/>
      <c r="AN376" s="95"/>
      <c r="AO376" s="96"/>
      <c r="AT376" s="97"/>
      <c r="AU376" s="97"/>
      <c r="AV376" s="97"/>
      <c r="AW376" s="97"/>
      <c r="AX376" s="97"/>
      <c r="AY376" s="97"/>
      <c r="AZ376" s="97"/>
      <c r="BA376" s="97"/>
      <c r="BB376" s="97"/>
      <c r="BC376" s="97"/>
      <c r="BD376" s="75">
        <f t="shared" si="9"/>
        <v>0</v>
      </c>
      <c r="BE376" s="75" t="str">
        <f>IFERROR(__xludf.DUMMYFUNCTION("STDEV.P(FILTER(BD:BD, BD:BD &gt; 0))"),"#DIV/0!")</f>
        <v>#DIV/0!</v>
      </c>
      <c r="BF376" s="76" t="str">
        <f t="shared" si="10"/>
        <v>#DIV/0!</v>
      </c>
      <c r="BG376" s="76"/>
      <c r="BH376" s="76"/>
      <c r="BI376" s="76"/>
      <c r="BJ376" s="75">
        <f t="shared" si="11"/>
      </c>
      <c r="BK376" s="76"/>
    </row>
    <row r="377" ht="15.75" customHeight="1" spans="1:63" x14ac:dyDescent="0.25">
      <c r="A377" s="94"/>
      <c r="AN377" s="95"/>
      <c r="AO377" s="96"/>
      <c r="AT377" s="97"/>
      <c r="AU377" s="97"/>
      <c r="AV377" s="97"/>
      <c r="AW377" s="97"/>
      <c r="AX377" s="97"/>
      <c r="AY377" s="97"/>
      <c r="AZ377" s="97"/>
      <c r="BA377" s="97"/>
      <c r="BB377" s="97"/>
      <c r="BC377" s="97"/>
      <c r="BD377" s="75">
        <f t="shared" si="9"/>
        <v>0</v>
      </c>
      <c r="BE377" s="75" t="str">
        <f>IFERROR(__xludf.DUMMYFUNCTION("STDEV.P(FILTER(BD:BD, BD:BD &gt; 0))"),"#DIV/0!")</f>
        <v>#DIV/0!</v>
      </c>
      <c r="BF377" s="76" t="str">
        <f t="shared" si="10"/>
        <v>#DIV/0!</v>
      </c>
      <c r="BG377" s="76"/>
      <c r="BH377" s="76"/>
      <c r="BI377" s="76"/>
      <c r="BJ377" s="75">
        <f t="shared" si="11"/>
      </c>
      <c r="BK377" s="76"/>
    </row>
    <row r="378" ht="15.75" customHeight="1" spans="1:63" x14ac:dyDescent="0.25">
      <c r="A378" s="94"/>
      <c r="AN378" s="95"/>
      <c r="AO378" s="96"/>
      <c r="AT378" s="97"/>
      <c r="AU378" s="97"/>
      <c r="AV378" s="97"/>
      <c r="AW378" s="97"/>
      <c r="AX378" s="97"/>
      <c r="AY378" s="97"/>
      <c r="AZ378" s="97"/>
      <c r="BA378" s="97"/>
      <c r="BB378" s="97"/>
      <c r="BC378" s="97"/>
      <c r="BD378" s="75">
        <f t="shared" si="9"/>
        <v>0</v>
      </c>
      <c r="BE378" s="75" t="str">
        <f>IFERROR(__xludf.DUMMYFUNCTION("STDEV.P(FILTER(BD:BD, BD:BD &gt; 0))"),"#DIV/0!")</f>
        <v>#DIV/0!</v>
      </c>
      <c r="BF378" s="76" t="str">
        <f t="shared" si="10"/>
        <v>#DIV/0!</v>
      </c>
      <c r="BG378" s="76"/>
      <c r="BH378" s="76"/>
      <c r="BI378" s="76"/>
      <c r="BJ378" s="75">
        <f t="shared" si="11"/>
      </c>
      <c r="BK378" s="76"/>
    </row>
    <row r="379" ht="15.75" customHeight="1" spans="1:63" x14ac:dyDescent="0.25">
      <c r="A379" s="94"/>
      <c r="AN379" s="95"/>
      <c r="AO379" s="96"/>
      <c r="AT379" s="97"/>
      <c r="AU379" s="97"/>
      <c r="AV379" s="97"/>
      <c r="AW379" s="97"/>
      <c r="AX379" s="97"/>
      <c r="AY379" s="97"/>
      <c r="AZ379" s="97"/>
      <c r="BA379" s="97"/>
      <c r="BB379" s="97"/>
      <c r="BC379" s="97"/>
      <c r="BD379" s="75">
        <f t="shared" si="9"/>
        <v>0</v>
      </c>
      <c r="BE379" s="75" t="str">
        <f>IFERROR(__xludf.DUMMYFUNCTION("STDEV.P(FILTER(BD:BD, BD:BD &gt; 0))"),"#DIV/0!")</f>
        <v>#DIV/0!</v>
      </c>
      <c r="BF379" s="76" t="str">
        <f t="shared" si="10"/>
        <v>#DIV/0!</v>
      </c>
      <c r="BG379" s="76"/>
      <c r="BH379" s="76"/>
      <c r="BI379" s="76"/>
      <c r="BJ379" s="75">
        <f t="shared" si="11"/>
      </c>
      <c r="BK379" s="76"/>
    </row>
    <row r="380" ht="15.75" customHeight="1" spans="1:63" x14ac:dyDescent="0.25">
      <c r="A380" s="94"/>
      <c r="AN380" s="95"/>
      <c r="AO380" s="96"/>
      <c r="AT380" s="97"/>
      <c r="AU380" s="97"/>
      <c r="AV380" s="97"/>
      <c r="AW380" s="97"/>
      <c r="AX380" s="97"/>
      <c r="AY380" s="97"/>
      <c r="AZ380" s="97"/>
      <c r="BA380" s="97"/>
      <c r="BB380" s="97"/>
      <c r="BC380" s="97"/>
      <c r="BD380" s="75">
        <f t="shared" si="9"/>
        <v>0</v>
      </c>
      <c r="BE380" s="75" t="str">
        <f>IFERROR(__xludf.DUMMYFUNCTION("STDEV.P(FILTER(BD:BD, BD:BD &gt; 0))"),"#DIV/0!")</f>
        <v>#DIV/0!</v>
      </c>
      <c r="BF380" s="76" t="str">
        <f t="shared" si="10"/>
        <v>#DIV/0!</v>
      </c>
      <c r="BG380" s="76"/>
      <c r="BH380" s="76"/>
      <c r="BI380" s="76"/>
      <c r="BJ380" s="75">
        <f t="shared" si="11"/>
      </c>
      <c r="BK380" s="76"/>
    </row>
    <row r="381" ht="15.75" customHeight="1" spans="1:63" x14ac:dyDescent="0.25">
      <c r="A381" s="94"/>
      <c r="AN381" s="95"/>
      <c r="AO381" s="96"/>
      <c r="AT381" s="97"/>
      <c r="AU381" s="97"/>
      <c r="AV381" s="97"/>
      <c r="AW381" s="97"/>
      <c r="AX381" s="97"/>
      <c r="AY381" s="97"/>
      <c r="AZ381" s="97"/>
      <c r="BA381" s="97"/>
      <c r="BB381" s="97"/>
      <c r="BC381" s="97"/>
      <c r="BD381" s="75">
        <f t="shared" si="9"/>
        <v>0</v>
      </c>
      <c r="BE381" s="75" t="str">
        <f>IFERROR(__xludf.DUMMYFUNCTION("STDEV.P(FILTER(BD:BD, BD:BD &gt; 0))"),"#DIV/0!")</f>
        <v>#DIV/0!</v>
      </c>
      <c r="BF381" s="76" t="str">
        <f t="shared" si="10"/>
        <v>#DIV/0!</v>
      </c>
      <c r="BG381" s="76"/>
      <c r="BH381" s="76"/>
      <c r="BI381" s="76"/>
      <c r="BJ381" s="75">
        <f t="shared" si="11"/>
      </c>
      <c r="BK381" s="76"/>
    </row>
    <row r="382" ht="15.75" customHeight="1" spans="1:63" x14ac:dyDescent="0.25">
      <c r="A382" s="94"/>
      <c r="AN382" s="95"/>
      <c r="AO382" s="96"/>
      <c r="AT382" s="97"/>
      <c r="AU382" s="97"/>
      <c r="AV382" s="97"/>
      <c r="AW382" s="97"/>
      <c r="AX382" s="97"/>
      <c r="AY382" s="97"/>
      <c r="AZ382" s="97"/>
      <c r="BA382" s="97"/>
      <c r="BB382" s="97"/>
      <c r="BC382" s="97"/>
      <c r="BD382" s="75">
        <f t="shared" si="9"/>
        <v>0</v>
      </c>
      <c r="BE382" s="75" t="str">
        <f>IFERROR(__xludf.DUMMYFUNCTION("STDEV.P(FILTER(BD:BD, BD:BD &gt; 0))"),"#DIV/0!")</f>
        <v>#DIV/0!</v>
      </c>
      <c r="BF382" s="76" t="str">
        <f t="shared" si="10"/>
        <v>#DIV/0!</v>
      </c>
      <c r="BG382" s="76"/>
      <c r="BH382" s="76"/>
      <c r="BI382" s="76"/>
      <c r="BJ382" s="75">
        <f t="shared" si="11"/>
      </c>
      <c r="BK382" s="76"/>
    </row>
    <row r="383" ht="15.75" customHeight="1" spans="1:63" x14ac:dyDescent="0.25">
      <c r="A383" s="94"/>
      <c r="AN383" s="95"/>
      <c r="AO383" s="96"/>
      <c r="AT383" s="97"/>
      <c r="AU383" s="97"/>
      <c r="AV383" s="97"/>
      <c r="AW383" s="97"/>
      <c r="AX383" s="97"/>
      <c r="AY383" s="97"/>
      <c r="AZ383" s="97"/>
      <c r="BA383" s="97"/>
      <c r="BB383" s="97"/>
      <c r="BC383" s="97"/>
      <c r="BD383" s="75">
        <f t="shared" si="9"/>
        <v>0</v>
      </c>
      <c r="BE383" s="75" t="str">
        <f>IFERROR(__xludf.DUMMYFUNCTION("STDEV.P(FILTER(BD:BD, BD:BD &gt; 0))"),"#DIV/0!")</f>
        <v>#DIV/0!</v>
      </c>
      <c r="BF383" s="76" t="str">
        <f t="shared" si="10"/>
        <v>#DIV/0!</v>
      </c>
      <c r="BG383" s="76"/>
      <c r="BH383" s="76"/>
      <c r="BI383" s="76"/>
      <c r="BJ383" s="75">
        <f t="shared" si="11"/>
      </c>
      <c r="BK383" s="76"/>
    </row>
    <row r="384" ht="15.75" customHeight="1" spans="1:63" x14ac:dyDescent="0.25">
      <c r="A384" s="94"/>
      <c r="AN384" s="95"/>
      <c r="AO384" s="96"/>
      <c r="AT384" s="97"/>
      <c r="AU384" s="97"/>
      <c r="AV384" s="97"/>
      <c r="AW384" s="97"/>
      <c r="AX384" s="97"/>
      <c r="AY384" s="97"/>
      <c r="AZ384" s="97"/>
      <c r="BA384" s="97"/>
      <c r="BB384" s="97"/>
      <c r="BC384" s="97"/>
      <c r="BD384" s="75">
        <f t="shared" si="9"/>
        <v>0</v>
      </c>
      <c r="BE384" s="75" t="str">
        <f>IFERROR(__xludf.DUMMYFUNCTION("STDEV.P(FILTER(BD:BD, BD:BD &gt; 0))"),"#DIV/0!")</f>
        <v>#DIV/0!</v>
      </c>
      <c r="BF384" s="76" t="str">
        <f t="shared" si="10"/>
        <v>#DIV/0!</v>
      </c>
      <c r="BG384" s="76"/>
      <c r="BH384" s="76"/>
      <c r="BI384" s="76"/>
      <c r="BJ384" s="75">
        <f t="shared" si="11"/>
      </c>
      <c r="BK384" s="76"/>
    </row>
    <row r="385" ht="15.75" customHeight="1" spans="1:63" x14ac:dyDescent="0.25">
      <c r="A385" s="94"/>
      <c r="AN385" s="95"/>
      <c r="AO385" s="96"/>
      <c r="AT385" s="97"/>
      <c r="AU385" s="97"/>
      <c r="AV385" s="97"/>
      <c r="AW385" s="97"/>
      <c r="AX385" s="97"/>
      <c r="AY385" s="97"/>
      <c r="AZ385" s="97"/>
      <c r="BA385" s="97"/>
      <c r="BB385" s="97"/>
      <c r="BC385" s="97"/>
      <c r="BD385" s="75">
        <f t="shared" si="9"/>
        <v>0</v>
      </c>
      <c r="BE385" s="75" t="str">
        <f>IFERROR(__xludf.DUMMYFUNCTION("STDEV.P(FILTER(BD:BD, BD:BD &gt; 0))"),"#DIV/0!")</f>
        <v>#DIV/0!</v>
      </c>
      <c r="BF385" s="76" t="str">
        <f t="shared" si="10"/>
        <v>#DIV/0!</v>
      </c>
      <c r="BG385" s="76"/>
      <c r="BH385" s="76"/>
      <c r="BI385" s="76"/>
      <c r="BJ385" s="75">
        <f t="shared" si="11"/>
      </c>
      <c r="BK385" s="76"/>
    </row>
    <row r="386" ht="15.75" customHeight="1" spans="1:63" x14ac:dyDescent="0.25">
      <c r="A386" s="94"/>
      <c r="AN386" s="95"/>
      <c r="AO386" s="96"/>
      <c r="AT386" s="97"/>
      <c r="AU386" s="97"/>
      <c r="AV386" s="97"/>
      <c r="AW386" s="97"/>
      <c r="AX386" s="97"/>
      <c r="AY386" s="97"/>
      <c r="AZ386" s="97"/>
      <c r="BA386" s="97"/>
      <c r="BB386" s="97"/>
      <c r="BC386" s="97"/>
      <c r="BD386" s="75">
        <f t="shared" si="9"/>
        <v>0</v>
      </c>
      <c r="BE386" s="75" t="str">
        <f>IFERROR(__xludf.DUMMYFUNCTION("STDEV.P(FILTER(BD:BD, BD:BD &gt; 0))"),"#DIV/0!")</f>
        <v>#DIV/0!</v>
      </c>
      <c r="BF386" s="76" t="str">
        <f t="shared" si="10"/>
        <v>#DIV/0!</v>
      </c>
      <c r="BG386" s="76"/>
      <c r="BH386" s="76"/>
      <c r="BI386" s="76"/>
      <c r="BJ386" s="75">
        <f t="shared" si="11"/>
      </c>
      <c r="BK386" s="76"/>
    </row>
    <row r="387" ht="15.75" customHeight="1" spans="1:63" x14ac:dyDescent="0.25">
      <c r="A387" s="94"/>
      <c r="AN387" s="95"/>
      <c r="AO387" s="96"/>
      <c r="AT387" s="97"/>
      <c r="AU387" s="97"/>
      <c r="AV387" s="97"/>
      <c r="AW387" s="97"/>
      <c r="AX387" s="97"/>
      <c r="AY387" s="97"/>
      <c r="AZ387" s="97"/>
      <c r="BA387" s="97"/>
      <c r="BB387" s="97"/>
      <c r="BC387" s="97"/>
      <c r="BD387" s="75">
        <f t="shared" si="9"/>
        <v>0</v>
      </c>
      <c r="BE387" s="75" t="str">
        <f>IFERROR(__xludf.DUMMYFUNCTION("STDEV.P(FILTER(BD:BD, BD:BD &gt; 0))"),"#DIV/0!")</f>
        <v>#DIV/0!</v>
      </c>
      <c r="BF387" s="76" t="str">
        <f t="shared" si="10"/>
        <v>#DIV/0!</v>
      </c>
      <c r="BG387" s="76"/>
      <c r="BH387" s="76"/>
      <c r="BI387" s="76"/>
      <c r="BJ387" s="75">
        <f t="shared" si="11"/>
      </c>
      <c r="BK387" s="76"/>
    </row>
    <row r="388" ht="15.75" customHeight="1" spans="1:63" x14ac:dyDescent="0.25">
      <c r="A388" s="94"/>
      <c r="AN388" s="95"/>
      <c r="AO388" s="96"/>
      <c r="AT388" s="97"/>
      <c r="AU388" s="97"/>
      <c r="AV388" s="97"/>
      <c r="AW388" s="97"/>
      <c r="AX388" s="97"/>
      <c r="AY388" s="97"/>
      <c r="AZ388" s="97"/>
      <c r="BA388" s="97"/>
      <c r="BB388" s="97"/>
      <c r="BC388" s="97"/>
      <c r="BD388" s="75">
        <f t="shared" si="9"/>
        <v>0</v>
      </c>
      <c r="BE388" s="75" t="str">
        <f>IFERROR(__xludf.DUMMYFUNCTION("STDEV.P(FILTER(BD:BD, BD:BD &gt; 0))"),"#DIV/0!")</f>
        <v>#DIV/0!</v>
      </c>
      <c r="BF388" s="76" t="str">
        <f t="shared" si="10"/>
        <v>#DIV/0!</v>
      </c>
      <c r="BG388" s="76"/>
      <c r="BH388" s="76"/>
      <c r="BI388" s="76"/>
      <c r="BJ388" s="75">
        <f t="shared" si="11"/>
      </c>
      <c r="BK388" s="76"/>
    </row>
    <row r="389" ht="15.75" customHeight="1" spans="1:63" x14ac:dyDescent="0.25">
      <c r="A389" s="94"/>
      <c r="AN389" s="95"/>
      <c r="AO389" s="96"/>
      <c r="AT389" s="97"/>
      <c r="AU389" s="97"/>
      <c r="AV389" s="97"/>
      <c r="AW389" s="97"/>
      <c r="AX389" s="97"/>
      <c r="AY389" s="97"/>
      <c r="AZ389" s="97"/>
      <c r="BA389" s="97"/>
      <c r="BB389" s="97"/>
      <c r="BC389" s="97"/>
      <c r="BD389" s="75">
        <f t="shared" si="9"/>
        <v>0</v>
      </c>
      <c r="BE389" s="75" t="str">
        <f>IFERROR(__xludf.DUMMYFUNCTION("STDEV.P(FILTER(BD:BD, BD:BD &gt; 0))"),"#DIV/0!")</f>
        <v>#DIV/0!</v>
      </c>
      <c r="BF389" s="76" t="str">
        <f t="shared" si="10"/>
        <v>#DIV/0!</v>
      </c>
      <c r="BG389" s="76"/>
      <c r="BH389" s="76"/>
      <c r="BI389" s="76"/>
      <c r="BJ389" s="75">
        <f t="shared" si="11"/>
      </c>
      <c r="BK389" s="76"/>
    </row>
    <row r="390" ht="15.75" customHeight="1" spans="1:63" x14ac:dyDescent="0.25">
      <c r="A390" s="94"/>
      <c r="AN390" s="95"/>
      <c r="AO390" s="96"/>
      <c r="AT390" s="97"/>
      <c r="AU390" s="97"/>
      <c r="AV390" s="97"/>
      <c r="AW390" s="97"/>
      <c r="AX390" s="97"/>
      <c r="AY390" s="97"/>
      <c r="AZ390" s="97"/>
      <c r="BA390" s="97"/>
      <c r="BB390" s="97"/>
      <c r="BC390" s="97"/>
      <c r="BD390" s="75">
        <f t="shared" si="9"/>
        <v>0</v>
      </c>
      <c r="BE390" s="75" t="str">
        <f>IFERROR(__xludf.DUMMYFUNCTION("STDEV.P(FILTER(BD:BD, BD:BD &gt; 0))"),"#DIV/0!")</f>
        <v>#DIV/0!</v>
      </c>
      <c r="BF390" s="76" t="str">
        <f t="shared" si="10"/>
        <v>#DIV/0!</v>
      </c>
      <c r="BG390" s="76"/>
      <c r="BH390" s="76"/>
      <c r="BI390" s="76"/>
      <c r="BJ390" s="75">
        <f t="shared" si="11"/>
      </c>
      <c r="BK390" s="76"/>
    </row>
    <row r="391" ht="15.75" customHeight="1" spans="1:63" x14ac:dyDescent="0.25">
      <c r="A391" s="94"/>
      <c r="AN391" s="95"/>
      <c r="AO391" s="96"/>
      <c r="AT391" s="97"/>
      <c r="AU391" s="97"/>
      <c r="AV391" s="97"/>
      <c r="AW391" s="97"/>
      <c r="AX391" s="97"/>
      <c r="AY391" s="97"/>
      <c r="AZ391" s="97"/>
      <c r="BA391" s="97"/>
      <c r="BB391" s="97"/>
      <c r="BC391" s="97"/>
      <c r="BD391" s="75">
        <f t="shared" si="9"/>
        <v>0</v>
      </c>
      <c r="BE391" s="75" t="str">
        <f>IFERROR(__xludf.DUMMYFUNCTION("STDEV.P(FILTER(BD:BD, BD:BD &gt; 0))"),"#DIV/0!")</f>
        <v>#DIV/0!</v>
      </c>
      <c r="BF391" s="76" t="str">
        <f t="shared" si="10"/>
        <v>#DIV/0!</v>
      </c>
      <c r="BG391" s="76"/>
      <c r="BH391" s="76"/>
      <c r="BI391" s="76"/>
      <c r="BJ391" s="75">
        <f t="shared" si="11"/>
      </c>
      <c r="BK391" s="76"/>
    </row>
    <row r="392" ht="15.75" customHeight="1" spans="1:63" x14ac:dyDescent="0.25">
      <c r="A392" s="94"/>
      <c r="AN392" s="95"/>
      <c r="AO392" s="96"/>
      <c r="AT392" s="97"/>
      <c r="AU392" s="97"/>
      <c r="AV392" s="97"/>
      <c r="AW392" s="97"/>
      <c r="AX392" s="97"/>
      <c r="AY392" s="97"/>
      <c r="AZ392" s="97"/>
      <c r="BA392" s="97"/>
      <c r="BB392" s="97"/>
      <c r="BC392" s="97"/>
      <c r="BD392" s="75">
        <f t="shared" si="9"/>
        <v>0</v>
      </c>
      <c r="BE392" s="75" t="str">
        <f>IFERROR(__xludf.DUMMYFUNCTION("STDEV.P(FILTER(BD:BD, BD:BD &gt; 0))"),"#DIV/0!")</f>
        <v>#DIV/0!</v>
      </c>
      <c r="BF392" s="76" t="str">
        <f t="shared" si="10"/>
        <v>#DIV/0!</v>
      </c>
      <c r="BG392" s="76"/>
      <c r="BH392" s="76"/>
      <c r="BI392" s="76"/>
      <c r="BJ392" s="75">
        <f t="shared" si="11"/>
      </c>
      <c r="BK392" s="76"/>
    </row>
    <row r="393" ht="15.75" customHeight="1" spans="1:63" x14ac:dyDescent="0.25">
      <c r="A393" s="94"/>
      <c r="AN393" s="95"/>
      <c r="AO393" s="96"/>
      <c r="AT393" s="97"/>
      <c r="AU393" s="97"/>
      <c r="AV393" s="97"/>
      <c r="AW393" s="97"/>
      <c r="AX393" s="97"/>
      <c r="AY393" s="97"/>
      <c r="AZ393" s="97"/>
      <c r="BA393" s="97"/>
      <c r="BB393" s="97"/>
      <c r="BC393" s="97"/>
      <c r="BD393" s="75">
        <f t="shared" si="9"/>
        <v>0</v>
      </c>
      <c r="BE393" s="75" t="str">
        <f>IFERROR(__xludf.DUMMYFUNCTION("STDEV.P(FILTER(BD:BD, BD:BD &gt; 0))"),"#DIV/0!")</f>
        <v>#DIV/0!</v>
      </c>
      <c r="BF393" s="76" t="str">
        <f t="shared" si="10"/>
        <v>#DIV/0!</v>
      </c>
      <c r="BG393" s="76"/>
      <c r="BH393" s="76"/>
      <c r="BI393" s="76"/>
      <c r="BJ393" s="75">
        <f t="shared" si="11"/>
      </c>
      <c r="BK393" s="76"/>
    </row>
    <row r="394" ht="15.75" customHeight="1" spans="1:63" x14ac:dyDescent="0.25">
      <c r="A394" s="94"/>
      <c r="AN394" s="95"/>
      <c r="AO394" s="96"/>
      <c r="AT394" s="97"/>
      <c r="AU394" s="97"/>
      <c r="AV394" s="97"/>
      <c r="AW394" s="97"/>
      <c r="AX394" s="97"/>
      <c r="AY394" s="97"/>
      <c r="AZ394" s="97"/>
      <c r="BA394" s="97"/>
      <c r="BB394" s="97"/>
      <c r="BC394" s="97"/>
      <c r="BD394" s="75">
        <f t="shared" si="9"/>
        <v>0</v>
      </c>
      <c r="BE394" s="75" t="str">
        <f>IFERROR(__xludf.DUMMYFUNCTION("STDEV.P(FILTER(BD:BD, BD:BD &gt; 0))"),"#DIV/0!")</f>
        <v>#DIV/0!</v>
      </c>
      <c r="BF394" s="76" t="str">
        <f t="shared" si="10"/>
        <v>#DIV/0!</v>
      </c>
      <c r="BG394" s="76"/>
      <c r="BH394" s="76"/>
      <c r="BI394" s="76"/>
      <c r="BJ394" s="75">
        <f t="shared" si="11"/>
      </c>
      <c r="BK394" s="76"/>
    </row>
    <row r="395" ht="15.75" customHeight="1" spans="1:63" x14ac:dyDescent="0.25">
      <c r="A395" s="94"/>
      <c r="AN395" s="95"/>
      <c r="AO395" s="96"/>
      <c r="AT395" s="97"/>
      <c r="AU395" s="97"/>
      <c r="AV395" s="97"/>
      <c r="AW395" s="97"/>
      <c r="AX395" s="97"/>
      <c r="AY395" s="97"/>
      <c r="AZ395" s="97"/>
      <c r="BA395" s="97"/>
      <c r="BB395" s="97"/>
      <c r="BC395" s="97"/>
      <c r="BD395" s="75">
        <f t="shared" si="9"/>
        <v>0</v>
      </c>
      <c r="BE395" s="75" t="str">
        <f>IFERROR(__xludf.DUMMYFUNCTION("STDEV.P(FILTER(BD:BD, BD:BD &gt; 0))"),"#DIV/0!")</f>
        <v>#DIV/0!</v>
      </c>
      <c r="BF395" s="76" t="str">
        <f t="shared" si="10"/>
        <v>#DIV/0!</v>
      </c>
      <c r="BG395" s="76"/>
      <c r="BH395" s="76"/>
      <c r="BI395" s="76"/>
      <c r="BJ395" s="75">
        <f t="shared" si="11"/>
      </c>
      <c r="BK395" s="76"/>
    </row>
    <row r="396" ht="15.75" customHeight="1" spans="1:63" x14ac:dyDescent="0.25">
      <c r="A396" s="94"/>
      <c r="AN396" s="95"/>
      <c r="AO396" s="96"/>
      <c r="AT396" s="97"/>
      <c r="AU396" s="97"/>
      <c r="AV396" s="97"/>
      <c r="AW396" s="97"/>
      <c r="AX396" s="97"/>
      <c r="AY396" s="97"/>
      <c r="AZ396" s="97"/>
      <c r="BA396" s="97"/>
      <c r="BB396" s="97"/>
      <c r="BC396" s="97"/>
      <c r="BD396" s="75">
        <f t="shared" si="9"/>
        <v>0</v>
      </c>
      <c r="BE396" s="75" t="str">
        <f>IFERROR(__xludf.DUMMYFUNCTION("STDEV.P(FILTER(BD:BD, BD:BD &gt; 0))"),"#DIV/0!")</f>
        <v>#DIV/0!</v>
      </c>
      <c r="BF396" s="76" t="str">
        <f t="shared" si="10"/>
        <v>#DIV/0!</v>
      </c>
      <c r="BG396" s="76"/>
      <c r="BH396" s="76"/>
      <c r="BI396" s="76"/>
      <c r="BJ396" s="75">
        <f t="shared" si="11"/>
      </c>
      <c r="BK396" s="76"/>
    </row>
    <row r="397" ht="15.75" customHeight="1" spans="1:63" x14ac:dyDescent="0.25">
      <c r="A397" s="94"/>
      <c r="AN397" s="95"/>
      <c r="AO397" s="96"/>
      <c r="AT397" s="97"/>
      <c r="AU397" s="97"/>
      <c r="AV397" s="97"/>
      <c r="AW397" s="97"/>
      <c r="AX397" s="97"/>
      <c r="AY397" s="97"/>
      <c r="AZ397" s="97"/>
      <c r="BA397" s="97"/>
      <c r="BB397" s="97"/>
      <c r="BC397" s="97"/>
      <c r="BD397" s="75">
        <f t="shared" si="9"/>
        <v>0</v>
      </c>
      <c r="BE397" s="75" t="str">
        <f>IFERROR(__xludf.DUMMYFUNCTION("STDEV.P(FILTER(BD:BD, BD:BD &gt; 0))"),"#DIV/0!")</f>
        <v>#DIV/0!</v>
      </c>
      <c r="BF397" s="76" t="str">
        <f t="shared" si="10"/>
        <v>#DIV/0!</v>
      </c>
      <c r="BG397" s="76"/>
      <c r="BH397" s="76"/>
      <c r="BI397" s="76"/>
      <c r="BJ397" s="75">
        <f t="shared" si="11"/>
      </c>
      <c r="BK397" s="76"/>
    </row>
    <row r="398" ht="15.75" customHeight="1" spans="1:63" x14ac:dyDescent="0.25">
      <c r="A398" s="94"/>
      <c r="AN398" s="95"/>
      <c r="AO398" s="96"/>
      <c r="AT398" s="97"/>
      <c r="AU398" s="97"/>
      <c r="AV398" s="97"/>
      <c r="AW398" s="97"/>
      <c r="AX398" s="97"/>
      <c r="AY398" s="97"/>
      <c r="AZ398" s="97"/>
      <c r="BA398" s="97"/>
      <c r="BB398" s="97"/>
      <c r="BC398" s="97"/>
      <c r="BD398" s="75">
        <f t="shared" si="9"/>
        <v>0</v>
      </c>
      <c r="BE398" s="75" t="str">
        <f>IFERROR(__xludf.DUMMYFUNCTION("STDEV.P(FILTER(BD:BD, BD:BD &gt; 0))"),"#DIV/0!")</f>
        <v>#DIV/0!</v>
      </c>
      <c r="BF398" s="76" t="str">
        <f t="shared" si="10"/>
        <v>#DIV/0!</v>
      </c>
      <c r="BG398" s="76"/>
      <c r="BH398" s="76"/>
      <c r="BI398" s="76"/>
      <c r="BJ398" s="75">
        <f t="shared" si="11"/>
      </c>
      <c r="BK398" s="76"/>
    </row>
    <row r="399" ht="15.75" customHeight="1" spans="1:63" x14ac:dyDescent="0.25">
      <c r="A399" s="94"/>
      <c r="AN399" s="95"/>
      <c r="AO399" s="96"/>
      <c r="AT399" s="97"/>
      <c r="AU399" s="97"/>
      <c r="AV399" s="97"/>
      <c r="AW399" s="97"/>
      <c r="AX399" s="97"/>
      <c r="AY399" s="97"/>
      <c r="AZ399" s="97"/>
      <c r="BA399" s="97"/>
      <c r="BB399" s="97"/>
      <c r="BC399" s="97"/>
      <c r="BD399" s="75">
        <f t="shared" si="9"/>
        <v>0</v>
      </c>
      <c r="BE399" s="75" t="str">
        <f>IFERROR(__xludf.DUMMYFUNCTION("STDEV.P(FILTER(BD:BD, BD:BD &gt; 0))"),"#DIV/0!")</f>
        <v>#DIV/0!</v>
      </c>
      <c r="BF399" s="76" t="str">
        <f t="shared" si="10"/>
        <v>#DIV/0!</v>
      </c>
      <c r="BG399" s="76"/>
      <c r="BH399" s="76"/>
      <c r="BI399" s="76"/>
      <c r="BJ399" s="75">
        <f t="shared" si="11"/>
      </c>
      <c r="BK399" s="76"/>
    </row>
    <row r="400" ht="15.75" customHeight="1" spans="1:63" x14ac:dyDescent="0.25">
      <c r="A400" s="94"/>
      <c r="AN400" s="95"/>
      <c r="AO400" s="96"/>
      <c r="AT400" s="97"/>
      <c r="AU400" s="97"/>
      <c r="AV400" s="97"/>
      <c r="AW400" s="97"/>
      <c r="AX400" s="97"/>
      <c r="AY400" s="97"/>
      <c r="AZ400" s="97"/>
      <c r="BA400" s="97"/>
      <c r="BB400" s="97"/>
      <c r="BC400" s="97"/>
      <c r="BD400" s="75">
        <f t="shared" si="9"/>
        <v>0</v>
      </c>
      <c r="BE400" s="75" t="str">
        <f>IFERROR(__xludf.DUMMYFUNCTION("STDEV.P(FILTER(BD:BD, BD:BD &gt; 0))"),"#DIV/0!")</f>
        <v>#DIV/0!</v>
      </c>
      <c r="BF400" s="76" t="str">
        <f t="shared" si="10"/>
        <v>#DIV/0!</v>
      </c>
      <c r="BG400" s="76"/>
      <c r="BH400" s="76"/>
      <c r="BI400" s="76"/>
      <c r="BJ400" s="75">
        <f t="shared" si="11"/>
      </c>
      <c r="BK400" s="76"/>
    </row>
    <row r="401" ht="15.75" customHeight="1" spans="1:63" x14ac:dyDescent="0.25">
      <c r="A401" s="94"/>
      <c r="AN401" s="95"/>
      <c r="AO401" s="96"/>
      <c r="AT401" s="97"/>
      <c r="AU401" s="97"/>
      <c r="AV401" s="97"/>
      <c r="AW401" s="97"/>
      <c r="AX401" s="97"/>
      <c r="AY401" s="97"/>
      <c r="AZ401" s="97"/>
      <c r="BA401" s="97"/>
      <c r="BB401" s="97"/>
      <c r="BC401" s="97"/>
      <c r="BD401" s="75">
        <f t="shared" si="9"/>
        <v>0</v>
      </c>
      <c r="BE401" s="75" t="str">
        <f>IFERROR(__xludf.DUMMYFUNCTION("STDEV.P(FILTER(BD:BD, BD:BD &gt; 0))"),"#DIV/0!")</f>
        <v>#DIV/0!</v>
      </c>
      <c r="BF401" s="76" t="str">
        <f t="shared" si="10"/>
        <v>#DIV/0!</v>
      </c>
      <c r="BG401" s="76"/>
      <c r="BH401" s="76"/>
      <c r="BI401" s="76"/>
      <c r="BJ401" s="75">
        <f t="shared" si="11"/>
      </c>
      <c r="BK401" s="76"/>
    </row>
    <row r="402" ht="15.75" customHeight="1" spans="1:63" x14ac:dyDescent="0.25">
      <c r="A402" s="94"/>
      <c r="AN402" s="95"/>
      <c r="AO402" s="96"/>
      <c r="AT402" s="97"/>
      <c r="AU402" s="97"/>
      <c r="AV402" s="97"/>
      <c r="AW402" s="97"/>
      <c r="AX402" s="97"/>
      <c r="AY402" s="97"/>
      <c r="AZ402" s="97"/>
      <c r="BA402" s="97"/>
      <c r="BB402" s="97"/>
      <c r="BC402" s="97"/>
      <c r="BD402" s="75">
        <f t="shared" si="9"/>
        <v>0</v>
      </c>
      <c r="BE402" s="75" t="str">
        <f>IFERROR(__xludf.DUMMYFUNCTION("STDEV.P(FILTER(BD:BD, BD:BD &gt; 0))"),"#DIV/0!")</f>
        <v>#DIV/0!</v>
      </c>
      <c r="BF402" s="76" t="str">
        <f t="shared" si="10"/>
        <v>#DIV/0!</v>
      </c>
      <c r="BG402" s="76"/>
      <c r="BH402" s="76"/>
      <c r="BI402" s="76"/>
      <c r="BJ402" s="75">
        <f t="shared" si="11"/>
      </c>
      <c r="BK402" s="76"/>
    </row>
    <row r="403" ht="15.75" customHeight="1" spans="1:63" x14ac:dyDescent="0.25">
      <c r="A403" s="94"/>
      <c r="AN403" s="95"/>
      <c r="AO403" s="96"/>
      <c r="AT403" s="97"/>
      <c r="AU403" s="97"/>
      <c r="AV403" s="97"/>
      <c r="AW403" s="97"/>
      <c r="AX403" s="97"/>
      <c r="AY403" s="97"/>
      <c r="AZ403" s="97"/>
      <c r="BA403" s="97"/>
      <c r="BB403" s="97"/>
      <c r="BC403" s="97"/>
      <c r="BD403" s="75">
        <f t="shared" si="9"/>
        <v>0</v>
      </c>
      <c r="BE403" s="75" t="str">
        <f>IFERROR(__xludf.DUMMYFUNCTION("STDEV.P(FILTER(BD:BD, BD:BD &gt; 0))"),"#DIV/0!")</f>
        <v>#DIV/0!</v>
      </c>
      <c r="BF403" s="76" t="str">
        <f t="shared" si="10"/>
        <v>#DIV/0!</v>
      </c>
      <c r="BG403" s="76"/>
      <c r="BH403" s="76"/>
      <c r="BI403" s="76"/>
      <c r="BJ403" s="75">
        <f t="shared" si="11"/>
      </c>
      <c r="BK403" s="76"/>
    </row>
    <row r="404" ht="15.75" customHeight="1" spans="1:63" x14ac:dyDescent="0.25">
      <c r="A404" s="94"/>
      <c r="AN404" s="95"/>
      <c r="AO404" s="96"/>
      <c r="AT404" s="97"/>
      <c r="AU404" s="97"/>
      <c r="AV404" s="97"/>
      <c r="AW404" s="97"/>
      <c r="AX404" s="97"/>
      <c r="AY404" s="97"/>
      <c r="AZ404" s="97"/>
      <c r="BA404" s="97"/>
      <c r="BB404" s="97"/>
      <c r="BC404" s="97"/>
      <c r="BD404" s="75">
        <f t="shared" si="9"/>
        <v>0</v>
      </c>
      <c r="BE404" s="75" t="str">
        <f>IFERROR(__xludf.DUMMYFUNCTION("STDEV.P(FILTER(BD:BD, BD:BD &gt; 0))"),"#DIV/0!")</f>
        <v>#DIV/0!</v>
      </c>
      <c r="BF404" s="76" t="str">
        <f t="shared" si="10"/>
        <v>#DIV/0!</v>
      </c>
      <c r="BG404" s="76"/>
      <c r="BH404" s="76"/>
      <c r="BI404" s="76"/>
      <c r="BJ404" s="75">
        <f t="shared" si="11"/>
      </c>
      <c r="BK404" s="76"/>
    </row>
    <row r="405" ht="15.75" customHeight="1" spans="1:63" x14ac:dyDescent="0.25">
      <c r="A405" s="94"/>
      <c r="AN405" s="95"/>
      <c r="AO405" s="96"/>
      <c r="AT405" s="97"/>
      <c r="AU405" s="97"/>
      <c r="AV405" s="97"/>
      <c r="AW405" s="97"/>
      <c r="AX405" s="97"/>
      <c r="AY405" s="97"/>
      <c r="AZ405" s="97"/>
      <c r="BA405" s="97"/>
      <c r="BB405" s="97"/>
      <c r="BC405" s="97"/>
      <c r="BD405" s="75">
        <f t="shared" si="9"/>
        <v>0</v>
      </c>
      <c r="BE405" s="75" t="str">
        <f>IFERROR(__xludf.DUMMYFUNCTION("STDEV.P(FILTER(BD:BD, BD:BD &gt; 0))"),"#DIV/0!")</f>
        <v>#DIV/0!</v>
      </c>
      <c r="BF405" s="76" t="str">
        <f t="shared" si="10"/>
        <v>#DIV/0!</v>
      </c>
      <c r="BG405" s="76"/>
      <c r="BH405" s="76"/>
      <c r="BI405" s="76"/>
      <c r="BJ405" s="75">
        <f t="shared" si="11"/>
      </c>
      <c r="BK405" s="76"/>
    </row>
    <row r="406" ht="15.75" customHeight="1" spans="1:63" x14ac:dyDescent="0.25">
      <c r="A406" s="94"/>
      <c r="AN406" s="95"/>
      <c r="AO406" s="96"/>
      <c r="AT406" s="97"/>
      <c r="AU406" s="97"/>
      <c r="AV406" s="97"/>
      <c r="AW406" s="97"/>
      <c r="AX406" s="97"/>
      <c r="AY406" s="97"/>
      <c r="AZ406" s="97"/>
      <c r="BA406" s="97"/>
      <c r="BB406" s="97"/>
      <c r="BC406" s="97"/>
      <c r="BD406" s="75">
        <f t="shared" si="9"/>
        <v>0</v>
      </c>
      <c r="BE406" s="75" t="str">
        <f>IFERROR(__xludf.DUMMYFUNCTION("STDEV.P(FILTER(BD:BD, BD:BD &gt; 0))"),"#DIV/0!")</f>
        <v>#DIV/0!</v>
      </c>
      <c r="BF406" s="76" t="str">
        <f t="shared" si="10"/>
        <v>#DIV/0!</v>
      </c>
      <c r="BG406" s="76"/>
      <c r="BH406" s="76"/>
      <c r="BI406" s="76"/>
      <c r="BJ406" s="75">
        <f t="shared" si="11"/>
      </c>
      <c r="BK406" s="76"/>
    </row>
    <row r="407" ht="15.75" customHeight="1" spans="1:63" x14ac:dyDescent="0.25">
      <c r="A407" s="94"/>
      <c r="AN407" s="95"/>
      <c r="AO407" s="96"/>
      <c r="AT407" s="97"/>
      <c r="AU407" s="97"/>
      <c r="AV407" s="97"/>
      <c r="AW407" s="97"/>
      <c r="AX407" s="97"/>
      <c r="AY407" s="97"/>
      <c r="AZ407" s="97"/>
      <c r="BA407" s="97"/>
      <c r="BB407" s="97"/>
      <c r="BC407" s="97"/>
      <c r="BD407" s="75">
        <f t="shared" si="9"/>
        <v>0</v>
      </c>
      <c r="BE407" s="75" t="str">
        <f>IFERROR(__xludf.DUMMYFUNCTION("STDEV.P(FILTER(BD:BD, BD:BD &gt; 0))"),"#DIV/0!")</f>
        <v>#DIV/0!</v>
      </c>
      <c r="BF407" s="76" t="str">
        <f t="shared" si="10"/>
        <v>#DIV/0!</v>
      </c>
      <c r="BG407" s="76"/>
      <c r="BH407" s="76"/>
      <c r="BI407" s="76"/>
      <c r="BJ407" s="75">
        <f t="shared" si="11"/>
      </c>
      <c r="BK407" s="76"/>
    </row>
    <row r="408" ht="15.75" customHeight="1" spans="1:63" x14ac:dyDescent="0.25">
      <c r="A408" s="94"/>
      <c r="AN408" s="95"/>
      <c r="AO408" s="96"/>
      <c r="AT408" s="97"/>
      <c r="AU408" s="97"/>
      <c r="AV408" s="97"/>
      <c r="AW408" s="97"/>
      <c r="AX408" s="97"/>
      <c r="AY408" s="97"/>
      <c r="AZ408" s="97"/>
      <c r="BA408" s="97"/>
      <c r="BB408" s="97"/>
      <c r="BC408" s="97"/>
      <c r="BD408" s="75">
        <f t="shared" si="9"/>
        <v>0</v>
      </c>
      <c r="BE408" s="75" t="str">
        <f>IFERROR(__xludf.DUMMYFUNCTION("STDEV.P(FILTER(BD:BD, BD:BD &gt; 0))"),"#DIV/0!")</f>
        <v>#DIV/0!</v>
      </c>
      <c r="BF408" s="76" t="str">
        <f t="shared" si="10"/>
        <v>#DIV/0!</v>
      </c>
      <c r="BG408" s="76"/>
      <c r="BH408" s="76"/>
      <c r="BI408" s="76"/>
      <c r="BJ408" s="75">
        <f t="shared" si="11"/>
      </c>
      <c r="BK408" s="76"/>
    </row>
    <row r="409" ht="15.75" customHeight="1" spans="1:63" x14ac:dyDescent="0.25">
      <c r="A409" s="94"/>
      <c r="AN409" s="95"/>
      <c r="AO409" s="96"/>
      <c r="AT409" s="97"/>
      <c r="AU409" s="97"/>
      <c r="AV409" s="97"/>
      <c r="AW409" s="97"/>
      <c r="AX409" s="97"/>
      <c r="AY409" s="97"/>
      <c r="AZ409" s="97"/>
      <c r="BA409" s="97"/>
      <c r="BB409" s="97"/>
      <c r="BC409" s="97"/>
      <c r="BD409" s="75">
        <f t="shared" si="9"/>
        <v>0</v>
      </c>
      <c r="BE409" s="75" t="str">
        <f>IFERROR(__xludf.DUMMYFUNCTION("STDEV.P(FILTER(BD:BD, BD:BD &gt; 0))"),"#DIV/0!")</f>
        <v>#DIV/0!</v>
      </c>
      <c r="BF409" s="76" t="str">
        <f t="shared" si="10"/>
        <v>#DIV/0!</v>
      </c>
      <c r="BG409" s="76"/>
      <c r="BH409" s="76"/>
      <c r="BI409" s="76"/>
      <c r="BJ409" s="75">
        <f t="shared" si="11"/>
      </c>
      <c r="BK409" s="76"/>
    </row>
    <row r="410" ht="15.75" customHeight="1" spans="1:63" x14ac:dyDescent="0.25">
      <c r="A410" s="94"/>
      <c r="AN410" s="95"/>
      <c r="AO410" s="96"/>
      <c r="AT410" s="97"/>
      <c r="AU410" s="97"/>
      <c r="AV410" s="97"/>
      <c r="AW410" s="97"/>
      <c r="AX410" s="97"/>
      <c r="AY410" s="97"/>
      <c r="AZ410" s="97"/>
      <c r="BA410" s="97"/>
      <c r="BB410" s="97"/>
      <c r="BC410" s="97"/>
      <c r="BD410" s="75">
        <f t="shared" si="9"/>
        <v>0</v>
      </c>
      <c r="BE410" s="75" t="str">
        <f>IFERROR(__xludf.DUMMYFUNCTION("STDEV.P(FILTER(BD:BD, BD:BD &gt; 0))"),"#DIV/0!")</f>
        <v>#DIV/0!</v>
      </c>
      <c r="BF410" s="76" t="str">
        <f t="shared" si="10"/>
        <v>#DIV/0!</v>
      </c>
      <c r="BG410" s="76"/>
      <c r="BH410" s="76"/>
      <c r="BI410" s="76"/>
      <c r="BJ410" s="75">
        <f t="shared" si="11"/>
      </c>
      <c r="BK410" s="76"/>
    </row>
    <row r="411" ht="15.75" customHeight="1" spans="1:63" x14ac:dyDescent="0.25">
      <c r="A411" s="94"/>
      <c r="AN411" s="95"/>
      <c r="AO411" s="96"/>
      <c r="AT411" s="97"/>
      <c r="AU411" s="97"/>
      <c r="AV411" s="97"/>
      <c r="AW411" s="97"/>
      <c r="AX411" s="97"/>
      <c r="AY411" s="97"/>
      <c r="AZ411" s="97"/>
      <c r="BA411" s="97"/>
      <c r="BB411" s="97"/>
      <c r="BC411" s="97"/>
      <c r="BD411" s="75">
        <f t="shared" si="9"/>
        <v>0</v>
      </c>
      <c r="BE411" s="75" t="str">
        <f>IFERROR(__xludf.DUMMYFUNCTION("STDEV.P(FILTER(BD:BD, BD:BD &gt; 0))"),"#DIV/0!")</f>
        <v>#DIV/0!</v>
      </c>
      <c r="BF411" s="76" t="str">
        <f t="shared" si="10"/>
        <v>#DIV/0!</v>
      </c>
      <c r="BG411" s="76"/>
      <c r="BH411" s="76"/>
      <c r="BI411" s="76"/>
      <c r="BJ411" s="75">
        <f t="shared" si="11"/>
      </c>
      <c r="BK411" s="76"/>
    </row>
    <row r="412" ht="15.75" customHeight="1" spans="1:63" x14ac:dyDescent="0.25">
      <c r="A412" s="94"/>
      <c r="AN412" s="95"/>
      <c r="AO412" s="96"/>
      <c r="AT412" s="97"/>
      <c r="AU412" s="97"/>
      <c r="AV412" s="97"/>
      <c r="AW412" s="97"/>
      <c r="AX412" s="97"/>
      <c r="AY412" s="97"/>
      <c r="AZ412" s="97"/>
      <c r="BA412" s="97"/>
      <c r="BB412" s="97"/>
      <c r="BC412" s="97"/>
      <c r="BD412" s="75">
        <f t="shared" si="9"/>
        <v>0</v>
      </c>
      <c r="BE412" s="75" t="str">
        <f>IFERROR(__xludf.DUMMYFUNCTION("STDEV.P(FILTER(BD:BD, BD:BD &gt; 0))"),"#DIV/0!")</f>
        <v>#DIV/0!</v>
      </c>
      <c r="BF412" s="76" t="str">
        <f t="shared" si="10"/>
        <v>#DIV/0!</v>
      </c>
      <c r="BG412" s="76"/>
      <c r="BH412" s="76"/>
      <c r="BI412" s="76"/>
      <c r="BJ412" s="75">
        <f t="shared" si="11"/>
      </c>
      <c r="BK412" s="76"/>
    </row>
    <row r="413" ht="15.75" customHeight="1" spans="1:63" x14ac:dyDescent="0.25">
      <c r="A413" s="94"/>
      <c r="AN413" s="95"/>
      <c r="AO413" s="96"/>
      <c r="AT413" s="97"/>
      <c r="AU413" s="97"/>
      <c r="AV413" s="97"/>
      <c r="AW413" s="97"/>
      <c r="AX413" s="97"/>
      <c r="AY413" s="97"/>
      <c r="AZ413" s="97"/>
      <c r="BA413" s="97"/>
      <c r="BB413" s="97"/>
      <c r="BC413" s="97"/>
      <c r="BD413" s="75">
        <f t="shared" si="9"/>
        <v>0</v>
      </c>
      <c r="BE413" s="75" t="str">
        <f>IFERROR(__xludf.DUMMYFUNCTION("STDEV.P(FILTER(BD:BD, BD:BD &gt; 0))"),"#DIV/0!")</f>
        <v>#DIV/0!</v>
      </c>
      <c r="BF413" s="76" t="str">
        <f t="shared" si="10"/>
        <v>#DIV/0!</v>
      </c>
      <c r="BG413" s="76"/>
      <c r="BH413" s="76"/>
      <c r="BI413" s="76"/>
      <c r="BJ413" s="75">
        <f t="shared" si="11"/>
      </c>
      <c r="BK413" s="76"/>
    </row>
    <row r="414" ht="15.75" customHeight="1" spans="1:63" x14ac:dyDescent="0.25">
      <c r="A414" s="94"/>
      <c r="AN414" s="95"/>
      <c r="AO414" s="96"/>
      <c r="AT414" s="97"/>
      <c r="AU414" s="97"/>
      <c r="AV414" s="97"/>
      <c r="AW414" s="97"/>
      <c r="AX414" s="97"/>
      <c r="AY414" s="97"/>
      <c r="AZ414" s="97"/>
      <c r="BA414" s="97"/>
      <c r="BB414" s="97"/>
      <c r="BC414" s="97"/>
      <c r="BD414" s="75">
        <f t="shared" si="9"/>
        <v>0</v>
      </c>
      <c r="BE414" s="75" t="str">
        <f>IFERROR(__xludf.DUMMYFUNCTION("STDEV.P(FILTER(BD:BD, BD:BD &gt; 0))"),"#DIV/0!")</f>
        <v>#DIV/0!</v>
      </c>
      <c r="BF414" s="76" t="str">
        <f t="shared" si="10"/>
        <v>#DIV/0!</v>
      </c>
      <c r="BG414" s="76"/>
      <c r="BH414" s="76"/>
      <c r="BI414" s="76"/>
      <c r="BJ414" s="75">
        <f t="shared" si="11"/>
      </c>
      <c r="BK414" s="76"/>
    </row>
    <row r="415" ht="15.75" customHeight="1" spans="1:63" x14ac:dyDescent="0.25">
      <c r="A415" s="94"/>
      <c r="AN415" s="95"/>
      <c r="AO415" s="96"/>
      <c r="AT415" s="97"/>
      <c r="AU415" s="97"/>
      <c r="AV415" s="97"/>
      <c r="AW415" s="97"/>
      <c r="AX415" s="97"/>
      <c r="AY415" s="97"/>
      <c r="AZ415" s="97"/>
      <c r="BA415" s="97"/>
      <c r="BB415" s="97"/>
      <c r="BC415" s="97"/>
      <c r="BD415" s="75">
        <f t="shared" si="9"/>
        <v>0</v>
      </c>
      <c r="BE415" s="75" t="str">
        <f>IFERROR(__xludf.DUMMYFUNCTION("STDEV.P(FILTER(BD:BD, BD:BD &gt; 0))"),"#DIV/0!")</f>
        <v>#DIV/0!</v>
      </c>
      <c r="BF415" s="76" t="str">
        <f t="shared" si="10"/>
        <v>#DIV/0!</v>
      </c>
      <c r="BG415" s="76"/>
      <c r="BH415" s="76"/>
      <c r="BI415" s="76"/>
      <c r="BJ415" s="75">
        <f t="shared" si="11"/>
      </c>
      <c r="BK415" s="76"/>
    </row>
    <row r="416" ht="15.75" customHeight="1" spans="1:63" x14ac:dyDescent="0.25">
      <c r="A416" s="94"/>
      <c r="AN416" s="95"/>
      <c r="AO416" s="96"/>
      <c r="AT416" s="97"/>
      <c r="AU416" s="97"/>
      <c r="AV416" s="97"/>
      <c r="AW416" s="97"/>
      <c r="AX416" s="97"/>
      <c r="AY416" s="97"/>
      <c r="AZ416" s="97"/>
      <c r="BA416" s="97"/>
      <c r="BB416" s="97"/>
      <c r="BC416" s="97"/>
      <c r="BD416" s="75">
        <f t="shared" si="9"/>
        <v>0</v>
      </c>
      <c r="BE416" s="75" t="str">
        <f>IFERROR(__xludf.DUMMYFUNCTION("STDEV.P(FILTER(BD:BD, BD:BD &gt; 0))"),"#DIV/0!")</f>
        <v>#DIV/0!</v>
      </c>
      <c r="BF416" s="76" t="str">
        <f t="shared" si="10"/>
        <v>#DIV/0!</v>
      </c>
      <c r="BG416" s="76"/>
      <c r="BH416" s="76"/>
      <c r="BI416" s="76"/>
      <c r="BJ416" s="75">
        <f t="shared" si="11"/>
      </c>
      <c r="BK416" s="76"/>
    </row>
    <row r="417" ht="15.75" customHeight="1" spans="1:63" x14ac:dyDescent="0.25">
      <c r="A417" s="94"/>
      <c r="AN417" s="95"/>
      <c r="AO417" s="96"/>
      <c r="AT417" s="97"/>
      <c r="AU417" s="97"/>
      <c r="AV417" s="97"/>
      <c r="AW417" s="97"/>
      <c r="AX417" s="97"/>
      <c r="AY417" s="97"/>
      <c r="AZ417" s="97"/>
      <c r="BA417" s="97"/>
      <c r="BB417" s="97"/>
      <c r="BC417" s="97"/>
      <c r="BD417" s="75">
        <f t="shared" si="9"/>
        <v>0</v>
      </c>
      <c r="BE417" s="75" t="str">
        <f>IFERROR(__xludf.DUMMYFUNCTION("STDEV.P(FILTER(BD:BD, BD:BD &gt; 0))"),"#DIV/0!")</f>
        <v>#DIV/0!</v>
      </c>
      <c r="BF417" s="76" t="str">
        <f t="shared" si="10"/>
        <v>#DIV/0!</v>
      </c>
      <c r="BG417" s="76"/>
      <c r="BH417" s="76"/>
      <c r="BI417" s="76"/>
      <c r="BJ417" s="75">
        <f t="shared" si="11"/>
      </c>
      <c r="BK417" s="76"/>
    </row>
    <row r="418" ht="15.75" customHeight="1" spans="1:63" x14ac:dyDescent="0.25">
      <c r="A418" s="94"/>
      <c r="AN418" s="95"/>
      <c r="AO418" s="96"/>
      <c r="AT418" s="97"/>
      <c r="AU418" s="97"/>
      <c r="AV418" s="97"/>
      <c r="AW418" s="97"/>
      <c r="AX418" s="97"/>
      <c r="AY418" s="97"/>
      <c r="AZ418" s="97"/>
      <c r="BA418" s="97"/>
      <c r="BB418" s="97"/>
      <c r="BC418" s="97"/>
      <c r="BD418" s="75">
        <f t="shared" si="9"/>
        <v>0</v>
      </c>
      <c r="BE418" s="75" t="str">
        <f>IFERROR(__xludf.DUMMYFUNCTION("STDEV.P(FILTER(BD:BD, BD:BD &gt; 0))"),"#DIV/0!")</f>
        <v>#DIV/0!</v>
      </c>
      <c r="BF418" s="76" t="str">
        <f t="shared" si="10"/>
        <v>#DIV/0!</v>
      </c>
      <c r="BG418" s="76"/>
      <c r="BH418" s="76"/>
      <c r="BI418" s="76"/>
      <c r="BJ418" s="75">
        <f t="shared" si="11"/>
      </c>
      <c r="BK418" s="76"/>
    </row>
    <row r="419" ht="15.75" customHeight="1" spans="1:63" x14ac:dyDescent="0.25">
      <c r="A419" s="94"/>
      <c r="AN419" s="95"/>
      <c r="AO419" s="96"/>
      <c r="AT419" s="97"/>
      <c r="AU419" s="97"/>
      <c r="AV419" s="97"/>
      <c r="AW419" s="97"/>
      <c r="AX419" s="97"/>
      <c r="AY419" s="97"/>
      <c r="AZ419" s="97"/>
      <c r="BA419" s="97"/>
      <c r="BB419" s="97"/>
      <c r="BC419" s="97"/>
      <c r="BD419" s="75">
        <f t="shared" si="9"/>
        <v>0</v>
      </c>
      <c r="BE419" s="75" t="str">
        <f>IFERROR(__xludf.DUMMYFUNCTION("STDEV.P(FILTER(BD:BD, BD:BD &gt; 0))"),"#DIV/0!")</f>
        <v>#DIV/0!</v>
      </c>
      <c r="BF419" s="76" t="str">
        <f t="shared" si="10"/>
        <v>#DIV/0!</v>
      </c>
      <c r="BG419" s="76"/>
      <c r="BH419" s="76"/>
      <c r="BI419" s="76"/>
      <c r="BJ419" s="75">
        <f t="shared" si="11"/>
      </c>
      <c r="BK419" s="76"/>
    </row>
    <row r="420" ht="15.75" customHeight="1" spans="1:63" x14ac:dyDescent="0.25">
      <c r="A420" s="94"/>
      <c r="AN420" s="95"/>
      <c r="AO420" s="96"/>
      <c r="AT420" s="97"/>
      <c r="AU420" s="97"/>
      <c r="AV420" s="97"/>
      <c r="AW420" s="97"/>
      <c r="AX420" s="97"/>
      <c r="AY420" s="97"/>
      <c r="AZ420" s="97"/>
      <c r="BA420" s="97"/>
      <c r="BB420" s="97"/>
      <c r="BC420" s="97"/>
      <c r="BD420" s="75">
        <f t="shared" si="9"/>
        <v>0</v>
      </c>
      <c r="BE420" s="75" t="str">
        <f>IFERROR(__xludf.DUMMYFUNCTION("STDEV.P(FILTER(BD:BD, BD:BD &gt; 0))"),"#DIV/0!")</f>
        <v>#DIV/0!</v>
      </c>
      <c r="BF420" s="76" t="str">
        <f t="shared" si="10"/>
        <v>#DIV/0!</v>
      </c>
      <c r="BG420" s="76"/>
      <c r="BH420" s="76"/>
      <c r="BI420" s="76"/>
      <c r="BJ420" s="75">
        <f t="shared" si="11"/>
      </c>
      <c r="BK420" s="76"/>
    </row>
    <row r="421" ht="15.75" customHeight="1" spans="1:63" x14ac:dyDescent="0.25">
      <c r="A421" s="94"/>
      <c r="AN421" s="95"/>
      <c r="AO421" s="96"/>
      <c r="AT421" s="97"/>
      <c r="AU421" s="97"/>
      <c r="AV421" s="97"/>
      <c r="AW421" s="97"/>
      <c r="AX421" s="97"/>
      <c r="AY421" s="97"/>
      <c r="AZ421" s="97"/>
      <c r="BA421" s="97"/>
      <c r="BB421" s="97"/>
      <c r="BC421" s="97"/>
      <c r="BD421" s="75">
        <f t="shared" si="9"/>
        <v>0</v>
      </c>
      <c r="BE421" s="75" t="str">
        <f>IFERROR(__xludf.DUMMYFUNCTION("STDEV.P(FILTER(BD:BD, BD:BD &gt; 0))"),"#DIV/0!")</f>
        <v>#DIV/0!</v>
      </c>
      <c r="BF421" s="76" t="str">
        <f t="shared" si="10"/>
        <v>#DIV/0!</v>
      </c>
      <c r="BG421" s="76"/>
      <c r="BH421" s="76"/>
      <c r="BI421" s="76"/>
      <c r="BJ421" s="75">
        <f t="shared" si="11"/>
      </c>
      <c r="BK421" s="76"/>
    </row>
    <row r="422" ht="15.75" customHeight="1" spans="1:63" x14ac:dyDescent="0.25">
      <c r="A422" s="94"/>
      <c r="AN422" s="95"/>
      <c r="AO422" s="96"/>
      <c r="AT422" s="97"/>
      <c r="AU422" s="97"/>
      <c r="AV422" s="97"/>
      <c r="AW422" s="97"/>
      <c r="AX422" s="97"/>
      <c r="AY422" s="97"/>
      <c r="AZ422" s="97"/>
      <c r="BA422" s="97"/>
      <c r="BB422" s="97"/>
      <c r="BC422" s="97"/>
      <c r="BD422" s="75">
        <f t="shared" si="9"/>
        <v>0</v>
      </c>
      <c r="BE422" s="75" t="str">
        <f>IFERROR(__xludf.DUMMYFUNCTION("STDEV.P(FILTER(BD:BD, BD:BD &gt; 0))"),"#DIV/0!")</f>
        <v>#DIV/0!</v>
      </c>
      <c r="BF422" s="76" t="str">
        <f t="shared" si="10"/>
        <v>#DIV/0!</v>
      </c>
      <c r="BG422" s="76"/>
      <c r="BH422" s="76"/>
      <c r="BI422" s="76"/>
      <c r="BJ422" s="75">
        <f t="shared" si="11"/>
      </c>
      <c r="BK422" s="76"/>
    </row>
    <row r="423" ht="15.75" customHeight="1" spans="1:63" x14ac:dyDescent="0.25">
      <c r="A423" s="94"/>
      <c r="AN423" s="95"/>
      <c r="AO423" s="96"/>
      <c r="AT423" s="97"/>
      <c r="AU423" s="97"/>
      <c r="AV423" s="97"/>
      <c r="AW423" s="97"/>
      <c r="AX423" s="97"/>
      <c r="AY423" s="97"/>
      <c r="AZ423" s="97"/>
      <c r="BA423" s="97"/>
      <c r="BB423" s="97"/>
      <c r="BC423" s="97"/>
      <c r="BD423" s="75">
        <f t="shared" si="9"/>
        <v>0</v>
      </c>
      <c r="BE423" s="75" t="str">
        <f>IFERROR(__xludf.DUMMYFUNCTION("STDEV.P(FILTER(BD:BD, BD:BD &gt; 0))"),"#DIV/0!")</f>
        <v>#DIV/0!</v>
      </c>
      <c r="BF423" s="76" t="str">
        <f t="shared" si="10"/>
        <v>#DIV/0!</v>
      </c>
      <c r="BG423" s="76"/>
      <c r="BH423" s="76"/>
      <c r="BI423" s="76"/>
      <c r="BJ423" s="75">
        <f t="shared" si="11"/>
      </c>
      <c r="BK423" s="76"/>
    </row>
    <row r="424" ht="15.75" customHeight="1" spans="1:63" x14ac:dyDescent="0.25">
      <c r="A424" s="94"/>
      <c r="AN424" s="95"/>
      <c r="AO424" s="96"/>
      <c r="AT424" s="97"/>
      <c r="AU424" s="97"/>
      <c r="AV424" s="97"/>
      <c r="AW424" s="97"/>
      <c r="AX424" s="97"/>
      <c r="AY424" s="97"/>
      <c r="AZ424" s="97"/>
      <c r="BA424" s="97"/>
      <c r="BB424" s="97"/>
      <c r="BC424" s="97"/>
      <c r="BD424" s="75">
        <f t="shared" si="9"/>
        <v>0</v>
      </c>
      <c r="BE424" s="75" t="str">
        <f>IFERROR(__xludf.DUMMYFUNCTION("STDEV.P(FILTER(BD:BD, BD:BD &gt; 0))"),"#DIV/0!")</f>
        <v>#DIV/0!</v>
      </c>
      <c r="BF424" s="76" t="str">
        <f t="shared" si="10"/>
        <v>#DIV/0!</v>
      </c>
      <c r="BG424" s="76"/>
      <c r="BH424" s="76"/>
      <c r="BI424" s="76"/>
      <c r="BJ424" s="75">
        <f t="shared" si="11"/>
      </c>
      <c r="BK424" s="76"/>
    </row>
    <row r="425" ht="15.75" customHeight="1" spans="1:63" x14ac:dyDescent="0.25">
      <c r="A425" s="94"/>
      <c r="AN425" s="95"/>
      <c r="AO425" s="96"/>
      <c r="AT425" s="97"/>
      <c r="AU425" s="97"/>
      <c r="AV425" s="97"/>
      <c r="AW425" s="97"/>
      <c r="AX425" s="97"/>
      <c r="AY425" s="97"/>
      <c r="AZ425" s="97"/>
      <c r="BA425" s="97"/>
      <c r="BB425" s="97"/>
      <c r="BC425" s="97"/>
      <c r="BD425" s="75">
        <f t="shared" si="9"/>
        <v>0</v>
      </c>
      <c r="BE425" s="75" t="str">
        <f>IFERROR(__xludf.DUMMYFUNCTION("STDEV.P(FILTER(BD:BD, BD:BD &gt; 0))"),"#DIV/0!")</f>
        <v>#DIV/0!</v>
      </c>
      <c r="BF425" s="76" t="str">
        <f t="shared" si="10"/>
        <v>#DIV/0!</v>
      </c>
      <c r="BG425" s="76"/>
      <c r="BH425" s="76"/>
      <c r="BI425" s="76"/>
      <c r="BJ425" s="75">
        <f t="shared" si="11"/>
      </c>
      <c r="BK425" s="76"/>
    </row>
    <row r="426" ht="15.75" customHeight="1" spans="1:63" x14ac:dyDescent="0.25">
      <c r="A426" s="94"/>
      <c r="AN426" s="95"/>
      <c r="AO426" s="96"/>
      <c r="AT426" s="97"/>
      <c r="AU426" s="97"/>
      <c r="AV426" s="97"/>
      <c r="AW426" s="97"/>
      <c r="AX426" s="97"/>
      <c r="AY426" s="97"/>
      <c r="AZ426" s="97"/>
      <c r="BA426" s="97"/>
      <c r="BB426" s="97"/>
      <c r="BC426" s="97"/>
      <c r="BD426" s="75">
        <f t="shared" si="9"/>
        <v>0</v>
      </c>
      <c r="BE426" s="75" t="str">
        <f>IFERROR(__xludf.DUMMYFUNCTION("STDEV.P(FILTER(BD:BD, BD:BD &gt; 0))"),"#DIV/0!")</f>
        <v>#DIV/0!</v>
      </c>
      <c r="BF426" s="76" t="str">
        <f t="shared" si="10"/>
        <v>#DIV/0!</v>
      </c>
      <c r="BG426" s="76"/>
      <c r="BH426" s="76"/>
      <c r="BI426" s="76"/>
      <c r="BJ426" s="75">
        <f t="shared" si="11"/>
      </c>
      <c r="BK426" s="76"/>
    </row>
    <row r="427" ht="15.75" customHeight="1" spans="1:63" x14ac:dyDescent="0.25">
      <c r="A427" s="94"/>
      <c r="AN427" s="95"/>
      <c r="AO427" s="96"/>
      <c r="AT427" s="97"/>
      <c r="AU427" s="97"/>
      <c r="AV427" s="97"/>
      <c r="AW427" s="97"/>
      <c r="AX427" s="97"/>
      <c r="AY427" s="97"/>
      <c r="AZ427" s="97"/>
      <c r="BA427" s="97"/>
      <c r="BB427" s="97"/>
      <c r="BC427" s="97"/>
      <c r="BD427" s="75">
        <f t="shared" si="9"/>
        <v>0</v>
      </c>
      <c r="BE427" s="75" t="str">
        <f>IFERROR(__xludf.DUMMYFUNCTION("STDEV.P(FILTER(BD:BD, BD:BD &gt; 0))"),"#DIV/0!")</f>
        <v>#DIV/0!</v>
      </c>
      <c r="BF427" s="76" t="str">
        <f t="shared" si="10"/>
        <v>#DIV/0!</v>
      </c>
      <c r="BG427" s="76"/>
      <c r="BH427" s="76"/>
      <c r="BI427" s="76"/>
      <c r="BJ427" s="75">
        <f t="shared" si="11"/>
      </c>
      <c r="BK427" s="76"/>
    </row>
    <row r="428" ht="15.75" customHeight="1" spans="1:63" x14ac:dyDescent="0.25">
      <c r="A428" s="94"/>
      <c r="AN428" s="95"/>
      <c r="AO428" s="96"/>
      <c r="AT428" s="97"/>
      <c r="AU428" s="97"/>
      <c r="AV428" s="97"/>
      <c r="AW428" s="97"/>
      <c r="AX428" s="97"/>
      <c r="AY428" s="97"/>
      <c r="AZ428" s="97"/>
      <c r="BA428" s="97"/>
      <c r="BB428" s="97"/>
      <c r="BC428" s="97"/>
      <c r="BD428" s="75">
        <f t="shared" si="9"/>
        <v>0</v>
      </c>
      <c r="BE428" s="75" t="str">
        <f>IFERROR(__xludf.DUMMYFUNCTION("STDEV.P(FILTER(BD:BD, BD:BD &gt; 0))"),"#DIV/0!")</f>
        <v>#DIV/0!</v>
      </c>
      <c r="BF428" s="76" t="str">
        <f t="shared" si="10"/>
        <v>#DIV/0!</v>
      </c>
      <c r="BG428" s="76"/>
      <c r="BH428" s="76"/>
      <c r="BI428" s="76"/>
      <c r="BJ428" s="75">
        <f t="shared" si="11"/>
      </c>
      <c r="BK428" s="76"/>
    </row>
    <row r="429" ht="15.75" customHeight="1" spans="1:63" x14ac:dyDescent="0.25">
      <c r="A429" s="94"/>
      <c r="AN429" s="95"/>
      <c r="AO429" s="96"/>
      <c r="AT429" s="97"/>
      <c r="AU429" s="97"/>
      <c r="AV429" s="97"/>
      <c r="AW429" s="97"/>
      <c r="AX429" s="97"/>
      <c r="AY429" s="97"/>
      <c r="AZ429" s="97"/>
      <c r="BA429" s="97"/>
      <c r="BB429" s="97"/>
      <c r="BC429" s="97"/>
      <c r="BD429" s="75">
        <f t="shared" si="9"/>
        <v>0</v>
      </c>
      <c r="BE429" s="75" t="str">
        <f>IFERROR(__xludf.DUMMYFUNCTION("STDEV.P(FILTER(BD:BD, BD:BD &gt; 0))"),"#DIV/0!")</f>
        <v>#DIV/0!</v>
      </c>
      <c r="BF429" s="76" t="str">
        <f t="shared" si="10"/>
        <v>#DIV/0!</v>
      </c>
      <c r="BG429" s="76"/>
      <c r="BH429" s="76"/>
      <c r="BI429" s="76"/>
      <c r="BJ429" s="75">
        <f t="shared" si="11"/>
      </c>
      <c r="BK429" s="76"/>
    </row>
    <row r="430" ht="15.75" customHeight="1" spans="1:63" x14ac:dyDescent="0.25">
      <c r="A430" s="94"/>
      <c r="AN430" s="95"/>
      <c r="AO430" s="96"/>
      <c r="AT430" s="97"/>
      <c r="AU430" s="97"/>
      <c r="AV430" s="97"/>
      <c r="AW430" s="97"/>
      <c r="AX430" s="97"/>
      <c r="AY430" s="97"/>
      <c r="AZ430" s="97"/>
      <c r="BA430" s="97"/>
      <c r="BB430" s="97"/>
      <c r="BC430" s="97"/>
      <c r="BD430" s="75">
        <f t="shared" si="9"/>
        <v>0</v>
      </c>
      <c r="BE430" s="75" t="str">
        <f>IFERROR(__xludf.DUMMYFUNCTION("STDEV.P(FILTER(BD:BD, BD:BD &gt; 0))"),"#DIV/0!")</f>
        <v>#DIV/0!</v>
      </c>
      <c r="BF430" s="76" t="str">
        <f t="shared" si="10"/>
        <v>#DIV/0!</v>
      </c>
      <c r="BG430" s="76"/>
      <c r="BH430" s="76"/>
      <c r="BI430" s="76"/>
      <c r="BJ430" s="75">
        <f t="shared" si="11"/>
      </c>
      <c r="BK430" s="76"/>
    </row>
    <row r="431" ht="15.75" customHeight="1" spans="1:63" x14ac:dyDescent="0.25">
      <c r="A431" s="94"/>
      <c r="AN431" s="95"/>
      <c r="AO431" s="96"/>
      <c r="AT431" s="97"/>
      <c r="AU431" s="97"/>
      <c r="AV431" s="97"/>
      <c r="AW431" s="97"/>
      <c r="AX431" s="97"/>
      <c r="AY431" s="97"/>
      <c r="AZ431" s="97"/>
      <c r="BA431" s="97"/>
      <c r="BB431" s="97"/>
      <c r="BC431" s="97"/>
      <c r="BD431" s="75">
        <f t="shared" si="9"/>
        <v>0</v>
      </c>
      <c r="BE431" s="75" t="str">
        <f>IFERROR(__xludf.DUMMYFUNCTION("STDEV.P(FILTER(BD:BD, BD:BD &gt; 0))"),"#DIV/0!")</f>
        <v>#DIV/0!</v>
      </c>
      <c r="BF431" s="76" t="str">
        <f t="shared" si="10"/>
        <v>#DIV/0!</v>
      </c>
      <c r="BG431" s="76"/>
      <c r="BH431" s="76"/>
      <c r="BI431" s="76"/>
      <c r="BJ431" s="75">
        <f t="shared" si="11"/>
      </c>
      <c r="BK431" s="76"/>
    </row>
    <row r="432" ht="15.75" customHeight="1" spans="1:63" x14ac:dyDescent="0.25">
      <c r="A432" s="94"/>
      <c r="AN432" s="95"/>
      <c r="AO432" s="96"/>
      <c r="AT432" s="97"/>
      <c r="AU432" s="97"/>
      <c r="AV432" s="97"/>
      <c r="AW432" s="97"/>
      <c r="AX432" s="97"/>
      <c r="AY432" s="97"/>
      <c r="AZ432" s="97"/>
      <c r="BA432" s="97"/>
      <c r="BB432" s="97"/>
      <c r="BC432" s="97"/>
      <c r="BD432" s="75">
        <f t="shared" si="9"/>
        <v>0</v>
      </c>
      <c r="BE432" s="75" t="str">
        <f>IFERROR(__xludf.DUMMYFUNCTION("STDEV.P(FILTER(BD:BD, BD:BD &gt; 0))"),"#DIV/0!")</f>
        <v>#DIV/0!</v>
      </c>
      <c r="BF432" s="76" t="str">
        <f t="shared" si="10"/>
        <v>#DIV/0!</v>
      </c>
      <c r="BG432" s="76"/>
      <c r="BH432" s="76"/>
      <c r="BI432" s="76"/>
      <c r="BJ432" s="75">
        <f t="shared" si="11"/>
      </c>
      <c r="BK432" s="76"/>
    </row>
    <row r="433" ht="15.75" customHeight="1" spans="1:63" x14ac:dyDescent="0.25">
      <c r="A433" s="94"/>
      <c r="AN433" s="95"/>
      <c r="AO433" s="96"/>
      <c r="AT433" s="97"/>
      <c r="AU433" s="97"/>
      <c r="AV433" s="97"/>
      <c r="AW433" s="97"/>
      <c r="AX433" s="97"/>
      <c r="AY433" s="97"/>
      <c r="AZ433" s="97"/>
      <c r="BA433" s="97"/>
      <c r="BB433" s="97"/>
      <c r="BC433" s="97"/>
      <c r="BD433" s="75">
        <f t="shared" si="9"/>
        <v>0</v>
      </c>
      <c r="BE433" s="75" t="str">
        <f>IFERROR(__xludf.DUMMYFUNCTION("STDEV.P(FILTER(BD:BD, BD:BD &gt; 0))"),"#DIV/0!")</f>
        <v>#DIV/0!</v>
      </c>
      <c r="BF433" s="76" t="str">
        <f t="shared" si="10"/>
        <v>#DIV/0!</v>
      </c>
      <c r="BG433" s="76"/>
      <c r="BH433" s="76"/>
      <c r="BI433" s="76"/>
      <c r="BJ433" s="75">
        <f t="shared" si="11"/>
      </c>
      <c r="BK433" s="76"/>
    </row>
    <row r="434" ht="15.75" customHeight="1" spans="1:63" x14ac:dyDescent="0.25">
      <c r="A434" s="94"/>
      <c r="AN434" s="95"/>
      <c r="AO434" s="96"/>
      <c r="AT434" s="97"/>
      <c r="AU434" s="97"/>
      <c r="AV434" s="97"/>
      <c r="AW434" s="97"/>
      <c r="AX434" s="97"/>
      <c r="AY434" s="97"/>
      <c r="AZ434" s="97"/>
      <c r="BA434" s="97"/>
      <c r="BB434" s="97"/>
      <c r="BC434" s="97"/>
      <c r="BD434" s="75">
        <f t="shared" si="9"/>
        <v>0</v>
      </c>
      <c r="BE434" s="75" t="str">
        <f>IFERROR(__xludf.DUMMYFUNCTION("STDEV.P(FILTER(BD:BD, BD:BD &gt; 0))"),"#DIV/0!")</f>
        <v>#DIV/0!</v>
      </c>
      <c r="BF434" s="76" t="str">
        <f t="shared" si="10"/>
        <v>#DIV/0!</v>
      </c>
      <c r="BG434" s="76"/>
      <c r="BH434" s="76"/>
      <c r="BI434" s="76"/>
      <c r="BJ434" s="75">
        <f t="shared" si="11"/>
      </c>
      <c r="BK434" s="76"/>
    </row>
    <row r="435" ht="15.75" customHeight="1" spans="1:63" x14ac:dyDescent="0.25">
      <c r="A435" s="94"/>
      <c r="AN435" s="95"/>
      <c r="AO435" s="96"/>
      <c r="AT435" s="97"/>
      <c r="AU435" s="97"/>
      <c r="AV435" s="97"/>
      <c r="AW435" s="97"/>
      <c r="AX435" s="97"/>
      <c r="AY435" s="97"/>
      <c r="AZ435" s="97"/>
      <c r="BA435" s="97"/>
      <c r="BB435" s="97"/>
      <c r="BC435" s="97"/>
      <c r="BD435" s="75">
        <f t="shared" si="9"/>
        <v>0</v>
      </c>
      <c r="BE435" s="75" t="str">
        <f>IFERROR(__xludf.DUMMYFUNCTION("STDEV.P(FILTER(BD:BD, BD:BD &gt; 0))"),"#DIV/0!")</f>
        <v>#DIV/0!</v>
      </c>
      <c r="BF435" s="76" t="str">
        <f t="shared" si="10"/>
        <v>#DIV/0!</v>
      </c>
      <c r="BG435" s="76"/>
      <c r="BH435" s="76"/>
      <c r="BI435" s="76"/>
      <c r="BJ435" s="75">
        <f t="shared" si="11"/>
      </c>
      <c r="BK435" s="76"/>
    </row>
    <row r="436" ht="15.75" customHeight="1" spans="1:63" x14ac:dyDescent="0.25">
      <c r="A436" s="94"/>
      <c r="AN436" s="95"/>
      <c r="AO436" s="96"/>
      <c r="AT436" s="97"/>
      <c r="AU436" s="97"/>
      <c r="AV436" s="97"/>
      <c r="AW436" s="97"/>
      <c r="AX436" s="97"/>
      <c r="AY436" s="97"/>
      <c r="AZ436" s="97"/>
      <c r="BA436" s="97"/>
      <c r="BB436" s="97"/>
      <c r="BC436" s="97"/>
      <c r="BD436" s="75">
        <f t="shared" si="9"/>
        <v>0</v>
      </c>
      <c r="BE436" s="75" t="str">
        <f>IFERROR(__xludf.DUMMYFUNCTION("STDEV.P(FILTER(BD:BD, BD:BD &gt; 0))"),"#DIV/0!")</f>
        <v>#DIV/0!</v>
      </c>
      <c r="BF436" s="76" t="str">
        <f t="shared" si="10"/>
        <v>#DIV/0!</v>
      </c>
      <c r="BG436" s="76"/>
      <c r="BH436" s="76"/>
      <c r="BI436" s="76"/>
      <c r="BJ436" s="75">
        <f t="shared" si="11"/>
      </c>
      <c r="BK436" s="76"/>
    </row>
    <row r="437" ht="15.75" customHeight="1" spans="1:63" x14ac:dyDescent="0.25">
      <c r="A437" s="94"/>
      <c r="AN437" s="95"/>
      <c r="AO437" s="96"/>
      <c r="AT437" s="97"/>
      <c r="AU437" s="97"/>
      <c r="AV437" s="97"/>
      <c r="AW437" s="97"/>
      <c r="AX437" s="97"/>
      <c r="AY437" s="97"/>
      <c r="AZ437" s="97"/>
      <c r="BA437" s="97"/>
      <c r="BB437" s="97"/>
      <c r="BC437" s="97"/>
      <c r="BD437" s="75">
        <f t="shared" si="9"/>
        <v>0</v>
      </c>
      <c r="BE437" s="75" t="str">
        <f>IFERROR(__xludf.DUMMYFUNCTION("STDEV.P(FILTER(BD:BD, BD:BD &gt; 0))"),"#DIV/0!")</f>
        <v>#DIV/0!</v>
      </c>
      <c r="BF437" s="76" t="str">
        <f t="shared" si="10"/>
        <v>#DIV/0!</v>
      </c>
      <c r="BG437" s="76"/>
      <c r="BH437" s="76"/>
      <c r="BI437" s="76"/>
      <c r="BJ437" s="75">
        <f t="shared" si="11"/>
      </c>
      <c r="BK437" s="76"/>
    </row>
    <row r="438" ht="15.75" customHeight="1" spans="1:63" x14ac:dyDescent="0.25">
      <c r="A438" s="94"/>
      <c r="AN438" s="95"/>
      <c r="AO438" s="96"/>
      <c r="AT438" s="97"/>
      <c r="AU438" s="97"/>
      <c r="AV438" s="97"/>
      <c r="AW438" s="97"/>
      <c r="AX438" s="97"/>
      <c r="AY438" s="97"/>
      <c r="AZ438" s="97"/>
      <c r="BA438" s="97"/>
      <c r="BB438" s="97"/>
      <c r="BC438" s="97"/>
      <c r="BD438" s="75">
        <f t="shared" si="9"/>
        <v>0</v>
      </c>
      <c r="BE438" s="75" t="str">
        <f>IFERROR(__xludf.DUMMYFUNCTION("STDEV.P(FILTER(BD:BD, BD:BD &gt; 0))"),"#DIV/0!")</f>
        <v>#DIV/0!</v>
      </c>
      <c r="BF438" s="76" t="str">
        <f t="shared" si="10"/>
        <v>#DIV/0!</v>
      </c>
      <c r="BG438" s="76"/>
      <c r="BH438" s="76"/>
      <c r="BI438" s="76"/>
      <c r="BJ438" s="75">
        <f t="shared" si="11"/>
      </c>
      <c r="BK438" s="76"/>
    </row>
    <row r="439" ht="15.75" customHeight="1" spans="1:63" x14ac:dyDescent="0.25">
      <c r="A439" s="94"/>
      <c r="AN439" s="95"/>
      <c r="AO439" s="96"/>
      <c r="AT439" s="97"/>
      <c r="AU439" s="97"/>
      <c r="AV439" s="97"/>
      <c r="AW439" s="97"/>
      <c r="AX439" s="97"/>
      <c r="AY439" s="97"/>
      <c r="AZ439" s="97"/>
      <c r="BA439" s="97"/>
      <c r="BB439" s="97"/>
      <c r="BC439" s="97"/>
      <c r="BD439" s="75">
        <f t="shared" si="9"/>
        <v>0</v>
      </c>
      <c r="BE439" s="75" t="str">
        <f>IFERROR(__xludf.DUMMYFUNCTION("STDEV.P(FILTER(BD:BD, BD:BD &gt; 0))"),"#DIV/0!")</f>
        <v>#DIV/0!</v>
      </c>
      <c r="BF439" s="76" t="str">
        <f t="shared" si="10"/>
        <v>#DIV/0!</v>
      </c>
      <c r="BG439" s="76"/>
      <c r="BH439" s="76"/>
      <c r="BI439" s="76"/>
      <c r="BJ439" s="75">
        <f t="shared" si="11"/>
      </c>
      <c r="BK439" s="76"/>
    </row>
    <row r="440" ht="15.75" customHeight="1" spans="1:63" x14ac:dyDescent="0.25">
      <c r="A440" s="94"/>
      <c r="AN440" s="95"/>
      <c r="AO440" s="96"/>
      <c r="AT440" s="97"/>
      <c r="AU440" s="97"/>
      <c r="AV440" s="97"/>
      <c r="AW440" s="97"/>
      <c r="AX440" s="97"/>
      <c r="AY440" s="97"/>
      <c r="AZ440" s="97"/>
      <c r="BA440" s="97"/>
      <c r="BB440" s="97"/>
      <c r="BC440" s="97"/>
      <c r="BD440" s="75">
        <f t="shared" si="9"/>
        <v>0</v>
      </c>
      <c r="BE440" s="75" t="str">
        <f>IFERROR(__xludf.DUMMYFUNCTION("STDEV.P(FILTER(BD:BD, BD:BD &gt; 0))"),"#DIV/0!")</f>
        <v>#DIV/0!</v>
      </c>
      <c r="BF440" s="76" t="str">
        <f t="shared" si="10"/>
        <v>#DIV/0!</v>
      </c>
      <c r="BG440" s="76"/>
      <c r="BH440" s="76"/>
      <c r="BI440" s="76"/>
      <c r="BJ440" s="75">
        <f t="shared" si="11"/>
      </c>
      <c r="BK440" s="76"/>
    </row>
    <row r="441" ht="15.75" customHeight="1" spans="1:63" x14ac:dyDescent="0.25">
      <c r="A441" s="94"/>
      <c r="AN441" s="95"/>
      <c r="AO441" s="96"/>
      <c r="AT441" s="97"/>
      <c r="AU441" s="97"/>
      <c r="AV441" s="97"/>
      <c r="AW441" s="97"/>
      <c r="AX441" s="97"/>
      <c r="AY441" s="97"/>
      <c r="AZ441" s="97"/>
      <c r="BA441" s="97"/>
      <c r="BB441" s="97"/>
      <c r="BC441" s="97"/>
      <c r="BD441" s="75">
        <f t="shared" si="9"/>
        <v>0</v>
      </c>
      <c r="BE441" s="75" t="str">
        <f>IFERROR(__xludf.DUMMYFUNCTION("STDEV.P(FILTER(BD:BD, BD:BD &gt; 0))"),"#DIV/0!")</f>
        <v>#DIV/0!</v>
      </c>
      <c r="BF441" s="76" t="str">
        <f t="shared" si="10"/>
        <v>#DIV/0!</v>
      </c>
      <c r="BG441" s="76"/>
      <c r="BH441" s="76"/>
      <c r="BI441" s="76"/>
      <c r="BJ441" s="75">
        <f t="shared" si="11"/>
      </c>
      <c r="BK441" s="76"/>
    </row>
    <row r="442" ht="15.75" customHeight="1" spans="1:63" x14ac:dyDescent="0.25">
      <c r="A442" s="94"/>
      <c r="AN442" s="95"/>
      <c r="AO442" s="96"/>
      <c r="AT442" s="97"/>
      <c r="AU442" s="97"/>
      <c r="AV442" s="97"/>
      <c r="AW442" s="97"/>
      <c r="AX442" s="97"/>
      <c r="AY442" s="97"/>
      <c r="AZ442" s="97"/>
      <c r="BA442" s="97"/>
      <c r="BB442" s="97"/>
      <c r="BC442" s="97"/>
      <c r="BD442" s="75">
        <f t="shared" si="9"/>
        <v>0</v>
      </c>
      <c r="BE442" s="75" t="str">
        <f>IFERROR(__xludf.DUMMYFUNCTION("STDEV.P(FILTER(BD:BD, BD:BD &gt; 0))"),"#DIV/0!")</f>
        <v>#DIV/0!</v>
      </c>
      <c r="BF442" s="76" t="str">
        <f t="shared" si="10"/>
        <v>#DIV/0!</v>
      </c>
      <c r="BG442" s="76"/>
      <c r="BH442" s="76"/>
      <c r="BI442" s="76"/>
      <c r="BJ442" s="75">
        <f t="shared" si="11"/>
      </c>
      <c r="BK442" s="76"/>
    </row>
    <row r="443" ht="15.75" customHeight="1" spans="1:63" x14ac:dyDescent="0.25">
      <c r="A443" s="94"/>
      <c r="AN443" s="95"/>
      <c r="AO443" s="96"/>
      <c r="AT443" s="97"/>
      <c r="AU443" s="97"/>
      <c r="AV443" s="97"/>
      <c r="AW443" s="97"/>
      <c r="AX443" s="97"/>
      <c r="AY443" s="97"/>
      <c r="AZ443" s="97"/>
      <c r="BA443" s="97"/>
      <c r="BB443" s="97"/>
      <c r="BC443" s="97"/>
      <c r="BD443" s="75">
        <f t="shared" si="9"/>
        <v>0</v>
      </c>
      <c r="BE443" s="75" t="str">
        <f>IFERROR(__xludf.DUMMYFUNCTION("STDEV.P(FILTER(BD:BD, BD:BD &gt; 0))"),"#DIV/0!")</f>
        <v>#DIV/0!</v>
      </c>
      <c r="BF443" s="76" t="str">
        <f t="shared" si="10"/>
        <v>#DIV/0!</v>
      </c>
      <c r="BG443" s="76"/>
      <c r="BH443" s="76"/>
      <c r="BI443" s="76"/>
      <c r="BJ443" s="75">
        <f t="shared" si="11"/>
      </c>
      <c r="BK443" s="76"/>
    </row>
    <row r="444" ht="15.75" customHeight="1" spans="1:63" x14ac:dyDescent="0.25">
      <c r="A444" s="94"/>
      <c r="AN444" s="95"/>
      <c r="AO444" s="96"/>
      <c r="AT444" s="97"/>
      <c r="AU444" s="97"/>
      <c r="AV444" s="97"/>
      <c r="AW444" s="97"/>
      <c r="AX444" s="97"/>
      <c r="AY444" s="97"/>
      <c r="AZ444" s="97"/>
      <c r="BA444" s="97"/>
      <c r="BB444" s="97"/>
      <c r="BC444" s="97"/>
      <c r="BD444" s="75">
        <f t="shared" si="9"/>
        <v>0</v>
      </c>
      <c r="BE444" s="75" t="str">
        <f>IFERROR(__xludf.DUMMYFUNCTION("STDEV.P(FILTER(BD:BD, BD:BD &gt; 0))"),"#DIV/0!")</f>
        <v>#DIV/0!</v>
      </c>
      <c r="BF444" s="76" t="str">
        <f t="shared" si="10"/>
        <v>#DIV/0!</v>
      </c>
      <c r="BG444" s="76"/>
      <c r="BH444" s="76"/>
      <c r="BI444" s="76"/>
      <c r="BJ444" s="75">
        <f t="shared" si="11"/>
      </c>
      <c r="BK444" s="76"/>
    </row>
    <row r="445" ht="15.75" customHeight="1" spans="1:63" x14ac:dyDescent="0.25">
      <c r="A445" s="94"/>
      <c r="AN445" s="95"/>
      <c r="AO445" s="96"/>
      <c r="AT445" s="97"/>
      <c r="AU445" s="97"/>
      <c r="AV445" s="97"/>
      <c r="AW445" s="97"/>
      <c r="AX445" s="97"/>
      <c r="AY445" s="97"/>
      <c r="AZ445" s="97"/>
      <c r="BA445" s="97"/>
      <c r="BB445" s="97"/>
      <c r="BC445" s="97"/>
      <c r="BD445" s="75">
        <f t="shared" si="9"/>
        <v>0</v>
      </c>
      <c r="BE445" s="75" t="str">
        <f>IFERROR(__xludf.DUMMYFUNCTION("STDEV.P(FILTER(BD:BD, BD:BD &gt; 0))"),"#DIV/0!")</f>
        <v>#DIV/0!</v>
      </c>
      <c r="BF445" s="76" t="str">
        <f t="shared" si="10"/>
        <v>#DIV/0!</v>
      </c>
      <c r="BG445" s="76"/>
      <c r="BH445" s="76"/>
      <c r="BI445" s="76"/>
      <c r="BJ445" s="75">
        <f t="shared" si="11"/>
      </c>
      <c r="BK445" s="76"/>
    </row>
    <row r="446" ht="15.75" customHeight="1" spans="1:63" x14ac:dyDescent="0.25">
      <c r="A446" s="94"/>
      <c r="AN446" s="95"/>
      <c r="AO446" s="96"/>
      <c r="AT446" s="97"/>
      <c r="AU446" s="97"/>
      <c r="AV446" s="97"/>
      <c r="AW446" s="97"/>
      <c r="AX446" s="97"/>
      <c r="AY446" s="97"/>
      <c r="AZ446" s="97"/>
      <c r="BA446" s="97"/>
      <c r="BB446" s="97"/>
      <c r="BC446" s="97"/>
      <c r="BD446" s="75">
        <f t="shared" si="9"/>
        <v>0</v>
      </c>
      <c r="BE446" s="75" t="str">
        <f>IFERROR(__xludf.DUMMYFUNCTION("STDEV.P(FILTER(BD:BD, BD:BD &gt; 0))"),"#DIV/0!")</f>
        <v>#DIV/0!</v>
      </c>
      <c r="BF446" s="76" t="str">
        <f t="shared" si="10"/>
        <v>#DIV/0!</v>
      </c>
      <c r="BG446" s="76"/>
      <c r="BH446" s="76"/>
      <c r="BI446" s="76"/>
      <c r="BJ446" s="75">
        <f t="shared" si="11"/>
      </c>
      <c r="BK446" s="76"/>
    </row>
    <row r="447" ht="15.75" customHeight="1" spans="1:63" x14ac:dyDescent="0.25">
      <c r="A447" s="94"/>
      <c r="AN447" s="95"/>
      <c r="AO447" s="96"/>
      <c r="AT447" s="97"/>
      <c r="AU447" s="97"/>
      <c r="AV447" s="97"/>
      <c r="AW447" s="97"/>
      <c r="AX447" s="97"/>
      <c r="AY447" s="97"/>
      <c r="AZ447" s="97"/>
      <c r="BA447" s="97"/>
      <c r="BB447" s="97"/>
      <c r="BC447" s="97"/>
      <c r="BD447" s="75">
        <f t="shared" si="9"/>
        <v>0</v>
      </c>
      <c r="BE447" s="75" t="str">
        <f>IFERROR(__xludf.DUMMYFUNCTION("STDEV.P(FILTER(BD:BD, BD:BD &gt; 0))"),"#DIV/0!")</f>
        <v>#DIV/0!</v>
      </c>
      <c r="BF447" s="76" t="str">
        <f t="shared" si="10"/>
        <v>#DIV/0!</v>
      </c>
      <c r="BG447" s="76"/>
      <c r="BH447" s="76"/>
      <c r="BI447" s="76"/>
      <c r="BJ447" s="75">
        <f t="shared" si="11"/>
      </c>
      <c r="BK447" s="76"/>
    </row>
    <row r="448" ht="15.75" customHeight="1" spans="1:63" x14ac:dyDescent="0.25">
      <c r="A448" s="94"/>
      <c r="AN448" s="95"/>
      <c r="AO448" s="96"/>
      <c r="AT448" s="97"/>
      <c r="AU448" s="97"/>
      <c r="AV448" s="97"/>
      <c r="AW448" s="97"/>
      <c r="AX448" s="97"/>
      <c r="AY448" s="97"/>
      <c r="AZ448" s="97"/>
      <c r="BA448" s="97"/>
      <c r="BB448" s="97"/>
      <c r="BC448" s="97"/>
      <c r="BD448" s="75">
        <f t="shared" si="9"/>
        <v>0</v>
      </c>
      <c r="BE448" s="75" t="str">
        <f>IFERROR(__xludf.DUMMYFUNCTION("STDEV.P(FILTER(BD:BD, BD:BD &gt; 0))"),"#DIV/0!")</f>
        <v>#DIV/0!</v>
      </c>
      <c r="BF448" s="76" t="str">
        <f t="shared" si="10"/>
        <v>#DIV/0!</v>
      </c>
      <c r="BG448" s="76"/>
      <c r="BH448" s="76"/>
      <c r="BI448" s="76"/>
      <c r="BJ448" s="75">
        <f t="shared" si="11"/>
      </c>
      <c r="BK448" s="76"/>
    </row>
    <row r="449" ht="15.75" customHeight="1" spans="1:63" x14ac:dyDescent="0.25">
      <c r="A449" s="94"/>
      <c r="AN449" s="95"/>
      <c r="AO449" s="96"/>
      <c r="AT449" s="97"/>
      <c r="AU449" s="97"/>
      <c r="AV449" s="97"/>
      <c r="AW449" s="97"/>
      <c r="AX449" s="97"/>
      <c r="AY449" s="97"/>
      <c r="AZ449" s="97"/>
      <c r="BA449" s="97"/>
      <c r="BB449" s="97"/>
      <c r="BC449" s="97"/>
      <c r="BD449" s="75">
        <f t="shared" si="9"/>
        <v>0</v>
      </c>
      <c r="BE449" s="75" t="str">
        <f>IFERROR(__xludf.DUMMYFUNCTION("STDEV.P(FILTER(BD:BD, BD:BD &gt; 0))"),"#DIV/0!")</f>
        <v>#DIV/0!</v>
      </c>
      <c r="BF449" s="76" t="str">
        <f t="shared" si="10"/>
        <v>#DIV/0!</v>
      </c>
      <c r="BG449" s="76"/>
      <c r="BH449" s="76"/>
      <c r="BI449" s="76"/>
      <c r="BJ449" s="75">
        <f t="shared" si="11"/>
      </c>
      <c r="BK449" s="76"/>
    </row>
    <row r="450" ht="15.75" customHeight="1" spans="1:63" x14ac:dyDescent="0.25">
      <c r="A450" s="94"/>
      <c r="AN450" s="95"/>
      <c r="AO450" s="96"/>
      <c r="AT450" s="97"/>
      <c r="AU450" s="97"/>
      <c r="AV450" s="97"/>
      <c r="AW450" s="97"/>
      <c r="AX450" s="97"/>
      <c r="AY450" s="97"/>
      <c r="AZ450" s="97"/>
      <c r="BA450" s="97"/>
      <c r="BB450" s="97"/>
      <c r="BC450" s="97"/>
      <c r="BD450" s="75">
        <f t="shared" si="9"/>
        <v>0</v>
      </c>
      <c r="BE450" s="75" t="str">
        <f>IFERROR(__xludf.DUMMYFUNCTION("STDEV.P(FILTER(BD:BD, BD:BD &gt; 0))"),"#DIV/0!")</f>
        <v>#DIV/0!</v>
      </c>
      <c r="BF450" s="76" t="str">
        <f t="shared" si="10"/>
        <v>#DIV/0!</v>
      </c>
      <c r="BG450" s="76"/>
      <c r="BH450" s="76"/>
      <c r="BI450" s="76"/>
      <c r="BJ450" s="75">
        <f t="shared" si="11"/>
      </c>
      <c r="BK450" s="76"/>
    </row>
    <row r="451" ht="15.75" customHeight="1" spans="1:63" x14ac:dyDescent="0.25">
      <c r="A451" s="94"/>
      <c r="AN451" s="95"/>
      <c r="AO451" s="96"/>
      <c r="AT451" s="97"/>
      <c r="AU451" s="97"/>
      <c r="AV451" s="97"/>
      <c r="AW451" s="97"/>
      <c r="AX451" s="97"/>
      <c r="AY451" s="97"/>
      <c r="AZ451" s="97"/>
      <c r="BA451" s="97"/>
      <c r="BB451" s="97"/>
      <c r="BC451" s="97"/>
      <c r="BD451" s="75">
        <f t="shared" si="9"/>
        <v>0</v>
      </c>
      <c r="BE451" s="75" t="str">
        <f>IFERROR(__xludf.DUMMYFUNCTION("STDEV.P(FILTER(BD:BD, BD:BD &gt; 0))"),"#DIV/0!")</f>
        <v>#DIV/0!</v>
      </c>
      <c r="BF451" s="76" t="str">
        <f t="shared" si="10"/>
        <v>#DIV/0!</v>
      </c>
      <c r="BG451" s="76"/>
      <c r="BH451" s="76"/>
      <c r="BI451" s="76"/>
      <c r="BJ451" s="75">
        <f t="shared" si="11"/>
      </c>
      <c r="BK451" s="76"/>
    </row>
    <row r="452" ht="15.75" customHeight="1" spans="1:63" x14ac:dyDescent="0.25">
      <c r="A452" s="94"/>
      <c r="AN452" s="95"/>
      <c r="AO452" s="96"/>
      <c r="AT452" s="97"/>
      <c r="AU452" s="97"/>
      <c r="AV452" s="97"/>
      <c r="AW452" s="97"/>
      <c r="AX452" s="97"/>
      <c r="AY452" s="97"/>
      <c r="AZ452" s="97"/>
      <c r="BA452" s="97"/>
      <c r="BB452" s="97"/>
      <c r="BC452" s="97"/>
      <c r="BD452" s="75">
        <f t="shared" si="9"/>
        <v>0</v>
      </c>
      <c r="BE452" s="75" t="str">
        <f>IFERROR(__xludf.DUMMYFUNCTION("STDEV.P(FILTER(BD:BD, BD:BD &gt; 0))"),"#DIV/0!")</f>
        <v>#DIV/0!</v>
      </c>
      <c r="BF452" s="76" t="str">
        <f t="shared" si="10"/>
        <v>#DIV/0!</v>
      </c>
      <c r="BG452" s="76"/>
      <c r="BH452" s="76"/>
      <c r="BI452" s="76"/>
      <c r="BJ452" s="75">
        <f t="shared" si="11"/>
      </c>
      <c r="BK452" s="76"/>
    </row>
    <row r="453" ht="15.75" customHeight="1" spans="1:63" x14ac:dyDescent="0.25">
      <c r="A453" s="94"/>
      <c r="AN453" s="95"/>
      <c r="AO453" s="96"/>
      <c r="AT453" s="97"/>
      <c r="AU453" s="97"/>
      <c r="AV453" s="97"/>
      <c r="AW453" s="97"/>
      <c r="AX453" s="97"/>
      <c r="AY453" s="97"/>
      <c r="AZ453" s="97"/>
      <c r="BA453" s="97"/>
      <c r="BB453" s="97"/>
      <c r="BC453" s="97"/>
      <c r="BD453" s="75">
        <f t="shared" si="9"/>
        <v>0</v>
      </c>
      <c r="BE453" s="75" t="str">
        <f>IFERROR(__xludf.DUMMYFUNCTION("STDEV.P(FILTER(BD:BD, BD:BD &gt; 0))"),"#DIV/0!")</f>
        <v>#DIV/0!</v>
      </c>
      <c r="BF453" s="76" t="str">
        <f t="shared" si="10"/>
        <v>#DIV/0!</v>
      </c>
      <c r="BG453" s="76"/>
      <c r="BH453" s="76"/>
      <c r="BI453" s="76"/>
      <c r="BJ453" s="75">
        <f t="shared" si="11"/>
      </c>
      <c r="BK453" s="76"/>
    </row>
    <row r="454" ht="15.75" customHeight="1" spans="1:63" x14ac:dyDescent="0.25">
      <c r="A454" s="94"/>
      <c r="AN454" s="95"/>
      <c r="AO454" s="96"/>
      <c r="AT454" s="97"/>
      <c r="AU454" s="97"/>
      <c r="AV454" s="97"/>
      <c r="AW454" s="97"/>
      <c r="AX454" s="97"/>
      <c r="AY454" s="97"/>
      <c r="AZ454" s="97"/>
      <c r="BA454" s="97"/>
      <c r="BB454" s="97"/>
      <c r="BC454" s="97"/>
      <c r="BD454" s="75">
        <f t="shared" si="9"/>
        <v>0</v>
      </c>
      <c r="BE454" s="75" t="str">
        <f>IFERROR(__xludf.DUMMYFUNCTION("STDEV.P(FILTER(BD:BD, BD:BD &gt; 0))"),"#DIV/0!")</f>
        <v>#DIV/0!</v>
      </c>
      <c r="BF454" s="76" t="str">
        <f t="shared" si="10"/>
        <v>#DIV/0!</v>
      </c>
      <c r="BG454" s="76"/>
      <c r="BH454" s="76"/>
      <c r="BI454" s="76"/>
      <c r="BJ454" s="75">
        <f t="shared" si="11"/>
      </c>
      <c r="BK454" s="76"/>
    </row>
    <row r="455" ht="15.75" customHeight="1" spans="1:63" x14ac:dyDescent="0.25">
      <c r="A455" s="94"/>
      <c r="AN455" s="95"/>
      <c r="AO455" s="96"/>
      <c r="AT455" s="97"/>
      <c r="AU455" s="97"/>
      <c r="AV455" s="97"/>
      <c r="AW455" s="97"/>
      <c r="AX455" s="97"/>
      <c r="AY455" s="97"/>
      <c r="AZ455" s="97"/>
      <c r="BA455" s="97"/>
      <c r="BB455" s="97"/>
      <c r="BC455" s="97"/>
      <c r="BD455" s="75">
        <f t="shared" si="9"/>
        <v>0</v>
      </c>
      <c r="BE455" s="75" t="str">
        <f>IFERROR(__xludf.DUMMYFUNCTION("STDEV.P(FILTER(BD:BD, BD:BD &gt; 0))"),"#DIV/0!")</f>
        <v>#DIV/0!</v>
      </c>
      <c r="BF455" s="76" t="str">
        <f t="shared" si="10"/>
        <v>#DIV/0!</v>
      </c>
      <c r="BG455" s="76"/>
      <c r="BH455" s="76"/>
      <c r="BI455" s="76"/>
      <c r="BJ455" s="75">
        <f t="shared" si="11"/>
      </c>
      <c r="BK455" s="76"/>
    </row>
    <row r="456" ht="15.75" customHeight="1" spans="1:63" x14ac:dyDescent="0.25">
      <c r="A456" s="94"/>
      <c r="AN456" s="95"/>
      <c r="AO456" s="96"/>
      <c r="AT456" s="97"/>
      <c r="AU456" s="97"/>
      <c r="AV456" s="97"/>
      <c r="AW456" s="97"/>
      <c r="AX456" s="97"/>
      <c r="AY456" s="97"/>
      <c r="AZ456" s="97"/>
      <c r="BA456" s="97"/>
      <c r="BB456" s="97"/>
      <c r="BC456" s="97"/>
      <c r="BD456" s="75">
        <f t="shared" si="9"/>
        <v>0</v>
      </c>
      <c r="BE456" s="75" t="str">
        <f>IFERROR(__xludf.DUMMYFUNCTION("STDEV.P(FILTER(BD:BD, BD:BD &gt; 0))"),"#DIV/0!")</f>
        <v>#DIV/0!</v>
      </c>
      <c r="BF456" s="76" t="str">
        <f t="shared" si="10"/>
        <v>#DIV/0!</v>
      </c>
      <c r="BG456" s="76"/>
      <c r="BH456" s="76"/>
      <c r="BI456" s="76"/>
      <c r="BJ456" s="75">
        <f t="shared" si="11"/>
      </c>
      <c r="BK456" s="76"/>
    </row>
    <row r="457" ht="15.75" customHeight="1" spans="1:63" x14ac:dyDescent="0.25">
      <c r="A457" s="94"/>
      <c r="AN457" s="95"/>
      <c r="AO457" s="96"/>
      <c r="AT457" s="97"/>
      <c r="AU457" s="97"/>
      <c r="AV457" s="97"/>
      <c r="AW457" s="97"/>
      <c r="AX457" s="97"/>
      <c r="AY457" s="97"/>
      <c r="AZ457" s="97"/>
      <c r="BA457" s="97"/>
      <c r="BB457" s="97"/>
      <c r="BC457" s="97"/>
      <c r="BD457" s="75">
        <f t="shared" si="9"/>
        <v>0</v>
      </c>
      <c r="BE457" s="75" t="str">
        <f>IFERROR(__xludf.DUMMYFUNCTION("STDEV.P(FILTER(BD:BD, BD:BD &gt; 0))"),"#DIV/0!")</f>
        <v>#DIV/0!</v>
      </c>
      <c r="BF457" s="76" t="str">
        <f t="shared" si="10"/>
        <v>#DIV/0!</v>
      </c>
      <c r="BG457" s="76"/>
      <c r="BH457" s="76"/>
      <c r="BI457" s="76"/>
      <c r="BJ457" s="75">
        <f t="shared" si="11"/>
      </c>
      <c r="BK457" s="76"/>
    </row>
    <row r="458" ht="15.75" customHeight="1" spans="1:63" x14ac:dyDescent="0.25">
      <c r="A458" s="94"/>
      <c r="AN458" s="95"/>
      <c r="AO458" s="96"/>
      <c r="AT458" s="97"/>
      <c r="AU458" s="97"/>
      <c r="AV458" s="97"/>
      <c r="AW458" s="97"/>
      <c r="AX458" s="97"/>
      <c r="AY458" s="97"/>
      <c r="AZ458" s="97"/>
      <c r="BA458" s="97"/>
      <c r="BB458" s="97"/>
      <c r="BC458" s="97"/>
      <c r="BD458" s="75">
        <f t="shared" si="9"/>
        <v>0</v>
      </c>
      <c r="BE458" s="75" t="str">
        <f>IFERROR(__xludf.DUMMYFUNCTION("STDEV.P(FILTER(BD:BD, BD:BD &gt; 0))"),"#DIV/0!")</f>
        <v>#DIV/0!</v>
      </c>
      <c r="BF458" s="76" t="str">
        <f t="shared" si="10"/>
        <v>#DIV/0!</v>
      </c>
      <c r="BG458" s="76"/>
      <c r="BH458" s="76"/>
      <c r="BI458" s="76"/>
      <c r="BJ458" s="75">
        <f t="shared" si="11"/>
      </c>
      <c r="BK458" s="76"/>
    </row>
    <row r="459" ht="15.75" customHeight="1" spans="1:63" x14ac:dyDescent="0.25">
      <c r="A459" s="94"/>
      <c r="AN459" s="95"/>
      <c r="AO459" s="96"/>
      <c r="AT459" s="97"/>
      <c r="AU459" s="97"/>
      <c r="AV459" s="97"/>
      <c r="AW459" s="97"/>
      <c r="AX459" s="97"/>
      <c r="AY459" s="97"/>
      <c r="AZ459" s="97"/>
      <c r="BA459" s="97"/>
      <c r="BB459" s="97"/>
      <c r="BC459" s="97"/>
      <c r="BD459" s="75">
        <f t="shared" si="9"/>
        <v>0</v>
      </c>
      <c r="BE459" s="75" t="str">
        <f>IFERROR(__xludf.DUMMYFUNCTION("STDEV.P(FILTER(BD:BD, BD:BD &gt; 0))"),"#DIV/0!")</f>
        <v>#DIV/0!</v>
      </c>
      <c r="BF459" s="76" t="str">
        <f t="shared" si="10"/>
        <v>#DIV/0!</v>
      </c>
      <c r="BG459" s="76"/>
      <c r="BH459" s="76"/>
      <c r="BI459" s="76"/>
      <c r="BJ459" s="75">
        <f t="shared" si="11"/>
      </c>
      <c r="BK459" s="76"/>
    </row>
    <row r="460" ht="15.75" customHeight="1" spans="1:63" x14ac:dyDescent="0.25">
      <c r="A460" s="94"/>
      <c r="AN460" s="95"/>
      <c r="AO460" s="96"/>
      <c r="AT460" s="97"/>
      <c r="AU460" s="97"/>
      <c r="AV460" s="97"/>
      <c r="AW460" s="97"/>
      <c r="AX460" s="97"/>
      <c r="AY460" s="97"/>
      <c r="AZ460" s="97"/>
      <c r="BA460" s="97"/>
      <c r="BB460" s="97"/>
      <c r="BC460" s="97"/>
      <c r="BD460" s="75">
        <f t="shared" si="9"/>
        <v>0</v>
      </c>
      <c r="BE460" s="75" t="str">
        <f>IFERROR(__xludf.DUMMYFUNCTION("STDEV.P(FILTER(BD:BD, BD:BD &gt; 0))"),"#DIV/0!")</f>
        <v>#DIV/0!</v>
      </c>
      <c r="BF460" s="76" t="str">
        <f t="shared" si="10"/>
        <v>#DIV/0!</v>
      </c>
      <c r="BG460" s="76"/>
      <c r="BH460" s="76"/>
      <c r="BI460" s="76"/>
      <c r="BJ460" s="75">
        <f t="shared" si="11"/>
      </c>
      <c r="BK460" s="76"/>
    </row>
    <row r="461" ht="15.75" customHeight="1" spans="1:63" x14ac:dyDescent="0.25">
      <c r="A461" s="94"/>
      <c r="AN461" s="95"/>
      <c r="AO461" s="96"/>
      <c r="AT461" s="97"/>
      <c r="AU461" s="97"/>
      <c r="AV461" s="97"/>
      <c r="AW461" s="97"/>
      <c r="AX461" s="97"/>
      <c r="AY461" s="97"/>
      <c r="AZ461" s="97"/>
      <c r="BA461" s="97"/>
      <c r="BB461" s="97"/>
      <c r="BC461" s="97"/>
      <c r="BD461" s="75">
        <f t="shared" si="9"/>
        <v>0</v>
      </c>
      <c r="BE461" s="75" t="str">
        <f>IFERROR(__xludf.DUMMYFUNCTION("STDEV.P(FILTER(BD:BD, BD:BD &gt; 0))"),"#DIV/0!")</f>
        <v>#DIV/0!</v>
      </c>
      <c r="BF461" s="76" t="str">
        <f t="shared" si="10"/>
        <v>#DIV/0!</v>
      </c>
      <c r="BG461" s="76"/>
      <c r="BH461" s="76"/>
      <c r="BI461" s="76"/>
      <c r="BJ461" s="75">
        <f t="shared" si="11"/>
      </c>
      <c r="BK461" s="76"/>
    </row>
    <row r="462" ht="15.75" customHeight="1" spans="1:63" x14ac:dyDescent="0.25">
      <c r="A462" s="94"/>
      <c r="AN462" s="95"/>
      <c r="AO462" s="96"/>
      <c r="AT462" s="97"/>
      <c r="AU462" s="97"/>
      <c r="AV462" s="97"/>
      <c r="AW462" s="97"/>
      <c r="AX462" s="97"/>
      <c r="AY462" s="97"/>
      <c r="AZ462" s="97"/>
      <c r="BA462" s="97"/>
      <c r="BB462" s="97"/>
      <c r="BC462" s="97"/>
      <c r="BD462" s="75">
        <f t="shared" si="9"/>
        <v>0</v>
      </c>
      <c r="BE462" s="75" t="str">
        <f>IFERROR(__xludf.DUMMYFUNCTION("STDEV.P(FILTER(BD:BD, BD:BD &gt; 0))"),"#DIV/0!")</f>
        <v>#DIV/0!</v>
      </c>
      <c r="BF462" s="76" t="str">
        <f t="shared" si="10"/>
        <v>#DIV/0!</v>
      </c>
      <c r="BG462" s="76"/>
      <c r="BH462" s="76"/>
      <c r="BI462" s="76"/>
      <c r="BJ462" s="75">
        <f t="shared" si="11"/>
      </c>
      <c r="BK462" s="76"/>
    </row>
    <row r="463" ht="15.75" customHeight="1" spans="1:63" x14ac:dyDescent="0.25">
      <c r="A463" s="94"/>
      <c r="AN463" s="95"/>
      <c r="AO463" s="96"/>
      <c r="AT463" s="97"/>
      <c r="AU463" s="97"/>
      <c r="AV463" s="97"/>
      <c r="AW463" s="97"/>
      <c r="AX463" s="97"/>
      <c r="AY463" s="97"/>
      <c r="AZ463" s="97"/>
      <c r="BA463" s="97"/>
      <c r="BB463" s="97"/>
      <c r="BC463" s="97"/>
      <c r="BD463" s="75">
        <f t="shared" si="9"/>
        <v>0</v>
      </c>
      <c r="BE463" s="75" t="str">
        <f>IFERROR(__xludf.DUMMYFUNCTION("STDEV.P(FILTER(BD:BD, BD:BD &gt; 0))"),"#DIV/0!")</f>
        <v>#DIV/0!</v>
      </c>
      <c r="BF463" s="76" t="str">
        <f t="shared" si="10"/>
        <v>#DIV/0!</v>
      </c>
      <c r="BG463" s="76"/>
      <c r="BH463" s="76"/>
      <c r="BI463" s="76"/>
      <c r="BJ463" s="75">
        <f t="shared" si="11"/>
      </c>
      <c r="BK463" s="76"/>
    </row>
    <row r="464" ht="15.75" customHeight="1" spans="1:63" x14ac:dyDescent="0.25">
      <c r="A464" s="94"/>
      <c r="AN464" s="95"/>
      <c r="AO464" s="96"/>
      <c r="AT464" s="97"/>
      <c r="AU464" s="97"/>
      <c r="AV464" s="97"/>
      <c r="AW464" s="97"/>
      <c r="AX464" s="97"/>
      <c r="AY464" s="97"/>
      <c r="AZ464" s="97"/>
      <c r="BA464" s="97"/>
      <c r="BB464" s="97"/>
      <c r="BC464" s="97"/>
      <c r="BD464" s="75">
        <f t="shared" si="9"/>
        <v>0</v>
      </c>
      <c r="BE464" s="75" t="str">
        <f>IFERROR(__xludf.DUMMYFUNCTION("STDEV.P(FILTER(BD:BD, BD:BD &gt; 0))"),"#DIV/0!")</f>
        <v>#DIV/0!</v>
      </c>
      <c r="BF464" s="76" t="str">
        <f t="shared" si="10"/>
        <v>#DIV/0!</v>
      </c>
      <c r="BG464" s="76"/>
      <c r="BH464" s="76"/>
      <c r="BI464" s="76"/>
      <c r="BJ464" s="75">
        <f t="shared" si="11"/>
      </c>
      <c r="BK464" s="76"/>
    </row>
    <row r="465" ht="15.75" customHeight="1" spans="1:63" x14ac:dyDescent="0.25">
      <c r="A465" s="94"/>
      <c r="AN465" s="95"/>
      <c r="AO465" s="96"/>
      <c r="AT465" s="97"/>
      <c r="AU465" s="97"/>
      <c r="AV465" s="97"/>
      <c r="AW465" s="97"/>
      <c r="AX465" s="97"/>
      <c r="AY465" s="97"/>
      <c r="AZ465" s="97"/>
      <c r="BA465" s="97"/>
      <c r="BB465" s="97"/>
      <c r="BC465" s="97"/>
      <c r="BD465" s="75">
        <f t="shared" si="9"/>
        <v>0</v>
      </c>
      <c r="BE465" s="75" t="str">
        <f>IFERROR(__xludf.DUMMYFUNCTION("STDEV.P(FILTER(BD:BD, BD:BD &gt; 0))"),"#DIV/0!")</f>
        <v>#DIV/0!</v>
      </c>
      <c r="BF465" s="76" t="str">
        <f t="shared" si="10"/>
        <v>#DIV/0!</v>
      </c>
      <c r="BG465" s="76"/>
      <c r="BH465" s="76"/>
      <c r="BI465" s="76"/>
      <c r="BJ465" s="75">
        <f t="shared" si="11"/>
      </c>
      <c r="BK465" s="76"/>
    </row>
    <row r="466" ht="15.75" customHeight="1" spans="1:63" x14ac:dyDescent="0.25">
      <c r="A466" s="94"/>
      <c r="AN466" s="95"/>
      <c r="AO466" s="96"/>
      <c r="AT466" s="97"/>
      <c r="AU466" s="97"/>
      <c r="AV466" s="97"/>
      <c r="AW466" s="97"/>
      <c r="AX466" s="97"/>
      <c r="AY466" s="97"/>
      <c r="AZ466" s="97"/>
      <c r="BA466" s="97"/>
      <c r="BB466" s="97"/>
      <c r="BC466" s="97"/>
      <c r="BD466" s="75">
        <f t="shared" si="9"/>
        <v>0</v>
      </c>
      <c r="BE466" s="75" t="str">
        <f>IFERROR(__xludf.DUMMYFUNCTION("STDEV.P(FILTER(BD:BD, BD:BD &gt; 0))"),"#DIV/0!")</f>
        <v>#DIV/0!</v>
      </c>
      <c r="BF466" s="76" t="str">
        <f t="shared" si="10"/>
        <v>#DIV/0!</v>
      </c>
      <c r="BG466" s="76"/>
      <c r="BH466" s="76"/>
      <c r="BI466" s="76"/>
      <c r="BJ466" s="75">
        <f t="shared" si="11"/>
      </c>
      <c r="BK466" s="76"/>
    </row>
    <row r="467" ht="15.75" customHeight="1" spans="1:63" x14ac:dyDescent="0.25">
      <c r="A467" s="94"/>
      <c r="AN467" s="95"/>
      <c r="AO467" s="96"/>
      <c r="AT467" s="97"/>
      <c r="AU467" s="97"/>
      <c r="AV467" s="97"/>
      <c r="AW467" s="97"/>
      <c r="AX467" s="97"/>
      <c r="AY467" s="97"/>
      <c r="AZ467" s="97"/>
      <c r="BA467" s="97"/>
      <c r="BB467" s="97"/>
      <c r="BC467" s="97"/>
      <c r="BD467" s="75">
        <f t="shared" si="9"/>
        <v>0</v>
      </c>
      <c r="BE467" s="75" t="str">
        <f>IFERROR(__xludf.DUMMYFUNCTION("STDEV.P(FILTER(BD:BD, BD:BD &gt; 0))"),"#DIV/0!")</f>
        <v>#DIV/0!</v>
      </c>
      <c r="BF467" s="76" t="str">
        <f t="shared" si="10"/>
        <v>#DIV/0!</v>
      </c>
      <c r="BG467" s="76"/>
      <c r="BH467" s="76"/>
      <c r="BI467" s="76"/>
      <c r="BJ467" s="75">
        <f t="shared" si="11"/>
      </c>
      <c r="BK467" s="76"/>
    </row>
    <row r="468" ht="15.75" customHeight="1" spans="1:63" x14ac:dyDescent="0.25">
      <c r="A468" s="94"/>
      <c r="AN468" s="95"/>
      <c r="AO468" s="96"/>
      <c r="AT468" s="97"/>
      <c r="AU468" s="97"/>
      <c r="AV468" s="97"/>
      <c r="AW468" s="97"/>
      <c r="AX468" s="97"/>
      <c r="AY468" s="97"/>
      <c r="AZ468" s="97"/>
      <c r="BA468" s="97"/>
      <c r="BB468" s="97"/>
      <c r="BC468" s="97"/>
      <c r="BD468" s="75">
        <f t="shared" si="9"/>
        <v>0</v>
      </c>
      <c r="BE468" s="75" t="str">
        <f>IFERROR(__xludf.DUMMYFUNCTION("STDEV.P(FILTER(BD:BD, BD:BD &gt; 0))"),"#DIV/0!")</f>
        <v>#DIV/0!</v>
      </c>
      <c r="BF468" s="76" t="str">
        <f t="shared" si="10"/>
        <v>#DIV/0!</v>
      </c>
      <c r="BG468" s="76"/>
      <c r="BH468" s="76"/>
      <c r="BI468" s="76"/>
      <c r="BJ468" s="75">
        <f t="shared" si="11"/>
      </c>
      <c r="BK468" s="76"/>
    </row>
    <row r="469" ht="15.75" customHeight="1" spans="1:63" x14ac:dyDescent="0.25">
      <c r="A469" s="94"/>
      <c r="AN469" s="95"/>
      <c r="AO469" s="96"/>
      <c r="AT469" s="97"/>
      <c r="AU469" s="97"/>
      <c r="AV469" s="97"/>
      <c r="AW469" s="97"/>
      <c r="AX469" s="97"/>
      <c r="AY469" s="97"/>
      <c r="AZ469" s="97"/>
      <c r="BA469" s="97"/>
      <c r="BB469" s="97"/>
      <c r="BC469" s="97"/>
      <c r="BD469" s="75">
        <f t="shared" si="9"/>
        <v>0</v>
      </c>
      <c r="BE469" s="75" t="str">
        <f>IFERROR(__xludf.DUMMYFUNCTION("STDEV.P(FILTER(BD:BD, BD:BD &gt; 0))"),"#DIV/0!")</f>
        <v>#DIV/0!</v>
      </c>
      <c r="BF469" s="76" t="str">
        <f t="shared" si="10"/>
        <v>#DIV/0!</v>
      </c>
      <c r="BG469" s="76"/>
      <c r="BH469" s="76"/>
      <c r="BI469" s="76"/>
      <c r="BJ469" s="75">
        <f t="shared" si="11"/>
      </c>
      <c r="BK469" s="76"/>
    </row>
    <row r="470" ht="15.75" customHeight="1" spans="1:63" x14ac:dyDescent="0.25">
      <c r="A470" s="94"/>
      <c r="AN470" s="95"/>
      <c r="AO470" s="96"/>
      <c r="AT470" s="97"/>
      <c r="AU470" s="97"/>
      <c r="AV470" s="97"/>
      <c r="AW470" s="97"/>
      <c r="AX470" s="97"/>
      <c r="AY470" s="97"/>
      <c r="AZ470" s="97"/>
      <c r="BA470" s="97"/>
      <c r="BB470" s="97"/>
      <c r="BC470" s="97"/>
      <c r="BD470" s="75">
        <f t="shared" si="9"/>
        <v>0</v>
      </c>
      <c r="BE470" s="75" t="str">
        <f>IFERROR(__xludf.DUMMYFUNCTION("STDEV.P(FILTER(BD:BD, BD:BD &gt; 0))"),"#DIV/0!")</f>
        <v>#DIV/0!</v>
      </c>
      <c r="BF470" s="76" t="str">
        <f t="shared" si="10"/>
        <v>#DIV/0!</v>
      </c>
      <c r="BG470" s="76"/>
      <c r="BH470" s="76"/>
      <c r="BI470" s="76"/>
      <c r="BJ470" s="75">
        <f t="shared" si="11"/>
      </c>
      <c r="BK470" s="76"/>
    </row>
    <row r="471" ht="15.75" customHeight="1" spans="1:63" x14ac:dyDescent="0.25">
      <c r="A471" s="94"/>
      <c r="AN471" s="95"/>
      <c r="AO471" s="96"/>
      <c r="AT471" s="97"/>
      <c r="AU471" s="97"/>
      <c r="AV471" s="97"/>
      <c r="AW471" s="97"/>
      <c r="AX471" s="97"/>
      <c r="AY471" s="97"/>
      <c r="AZ471" s="97"/>
      <c r="BA471" s="97"/>
      <c r="BB471" s="97"/>
      <c r="BC471" s="97"/>
      <c r="BD471" s="75">
        <f t="shared" si="9"/>
        <v>0</v>
      </c>
      <c r="BE471" s="75" t="str">
        <f>IFERROR(__xludf.DUMMYFUNCTION("STDEV.P(FILTER(BD:BD, BD:BD &gt; 0))"),"#DIV/0!")</f>
        <v>#DIV/0!</v>
      </c>
      <c r="BF471" s="76" t="str">
        <f t="shared" si="10"/>
        <v>#DIV/0!</v>
      </c>
      <c r="BG471" s="76"/>
      <c r="BH471" s="76"/>
      <c r="BI471" s="76"/>
      <c r="BJ471" s="75">
        <f t="shared" si="11"/>
      </c>
      <c r="BK471" s="76"/>
    </row>
    <row r="472" ht="15.75" customHeight="1" spans="1:63" x14ac:dyDescent="0.25">
      <c r="A472" s="94"/>
      <c r="AN472" s="95"/>
      <c r="AO472" s="96"/>
      <c r="AT472" s="97"/>
      <c r="AU472" s="97"/>
      <c r="AV472" s="97"/>
      <c r="AW472" s="97"/>
      <c r="AX472" s="97"/>
      <c r="AY472" s="97"/>
      <c r="AZ472" s="97"/>
      <c r="BA472" s="97"/>
      <c r="BB472" s="97"/>
      <c r="BC472" s="97"/>
      <c r="BD472" s="75">
        <f t="shared" si="9"/>
        <v>0</v>
      </c>
      <c r="BE472" s="75" t="str">
        <f>IFERROR(__xludf.DUMMYFUNCTION("STDEV.P(FILTER(BD:BD, BD:BD &gt; 0))"),"#DIV/0!")</f>
        <v>#DIV/0!</v>
      </c>
      <c r="BF472" s="76" t="str">
        <f t="shared" si="10"/>
        <v>#DIV/0!</v>
      </c>
      <c r="BG472" s="76"/>
      <c r="BH472" s="76"/>
      <c r="BI472" s="76"/>
      <c r="BJ472" s="75">
        <f t="shared" si="11"/>
      </c>
      <c r="BK472" s="76"/>
    </row>
    <row r="473" ht="15.75" customHeight="1" spans="1:63" x14ac:dyDescent="0.25">
      <c r="A473" s="94"/>
      <c r="AN473" s="95"/>
      <c r="AO473" s="96"/>
      <c r="AT473" s="97"/>
      <c r="AU473" s="97"/>
      <c r="AV473" s="97"/>
      <c r="AW473" s="97"/>
      <c r="AX473" s="97"/>
      <c r="AY473" s="97"/>
      <c r="AZ473" s="97"/>
      <c r="BA473" s="97"/>
      <c r="BB473" s="97"/>
      <c r="BC473" s="97"/>
      <c r="BD473" s="75">
        <f t="shared" si="9"/>
        <v>0</v>
      </c>
      <c r="BE473" s="75" t="str">
        <f>IFERROR(__xludf.DUMMYFUNCTION("STDEV.P(FILTER(BD:BD, BD:BD &gt; 0))"),"#DIV/0!")</f>
        <v>#DIV/0!</v>
      </c>
      <c r="BF473" s="76" t="str">
        <f t="shared" si="10"/>
        <v>#DIV/0!</v>
      </c>
      <c r="BG473" s="76"/>
      <c r="BH473" s="76"/>
      <c r="BI473" s="76"/>
      <c r="BJ473" s="75">
        <f t="shared" si="11"/>
      </c>
      <c r="BK473" s="76"/>
    </row>
    <row r="474" ht="15.75" customHeight="1" spans="1:63" x14ac:dyDescent="0.25">
      <c r="A474" s="94"/>
      <c r="AN474" s="95"/>
      <c r="AO474" s="96"/>
      <c r="AT474" s="97"/>
      <c r="AU474" s="97"/>
      <c r="AV474" s="97"/>
      <c r="AW474" s="97"/>
      <c r="AX474" s="97"/>
      <c r="AY474" s="97"/>
      <c r="AZ474" s="97"/>
      <c r="BA474" s="97"/>
      <c r="BB474" s="97"/>
      <c r="BC474" s="97"/>
      <c r="BD474" s="75">
        <f t="shared" si="9"/>
        <v>0</v>
      </c>
      <c r="BE474" s="75" t="str">
        <f>IFERROR(__xludf.DUMMYFUNCTION("STDEV.P(FILTER(BD:BD, BD:BD &gt; 0))"),"#DIV/0!")</f>
        <v>#DIV/0!</v>
      </c>
      <c r="BF474" s="76" t="str">
        <f t="shared" si="10"/>
        <v>#DIV/0!</v>
      </c>
      <c r="BG474" s="76"/>
      <c r="BH474" s="76"/>
      <c r="BI474" s="76"/>
      <c r="BJ474" s="75">
        <f t="shared" si="11"/>
      </c>
      <c r="BK474" s="76"/>
    </row>
    <row r="475" ht="15.75" customHeight="1" spans="1:63" x14ac:dyDescent="0.25">
      <c r="A475" s="94"/>
      <c r="AN475" s="95"/>
      <c r="AO475" s="96"/>
      <c r="AT475" s="97"/>
      <c r="AU475" s="97"/>
      <c r="AV475" s="97"/>
      <c r="AW475" s="97"/>
      <c r="AX475" s="97"/>
      <c r="AY475" s="97"/>
      <c r="AZ475" s="97"/>
      <c r="BA475" s="97"/>
      <c r="BB475" s="97"/>
      <c r="BC475" s="97"/>
      <c r="BD475" s="75">
        <f t="shared" si="9"/>
        <v>0</v>
      </c>
      <c r="BE475" s="75" t="str">
        <f>IFERROR(__xludf.DUMMYFUNCTION("STDEV.P(FILTER(BD:BD, BD:BD &gt; 0))"),"#DIV/0!")</f>
        <v>#DIV/0!</v>
      </c>
      <c r="BF475" s="76" t="str">
        <f t="shared" si="10"/>
        <v>#DIV/0!</v>
      </c>
      <c r="BG475" s="76"/>
      <c r="BH475" s="76"/>
      <c r="BI475" s="76"/>
      <c r="BJ475" s="75">
        <f t="shared" si="11"/>
      </c>
      <c r="BK475" s="76"/>
    </row>
    <row r="476" ht="15.75" customHeight="1" spans="1:63" x14ac:dyDescent="0.25">
      <c r="A476" s="94"/>
      <c r="AN476" s="95"/>
      <c r="AO476" s="96"/>
      <c r="AT476" s="97"/>
      <c r="AU476" s="97"/>
      <c r="AV476" s="97"/>
      <c r="AW476" s="97"/>
      <c r="AX476" s="97"/>
      <c r="AY476" s="97"/>
      <c r="AZ476" s="97"/>
      <c r="BA476" s="97"/>
      <c r="BB476" s="97"/>
      <c r="BC476" s="97"/>
      <c r="BD476" s="75">
        <f t="shared" si="9"/>
        <v>0</v>
      </c>
      <c r="BE476" s="75" t="str">
        <f>IFERROR(__xludf.DUMMYFUNCTION("STDEV.P(FILTER(BD:BD, BD:BD &gt; 0))"),"#DIV/0!")</f>
        <v>#DIV/0!</v>
      </c>
      <c r="BF476" s="76" t="str">
        <f t="shared" si="10"/>
        <v>#DIV/0!</v>
      </c>
      <c r="BG476" s="76"/>
      <c r="BH476" s="76"/>
      <c r="BI476" s="76"/>
      <c r="BJ476" s="75">
        <f t="shared" si="11"/>
      </c>
      <c r="BK476" s="76"/>
    </row>
    <row r="477" ht="15.75" customHeight="1" spans="1:63" x14ac:dyDescent="0.25">
      <c r="A477" s="94"/>
      <c r="AN477" s="95"/>
      <c r="AO477" s="96"/>
      <c r="AT477" s="97"/>
      <c r="AU477" s="97"/>
      <c r="AV477" s="97"/>
      <c r="AW477" s="97"/>
      <c r="AX477" s="97"/>
      <c r="AY477" s="97"/>
      <c r="AZ477" s="97"/>
      <c r="BA477" s="97"/>
      <c r="BB477" s="97"/>
      <c r="BC477" s="97"/>
      <c r="BD477" s="75">
        <f t="shared" si="9"/>
        <v>0</v>
      </c>
      <c r="BE477" s="75" t="str">
        <f>IFERROR(__xludf.DUMMYFUNCTION("STDEV.P(FILTER(BD:BD, BD:BD &gt; 0))"),"#DIV/0!")</f>
        <v>#DIV/0!</v>
      </c>
      <c r="BF477" s="76" t="str">
        <f t="shared" si="10"/>
        <v>#DIV/0!</v>
      </c>
      <c r="BG477" s="76"/>
      <c r="BH477" s="76"/>
      <c r="BI477" s="76"/>
      <c r="BJ477" s="75">
        <f t="shared" si="11"/>
      </c>
      <c r="BK477" s="76"/>
    </row>
    <row r="478" ht="15.75" customHeight="1" spans="1:63" x14ac:dyDescent="0.25">
      <c r="A478" s="94"/>
      <c r="AN478" s="95"/>
      <c r="AO478" s="96"/>
      <c r="AT478" s="97"/>
      <c r="AU478" s="97"/>
      <c r="AV478" s="97"/>
      <c r="AW478" s="97"/>
      <c r="AX478" s="97"/>
      <c r="AY478" s="97"/>
      <c r="AZ478" s="97"/>
      <c r="BA478" s="97"/>
      <c r="BB478" s="97"/>
      <c r="BC478" s="97"/>
      <c r="BD478" s="75">
        <f t="shared" si="9"/>
        <v>0</v>
      </c>
      <c r="BE478" s="75" t="str">
        <f>IFERROR(__xludf.DUMMYFUNCTION("STDEV.P(FILTER(BD:BD, BD:BD &gt; 0))"),"#DIV/0!")</f>
        <v>#DIV/0!</v>
      </c>
      <c r="BF478" s="76" t="str">
        <f t="shared" si="10"/>
        <v>#DIV/0!</v>
      </c>
      <c r="BG478" s="76"/>
      <c r="BH478" s="76"/>
      <c r="BI478" s="76"/>
      <c r="BJ478" s="75">
        <f t="shared" si="11"/>
      </c>
      <c r="BK478" s="76"/>
    </row>
    <row r="479" ht="15.75" customHeight="1" spans="1:63" x14ac:dyDescent="0.25">
      <c r="A479" s="94"/>
      <c r="AN479" s="95"/>
      <c r="AO479" s="96"/>
      <c r="AT479" s="97"/>
      <c r="AU479" s="97"/>
      <c r="AV479" s="97"/>
      <c r="AW479" s="97"/>
      <c r="AX479" s="97"/>
      <c r="AY479" s="97"/>
      <c r="AZ479" s="97"/>
      <c r="BA479" s="97"/>
      <c r="BB479" s="97"/>
      <c r="BC479" s="97"/>
      <c r="BD479" s="75">
        <f t="shared" si="9"/>
        <v>0</v>
      </c>
      <c r="BE479" s="75" t="str">
        <f>IFERROR(__xludf.DUMMYFUNCTION("STDEV.P(FILTER(BD:BD, BD:BD &gt; 0))"),"#DIV/0!")</f>
        <v>#DIV/0!</v>
      </c>
      <c r="BF479" s="76" t="str">
        <f t="shared" si="10"/>
        <v>#DIV/0!</v>
      </c>
      <c r="BG479" s="76"/>
      <c r="BH479" s="76"/>
      <c r="BI479" s="76"/>
      <c r="BJ479" s="75">
        <f t="shared" si="11"/>
      </c>
      <c r="BK479" s="76"/>
    </row>
    <row r="480" ht="15.75" customHeight="1" spans="1:63" x14ac:dyDescent="0.25">
      <c r="A480" s="94"/>
      <c r="AN480" s="95"/>
      <c r="AO480" s="96"/>
      <c r="AT480" s="97"/>
      <c r="AU480" s="97"/>
      <c r="AV480" s="97"/>
      <c r="AW480" s="97"/>
      <c r="AX480" s="97"/>
      <c r="AY480" s="97"/>
      <c r="AZ480" s="97"/>
      <c r="BA480" s="97"/>
      <c r="BB480" s="97"/>
      <c r="BC480" s="97"/>
      <c r="BD480" s="75">
        <f t="shared" si="9"/>
        <v>0</v>
      </c>
      <c r="BE480" s="75" t="str">
        <f>IFERROR(__xludf.DUMMYFUNCTION("STDEV.P(FILTER(BD:BD, BD:BD &gt; 0))"),"#DIV/0!")</f>
        <v>#DIV/0!</v>
      </c>
      <c r="BF480" s="76" t="str">
        <f t="shared" si="10"/>
        <v>#DIV/0!</v>
      </c>
      <c r="BG480" s="76"/>
      <c r="BH480" s="76"/>
      <c r="BI480" s="76"/>
      <c r="BJ480" s="75">
        <f t="shared" si="11"/>
      </c>
      <c r="BK480" s="76"/>
    </row>
    <row r="481" ht="15.75" customHeight="1" spans="1:63" x14ac:dyDescent="0.25">
      <c r="A481" s="94"/>
      <c r="AN481" s="95"/>
      <c r="AO481" s="96"/>
      <c r="AT481" s="97"/>
      <c r="AU481" s="97"/>
      <c r="AV481" s="97"/>
      <c r="AW481" s="97"/>
      <c r="AX481" s="97"/>
      <c r="AY481" s="97"/>
      <c r="AZ481" s="97"/>
      <c r="BA481" s="97"/>
      <c r="BB481" s="97"/>
      <c r="BC481" s="97"/>
      <c r="BD481" s="75">
        <f t="shared" si="9"/>
        <v>0</v>
      </c>
      <c r="BE481" s="75" t="str">
        <f>IFERROR(__xludf.DUMMYFUNCTION("STDEV.P(FILTER(BD:BD, BD:BD &gt; 0))"),"#DIV/0!")</f>
        <v>#DIV/0!</v>
      </c>
      <c r="BF481" s="76" t="str">
        <f t="shared" si="10"/>
        <v>#DIV/0!</v>
      </c>
      <c r="BG481" s="76"/>
      <c r="BH481" s="76"/>
      <c r="BI481" s="76"/>
      <c r="BJ481" s="75">
        <f t="shared" si="11"/>
      </c>
      <c r="BK481" s="76"/>
    </row>
    <row r="482" ht="15.75" customHeight="1" spans="1:63" x14ac:dyDescent="0.25">
      <c r="A482" s="94"/>
      <c r="AN482" s="95"/>
      <c r="AO482" s="96"/>
      <c r="AT482" s="97"/>
      <c r="AU482" s="97"/>
      <c r="AV482" s="97"/>
      <c r="AW482" s="97"/>
      <c r="AX482" s="97"/>
      <c r="AY482" s="97"/>
      <c r="AZ482" s="97"/>
      <c r="BA482" s="97"/>
      <c r="BB482" s="97"/>
      <c r="BC482" s="97"/>
      <c r="BD482" s="75">
        <f t="shared" si="9"/>
        <v>0</v>
      </c>
      <c r="BE482" s="75" t="str">
        <f>IFERROR(__xludf.DUMMYFUNCTION("STDEV.P(FILTER(BD:BD, BD:BD &gt; 0))"),"#DIV/0!")</f>
        <v>#DIV/0!</v>
      </c>
      <c r="BF482" s="76" t="str">
        <f t="shared" si="10"/>
        <v>#DIV/0!</v>
      </c>
      <c r="BG482" s="76"/>
      <c r="BH482" s="76"/>
      <c r="BI482" s="76"/>
      <c r="BJ482" s="75">
        <f t="shared" si="11"/>
      </c>
      <c r="BK482" s="76"/>
    </row>
    <row r="483" ht="15.75" customHeight="1" spans="1:63" x14ac:dyDescent="0.25">
      <c r="A483" s="94"/>
      <c r="AN483" s="95"/>
      <c r="AO483" s="96"/>
      <c r="AT483" s="97"/>
      <c r="AU483" s="97"/>
      <c r="AV483" s="97"/>
      <c r="AW483" s="97"/>
      <c r="AX483" s="97"/>
      <c r="AY483" s="97"/>
      <c r="AZ483" s="97"/>
      <c r="BA483" s="97"/>
      <c r="BB483" s="97"/>
      <c r="BC483" s="97"/>
      <c r="BD483" s="75">
        <f t="shared" si="9"/>
        <v>0</v>
      </c>
      <c r="BE483" s="75" t="str">
        <f>IFERROR(__xludf.DUMMYFUNCTION("STDEV.P(FILTER(BD:BD, BD:BD &gt; 0))"),"#DIV/0!")</f>
        <v>#DIV/0!</v>
      </c>
      <c r="BF483" s="76" t="str">
        <f t="shared" si="10"/>
        <v>#DIV/0!</v>
      </c>
      <c r="BG483" s="76"/>
      <c r="BH483" s="76"/>
      <c r="BI483" s="76"/>
      <c r="BJ483" s="75">
        <f t="shared" si="11"/>
      </c>
      <c r="BK483" s="76"/>
    </row>
    <row r="484" ht="15.75" customHeight="1" spans="1:63" x14ac:dyDescent="0.25">
      <c r="A484" s="94"/>
      <c r="AN484" s="95"/>
      <c r="AO484" s="96"/>
      <c r="AT484" s="97"/>
      <c r="AU484" s="97"/>
      <c r="AV484" s="97"/>
      <c r="AW484" s="97"/>
      <c r="AX484" s="97"/>
      <c r="AY484" s="97"/>
      <c r="AZ484" s="97"/>
      <c r="BA484" s="97"/>
      <c r="BB484" s="97"/>
      <c r="BC484" s="97"/>
      <c r="BD484" s="75">
        <f t="shared" si="9"/>
        <v>0</v>
      </c>
      <c r="BE484" s="75" t="str">
        <f>IFERROR(__xludf.DUMMYFUNCTION("STDEV.P(FILTER(BD:BD, BD:BD &gt; 0))"),"#DIV/0!")</f>
        <v>#DIV/0!</v>
      </c>
      <c r="BF484" s="76" t="str">
        <f t="shared" si="10"/>
        <v>#DIV/0!</v>
      </c>
      <c r="BG484" s="76"/>
      <c r="BH484" s="76"/>
      <c r="BI484" s="76"/>
      <c r="BJ484" s="75">
        <f t="shared" si="11"/>
      </c>
      <c r="BK484" s="76"/>
    </row>
    <row r="485" ht="15.75" customHeight="1" spans="1:63" x14ac:dyDescent="0.25">
      <c r="A485" s="94"/>
      <c r="AN485" s="95"/>
      <c r="AO485" s="96"/>
      <c r="AT485" s="97"/>
      <c r="AU485" s="97"/>
      <c r="AV485" s="97"/>
      <c r="AW485" s="97"/>
      <c r="AX485" s="97"/>
      <c r="AY485" s="97"/>
      <c r="AZ485" s="97"/>
      <c r="BA485" s="97"/>
      <c r="BB485" s="97"/>
      <c r="BC485" s="97"/>
      <c r="BD485" s="75">
        <f t="shared" si="9"/>
        <v>0</v>
      </c>
      <c r="BE485" s="75" t="str">
        <f>IFERROR(__xludf.DUMMYFUNCTION("STDEV.P(FILTER(BD:BD, BD:BD &gt; 0))"),"#DIV/0!")</f>
        <v>#DIV/0!</v>
      </c>
      <c r="BF485" s="76" t="str">
        <f t="shared" si="10"/>
        <v>#DIV/0!</v>
      </c>
      <c r="BG485" s="76"/>
      <c r="BH485" s="76"/>
      <c r="BI485" s="76"/>
      <c r="BJ485" s="75">
        <f t="shared" si="11"/>
      </c>
      <c r="BK485" s="76"/>
    </row>
    <row r="486" ht="15.75" customHeight="1" spans="1:63" x14ac:dyDescent="0.25">
      <c r="A486" s="94"/>
      <c r="AN486" s="95"/>
      <c r="AO486" s="96"/>
      <c r="AT486" s="97"/>
      <c r="AU486" s="97"/>
      <c r="AV486" s="97"/>
      <c r="AW486" s="97"/>
      <c r="AX486" s="97"/>
      <c r="AY486" s="97"/>
      <c r="AZ486" s="97"/>
      <c r="BA486" s="97"/>
      <c r="BB486" s="97"/>
      <c r="BC486" s="97"/>
      <c r="BD486" s="75">
        <f t="shared" si="9"/>
        <v>0</v>
      </c>
      <c r="BE486" s="75" t="str">
        <f>IFERROR(__xludf.DUMMYFUNCTION("STDEV.P(FILTER(BD:BD, BD:BD &gt; 0))"),"#DIV/0!")</f>
        <v>#DIV/0!</v>
      </c>
      <c r="BF486" s="76" t="str">
        <f t="shared" si="10"/>
        <v>#DIV/0!</v>
      </c>
      <c r="BG486" s="76"/>
      <c r="BH486" s="76"/>
      <c r="BI486" s="76"/>
      <c r="BJ486" s="75">
        <f t="shared" si="11"/>
      </c>
      <c r="BK486" s="76"/>
    </row>
    <row r="487" ht="15.75" customHeight="1" spans="1:63" x14ac:dyDescent="0.25">
      <c r="A487" s="94"/>
      <c r="AN487" s="95"/>
      <c r="AO487" s="96"/>
      <c r="AT487" s="97"/>
      <c r="AU487" s="97"/>
      <c r="AV487" s="97"/>
      <c r="AW487" s="97"/>
      <c r="AX487" s="97"/>
      <c r="AY487" s="97"/>
      <c r="AZ487" s="97"/>
      <c r="BA487" s="97"/>
      <c r="BB487" s="97"/>
      <c r="BC487" s="97"/>
      <c r="BD487" s="75">
        <f t="shared" si="9"/>
        <v>0</v>
      </c>
      <c r="BE487" s="75" t="str">
        <f>IFERROR(__xludf.DUMMYFUNCTION("STDEV.P(FILTER(BD:BD, BD:BD &gt; 0))"),"#DIV/0!")</f>
        <v>#DIV/0!</v>
      </c>
      <c r="BF487" s="76" t="str">
        <f t="shared" si="10"/>
        <v>#DIV/0!</v>
      </c>
      <c r="BG487" s="76"/>
      <c r="BH487" s="76"/>
      <c r="BI487" s="76"/>
      <c r="BJ487" s="75">
        <f t="shared" si="11"/>
      </c>
      <c r="BK487" s="76"/>
    </row>
    <row r="488" ht="15.75" customHeight="1" spans="1:63" x14ac:dyDescent="0.25">
      <c r="A488" s="94"/>
      <c r="AN488" s="95"/>
      <c r="AO488" s="96"/>
      <c r="AT488" s="97"/>
      <c r="AU488" s="97"/>
      <c r="AV488" s="97"/>
      <c r="AW488" s="97"/>
      <c r="AX488" s="97"/>
      <c r="AY488" s="97"/>
      <c r="AZ488" s="97"/>
      <c r="BA488" s="97"/>
      <c r="BB488" s="97"/>
      <c r="BC488" s="97"/>
      <c r="BD488" s="75">
        <f t="shared" si="9"/>
        <v>0</v>
      </c>
      <c r="BE488" s="75" t="str">
        <f>IFERROR(__xludf.DUMMYFUNCTION("STDEV.P(FILTER(BD:BD, BD:BD &gt; 0))"),"#DIV/0!")</f>
        <v>#DIV/0!</v>
      </c>
      <c r="BF488" s="76" t="str">
        <f t="shared" si="10"/>
        <v>#DIV/0!</v>
      </c>
      <c r="BG488" s="76"/>
      <c r="BH488" s="76"/>
      <c r="BI488" s="76"/>
      <c r="BJ488" s="75">
        <f t="shared" si="11"/>
      </c>
      <c r="BK488" s="76"/>
    </row>
    <row r="489" ht="15.75" customHeight="1" spans="1:63" x14ac:dyDescent="0.25">
      <c r="A489" s="94"/>
      <c r="AN489" s="95"/>
      <c r="AO489" s="96"/>
      <c r="AT489" s="97"/>
      <c r="AU489" s="97"/>
      <c r="AV489" s="97"/>
      <c r="AW489" s="97"/>
      <c r="AX489" s="97"/>
      <c r="AY489" s="97"/>
      <c r="AZ489" s="97"/>
      <c r="BA489" s="97"/>
      <c r="BB489" s="97"/>
      <c r="BC489" s="97"/>
      <c r="BD489" s="75">
        <f t="shared" si="9"/>
        <v>0</v>
      </c>
      <c r="BE489" s="75" t="str">
        <f>IFERROR(__xludf.DUMMYFUNCTION("STDEV.P(FILTER(BD:BD, BD:BD &gt; 0))"),"#DIV/0!")</f>
        <v>#DIV/0!</v>
      </c>
      <c r="BF489" s="76" t="str">
        <f t="shared" si="10"/>
        <v>#DIV/0!</v>
      </c>
      <c r="BG489" s="76"/>
      <c r="BH489" s="76"/>
      <c r="BI489" s="76"/>
      <c r="BJ489" s="75">
        <f t="shared" si="11"/>
      </c>
      <c r="BK489" s="76"/>
    </row>
    <row r="490" ht="15.75" customHeight="1" spans="1:63" x14ac:dyDescent="0.25">
      <c r="A490" s="94"/>
      <c r="AN490" s="95"/>
      <c r="AO490" s="96"/>
      <c r="AT490" s="97"/>
      <c r="AU490" s="97"/>
      <c r="AV490" s="97"/>
      <c r="AW490" s="97"/>
      <c r="AX490" s="97"/>
      <c r="AY490" s="97"/>
      <c r="AZ490" s="97"/>
      <c r="BA490" s="97"/>
      <c r="BB490" s="97"/>
      <c r="BC490" s="97"/>
      <c r="BD490" s="75">
        <f t="shared" si="9"/>
        <v>0</v>
      </c>
      <c r="BE490" s="75" t="str">
        <f>IFERROR(__xludf.DUMMYFUNCTION("STDEV.P(FILTER(BD:BD, BD:BD &gt; 0))"),"#DIV/0!")</f>
        <v>#DIV/0!</v>
      </c>
      <c r="BF490" s="76" t="str">
        <f t="shared" si="10"/>
        <v>#DIV/0!</v>
      </c>
      <c r="BG490" s="76"/>
      <c r="BH490" s="76"/>
      <c r="BI490" s="76"/>
      <c r="BJ490" s="75">
        <f t="shared" si="11"/>
      </c>
      <c r="BK490" s="76"/>
    </row>
    <row r="491" ht="15.75" customHeight="1" spans="1:63" x14ac:dyDescent="0.25">
      <c r="A491" s="94"/>
      <c r="AN491" s="95"/>
      <c r="AO491" s="96"/>
      <c r="AT491" s="97"/>
      <c r="AU491" s="97"/>
      <c r="AV491" s="97"/>
      <c r="AW491" s="97"/>
      <c r="AX491" s="97"/>
      <c r="AY491" s="97"/>
      <c r="AZ491" s="97"/>
      <c r="BA491" s="97"/>
      <c r="BB491" s="97"/>
      <c r="BC491" s="97"/>
      <c r="BD491" s="75">
        <f t="shared" si="9"/>
        <v>0</v>
      </c>
      <c r="BE491" s="75" t="str">
        <f>IFERROR(__xludf.DUMMYFUNCTION("STDEV.P(FILTER(BD:BD, BD:BD &gt; 0))"),"#DIV/0!")</f>
        <v>#DIV/0!</v>
      </c>
      <c r="BF491" s="76" t="str">
        <f t="shared" si="10"/>
        <v>#DIV/0!</v>
      </c>
      <c r="BG491" s="76"/>
      <c r="BH491" s="76"/>
      <c r="BI491" s="76"/>
      <c r="BJ491" s="75">
        <f t="shared" si="11"/>
      </c>
      <c r="BK491" s="76"/>
    </row>
    <row r="492" ht="15.75" customHeight="1" spans="1:63" x14ac:dyDescent="0.25">
      <c r="A492" s="94"/>
      <c r="AN492" s="95"/>
      <c r="AO492" s="96"/>
      <c r="AT492" s="97"/>
      <c r="AU492" s="97"/>
      <c r="AV492" s="97"/>
      <c r="AW492" s="97"/>
      <c r="AX492" s="97"/>
      <c r="AY492" s="97"/>
      <c r="AZ492" s="97"/>
      <c r="BA492" s="97"/>
      <c r="BB492" s="97"/>
      <c r="BC492" s="97"/>
      <c r="BD492" s="75">
        <f t="shared" si="9"/>
        <v>0</v>
      </c>
      <c r="BE492" s="75" t="str">
        <f>IFERROR(__xludf.DUMMYFUNCTION("STDEV.P(FILTER(BD:BD, BD:BD &gt; 0))"),"#DIV/0!")</f>
        <v>#DIV/0!</v>
      </c>
      <c r="BF492" s="76" t="str">
        <f t="shared" si="10"/>
        <v>#DIV/0!</v>
      </c>
      <c r="BG492" s="76"/>
      <c r="BH492" s="76"/>
      <c r="BI492" s="76"/>
      <c r="BJ492" s="75">
        <f t="shared" si="11"/>
      </c>
      <c r="BK492" s="76"/>
    </row>
    <row r="493" ht="15.75" customHeight="1" spans="1:63" x14ac:dyDescent="0.25">
      <c r="A493" s="94"/>
      <c r="AN493" s="95"/>
      <c r="AO493" s="96"/>
      <c r="AT493" s="97"/>
      <c r="AU493" s="97"/>
      <c r="AV493" s="97"/>
      <c r="AW493" s="97"/>
      <c r="AX493" s="97"/>
      <c r="AY493" s="97"/>
      <c r="AZ493" s="97"/>
      <c r="BA493" s="97"/>
      <c r="BB493" s="97"/>
      <c r="BC493" s="97"/>
      <c r="BD493" s="75">
        <f t="shared" si="9"/>
        <v>0</v>
      </c>
      <c r="BE493" s="75" t="str">
        <f>IFERROR(__xludf.DUMMYFUNCTION("STDEV.P(FILTER(BD:BD, BD:BD &gt; 0))"),"#DIV/0!")</f>
        <v>#DIV/0!</v>
      </c>
      <c r="BF493" s="76" t="str">
        <f t="shared" si="10"/>
        <v>#DIV/0!</v>
      </c>
      <c r="BG493" s="76"/>
      <c r="BH493" s="76"/>
      <c r="BI493" s="76"/>
      <c r="BJ493" s="75">
        <f t="shared" si="11"/>
      </c>
      <c r="BK493" s="76"/>
    </row>
    <row r="494" ht="15.75" customHeight="1" spans="1:63" x14ac:dyDescent="0.25">
      <c r="A494" s="94"/>
      <c r="AN494" s="95"/>
      <c r="AO494" s="96"/>
      <c r="AT494" s="97"/>
      <c r="AU494" s="97"/>
      <c r="AV494" s="97"/>
      <c r="AW494" s="97"/>
      <c r="AX494" s="97"/>
      <c r="AY494" s="97"/>
      <c r="AZ494" s="97"/>
      <c r="BA494" s="97"/>
      <c r="BB494" s="97"/>
      <c r="BC494" s="97"/>
      <c r="BD494" s="75">
        <f t="shared" si="9"/>
        <v>0</v>
      </c>
      <c r="BE494" s="75" t="str">
        <f>IFERROR(__xludf.DUMMYFUNCTION("STDEV.P(FILTER(BD:BD, BD:BD &gt; 0))"),"#DIV/0!")</f>
        <v>#DIV/0!</v>
      </c>
      <c r="BF494" s="76" t="str">
        <f t="shared" si="10"/>
        <v>#DIV/0!</v>
      </c>
      <c r="BG494" s="76"/>
      <c r="BH494" s="76"/>
      <c r="BI494" s="76"/>
      <c r="BJ494" s="75">
        <f t="shared" si="11"/>
      </c>
      <c r="BK494" s="76"/>
    </row>
    <row r="495" ht="15.75" customHeight="1" spans="1:63" x14ac:dyDescent="0.25">
      <c r="A495" s="94"/>
      <c r="AN495" s="95"/>
      <c r="AO495" s="96"/>
      <c r="AT495" s="97"/>
      <c r="AU495" s="97"/>
      <c r="AV495" s="97"/>
      <c r="AW495" s="97"/>
      <c r="AX495" s="97"/>
      <c r="AY495" s="97"/>
      <c r="AZ495" s="97"/>
      <c r="BA495" s="97"/>
      <c r="BB495" s="97"/>
      <c r="BC495" s="97"/>
      <c r="BD495" s="75">
        <f t="shared" si="9"/>
        <v>0</v>
      </c>
      <c r="BE495" s="75" t="str">
        <f>IFERROR(__xludf.DUMMYFUNCTION("STDEV.P(FILTER(BD:BD, BD:BD &gt; 0))"),"#DIV/0!")</f>
        <v>#DIV/0!</v>
      </c>
      <c r="BF495" s="76" t="str">
        <f t="shared" si="10"/>
        <v>#DIV/0!</v>
      </c>
      <c r="BG495" s="76"/>
      <c r="BH495" s="76"/>
      <c r="BI495" s="76"/>
      <c r="BJ495" s="75">
        <f t="shared" si="11"/>
      </c>
      <c r="BK495" s="76"/>
    </row>
    <row r="496" ht="15.75" customHeight="1" spans="1:63" x14ac:dyDescent="0.25">
      <c r="A496" s="94"/>
      <c r="AN496" s="95"/>
      <c r="AO496" s="96"/>
      <c r="AT496" s="97"/>
      <c r="AU496" s="97"/>
      <c r="AV496" s="97"/>
      <c r="AW496" s="97"/>
      <c r="AX496" s="97"/>
      <c r="AY496" s="97"/>
      <c r="AZ496" s="97"/>
      <c r="BA496" s="97"/>
      <c r="BB496" s="97"/>
      <c r="BC496" s="97"/>
      <c r="BD496" s="75">
        <f t="shared" si="9"/>
        <v>0</v>
      </c>
      <c r="BE496" s="75" t="str">
        <f>IFERROR(__xludf.DUMMYFUNCTION("STDEV.P(FILTER(BD:BD, BD:BD &gt; 0))"),"#DIV/0!")</f>
        <v>#DIV/0!</v>
      </c>
      <c r="BF496" s="76" t="str">
        <f t="shared" si="10"/>
        <v>#DIV/0!</v>
      </c>
      <c r="BG496" s="76"/>
      <c r="BH496" s="76"/>
      <c r="BI496" s="76"/>
      <c r="BJ496" s="75">
        <f t="shared" si="11"/>
      </c>
      <c r="BK496" s="76"/>
    </row>
    <row r="497" ht="15.75" customHeight="1" spans="1:63" x14ac:dyDescent="0.25">
      <c r="A497" s="94"/>
      <c r="AN497" s="95"/>
      <c r="AO497" s="96"/>
      <c r="AT497" s="97"/>
      <c r="AU497" s="97"/>
      <c r="AV497" s="97"/>
      <c r="AW497" s="97"/>
      <c r="AX497" s="97"/>
      <c r="AY497" s="97"/>
      <c r="AZ497" s="97"/>
      <c r="BA497" s="97"/>
      <c r="BB497" s="97"/>
      <c r="BC497" s="97"/>
      <c r="BD497" s="75">
        <f t="shared" si="9"/>
        <v>0</v>
      </c>
      <c r="BE497" s="75" t="str">
        <f>IFERROR(__xludf.DUMMYFUNCTION("STDEV.P(FILTER(BD:BD, BD:BD &gt; 0))"),"#DIV/0!")</f>
        <v>#DIV/0!</v>
      </c>
      <c r="BF497" s="76" t="str">
        <f t="shared" si="10"/>
        <v>#DIV/0!</v>
      </c>
      <c r="BG497" s="76"/>
      <c r="BH497" s="76"/>
      <c r="BI497" s="76"/>
      <c r="BJ497" s="75">
        <f t="shared" si="11"/>
      </c>
      <c r="BK497" s="76"/>
    </row>
    <row r="498" ht="15.75" customHeight="1" spans="1:63" x14ac:dyDescent="0.25">
      <c r="A498" s="94"/>
      <c r="AN498" s="95"/>
      <c r="AO498" s="96"/>
      <c r="AT498" s="97"/>
      <c r="AU498" s="97"/>
      <c r="AV498" s="97"/>
      <c r="AW498" s="97"/>
      <c r="AX498" s="97"/>
      <c r="AY498" s="97"/>
      <c r="AZ498" s="97"/>
      <c r="BA498" s="97"/>
      <c r="BB498" s="97"/>
      <c r="BC498" s="97"/>
      <c r="BD498" s="75">
        <f t="shared" si="9"/>
        <v>0</v>
      </c>
      <c r="BE498" s="75" t="str">
        <f>IFERROR(__xludf.DUMMYFUNCTION("STDEV.P(FILTER(BD:BD, BD:BD &gt; 0))"),"#DIV/0!")</f>
        <v>#DIV/0!</v>
      </c>
      <c r="BF498" s="76" t="str">
        <f t="shared" si="10"/>
        <v>#DIV/0!</v>
      </c>
      <c r="BG498" s="76"/>
      <c r="BH498" s="76"/>
      <c r="BI498" s="76"/>
      <c r="BJ498" s="75">
        <f t="shared" si="11"/>
      </c>
      <c r="BK498" s="76"/>
    </row>
    <row r="499" ht="15.75" customHeight="1" spans="1:63" x14ac:dyDescent="0.25">
      <c r="A499" s="94"/>
      <c r="AN499" s="95"/>
      <c r="AO499" s="96"/>
      <c r="AT499" s="97"/>
      <c r="AU499" s="97"/>
      <c r="AV499" s="97"/>
      <c r="AW499" s="97"/>
      <c r="AX499" s="97"/>
      <c r="AY499" s="97"/>
      <c r="AZ499" s="97"/>
      <c r="BA499" s="97"/>
      <c r="BB499" s="97"/>
      <c r="BC499" s="97"/>
      <c r="BD499" s="75">
        <f t="shared" si="9"/>
        <v>0</v>
      </c>
      <c r="BE499" s="75" t="str">
        <f>IFERROR(__xludf.DUMMYFUNCTION("STDEV.P(FILTER(BD:BD, BD:BD &gt; 0))"),"#DIV/0!")</f>
        <v>#DIV/0!</v>
      </c>
      <c r="BF499" s="76" t="str">
        <f t="shared" si="10"/>
        <v>#DIV/0!</v>
      </c>
      <c r="BG499" s="76"/>
      <c r="BH499" s="76"/>
      <c r="BI499" s="76"/>
      <c r="BJ499" s="75">
        <f t="shared" si="11"/>
      </c>
      <c r="BK499" s="76"/>
    </row>
    <row r="500" ht="15.75" customHeight="1" spans="1:63" x14ac:dyDescent="0.25">
      <c r="A500" s="94"/>
      <c r="AN500" s="95"/>
      <c r="AO500" s="96"/>
      <c r="AT500" s="97"/>
      <c r="AU500" s="97"/>
      <c r="AV500" s="97"/>
      <c r="AW500" s="97"/>
      <c r="AX500" s="97"/>
      <c r="AY500" s="97"/>
      <c r="AZ500" s="97"/>
      <c r="BA500" s="97"/>
      <c r="BB500" s="97"/>
      <c r="BC500" s="97"/>
      <c r="BD500" s="75">
        <f t="shared" si="9"/>
        <v>0</v>
      </c>
      <c r="BE500" s="75" t="str">
        <f>IFERROR(__xludf.DUMMYFUNCTION("STDEV.P(FILTER(BD:BD, BD:BD &gt; 0))"),"#DIV/0!")</f>
        <v>#DIV/0!</v>
      </c>
      <c r="BF500" s="76" t="str">
        <f t="shared" si="10"/>
        <v>#DIV/0!</v>
      </c>
      <c r="BG500" s="76"/>
      <c r="BH500" s="76"/>
      <c r="BI500" s="76"/>
      <c r="BJ500" s="75">
        <f t="shared" si="11"/>
      </c>
      <c r="BK500" s="76"/>
    </row>
    <row r="501" ht="15.75" customHeight="1" spans="1:63" x14ac:dyDescent="0.25">
      <c r="A501" s="94"/>
      <c r="AN501" s="95"/>
      <c r="AO501" s="96"/>
      <c r="AT501" s="97"/>
      <c r="AU501" s="97"/>
      <c r="AV501" s="97"/>
      <c r="AW501" s="97"/>
      <c r="AX501" s="97"/>
      <c r="AY501" s="97"/>
      <c r="AZ501" s="97"/>
      <c r="BA501" s="97"/>
      <c r="BB501" s="97"/>
      <c r="BC501" s="97"/>
      <c r="BD501" s="75">
        <f t="shared" si="9"/>
        <v>0</v>
      </c>
      <c r="BE501" s="75" t="str">
        <f>IFERROR(__xludf.DUMMYFUNCTION("STDEV.P(FILTER(BD:BD, BD:BD &gt; 0))"),"#DIV/0!")</f>
        <v>#DIV/0!</v>
      </c>
      <c r="BF501" s="76" t="str">
        <f t="shared" si="10"/>
        <v>#DIV/0!</v>
      </c>
      <c r="BG501" s="76"/>
      <c r="BH501" s="76"/>
      <c r="BI501" s="76"/>
      <c r="BJ501" s="75">
        <f t="shared" si="11"/>
      </c>
      <c r="BK501" s="76"/>
    </row>
    <row r="502" ht="15.75" customHeight="1" spans="1:63" x14ac:dyDescent="0.25">
      <c r="A502" s="94"/>
      <c r="AN502" s="95"/>
      <c r="AO502" s="96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75">
        <f t="shared" si="9"/>
        <v>0</v>
      </c>
      <c r="BE502" s="75" t="str">
        <f>IFERROR(__xludf.DUMMYFUNCTION("STDEV.P(FILTER(BD:BD, BD:BD &gt; 0))"),"#DIV/0!")</f>
        <v>#DIV/0!</v>
      </c>
      <c r="BF502" s="76" t="str">
        <f t="shared" si="10"/>
        <v>#DIV/0!</v>
      </c>
      <c r="BG502" s="76"/>
      <c r="BH502" s="76"/>
      <c r="BI502" s="76"/>
      <c r="BJ502" s="75">
        <f t="shared" si="11"/>
      </c>
      <c r="BK502" s="76"/>
    </row>
    <row r="503" ht="15.75" customHeight="1" spans="1:63" x14ac:dyDescent="0.25">
      <c r="A503" s="94"/>
      <c r="AN503" s="95"/>
      <c r="AO503" s="96"/>
      <c r="AT503" s="97"/>
      <c r="AU503" s="97"/>
      <c r="AV503" s="97"/>
      <c r="AW503" s="97"/>
      <c r="AX503" s="97"/>
      <c r="AY503" s="97"/>
      <c r="AZ503" s="97"/>
      <c r="BA503" s="97"/>
      <c r="BB503" s="97"/>
      <c r="BC503" s="97"/>
      <c r="BD503" s="75">
        <f t="shared" si="9"/>
        <v>0</v>
      </c>
      <c r="BE503" s="75" t="str">
        <f>IFERROR(__xludf.DUMMYFUNCTION("STDEV.P(FILTER(BD:BD, BD:BD &gt; 0))"),"#DIV/0!")</f>
        <v>#DIV/0!</v>
      </c>
      <c r="BF503" s="76" t="str">
        <f t="shared" si="10"/>
        <v>#DIV/0!</v>
      </c>
      <c r="BG503" s="76"/>
      <c r="BH503" s="76"/>
      <c r="BI503" s="76"/>
      <c r="BJ503" s="75">
        <f t="shared" si="11"/>
      </c>
      <c r="BK503" s="76"/>
    </row>
    <row r="504" ht="15.75" customHeight="1" spans="1:63" x14ac:dyDescent="0.25">
      <c r="A504" s="94"/>
      <c r="AN504" s="95"/>
      <c r="AO504" s="96"/>
      <c r="AT504" s="97"/>
      <c r="AU504" s="97"/>
      <c r="AV504" s="97"/>
      <c r="AW504" s="97"/>
      <c r="AX504" s="97"/>
      <c r="AY504" s="97"/>
      <c r="AZ504" s="97"/>
      <c r="BA504" s="97"/>
      <c r="BB504" s="97"/>
      <c r="BC504" s="97"/>
      <c r="BD504" s="75">
        <f t="shared" si="9"/>
        <v>0</v>
      </c>
      <c r="BE504" s="75" t="str">
        <f>IFERROR(__xludf.DUMMYFUNCTION("STDEV.P(FILTER(BD:BD, BD:BD &gt; 0))"),"#DIV/0!")</f>
        <v>#DIV/0!</v>
      </c>
      <c r="BF504" s="76" t="str">
        <f t="shared" si="10"/>
        <v>#DIV/0!</v>
      </c>
      <c r="BG504" s="76"/>
      <c r="BH504" s="76"/>
      <c r="BI504" s="76"/>
      <c r="BJ504" s="75">
        <f t="shared" si="11"/>
      </c>
      <c r="BK504" s="76"/>
    </row>
    <row r="505" ht="15.75" customHeight="1" spans="1:63" x14ac:dyDescent="0.25">
      <c r="A505" s="94"/>
      <c r="AN505" s="95"/>
      <c r="AO505" s="96"/>
      <c r="AT505" s="97"/>
      <c r="AU505" s="97"/>
      <c r="AV505" s="97"/>
      <c r="AW505" s="97"/>
      <c r="AX505" s="97"/>
      <c r="AY505" s="97"/>
      <c r="AZ505" s="97"/>
      <c r="BA505" s="97"/>
      <c r="BB505" s="97"/>
      <c r="BC505" s="97"/>
      <c r="BD505" s="75">
        <f t="shared" si="9"/>
        <v>0</v>
      </c>
      <c r="BE505" s="75" t="str">
        <f>IFERROR(__xludf.DUMMYFUNCTION("STDEV.P(FILTER(BD:BD, BD:BD &gt; 0))"),"#DIV/0!")</f>
        <v>#DIV/0!</v>
      </c>
      <c r="BF505" s="76" t="str">
        <f t="shared" si="10"/>
        <v>#DIV/0!</v>
      </c>
      <c r="BG505" s="76"/>
      <c r="BH505" s="76"/>
      <c r="BI505" s="76"/>
      <c r="BJ505" s="75">
        <f t="shared" si="11"/>
      </c>
      <c r="BK505" s="76"/>
    </row>
    <row r="506" ht="15.75" customHeight="1" spans="1:63" x14ac:dyDescent="0.25">
      <c r="A506" s="94"/>
      <c r="AN506" s="95"/>
      <c r="AO506" s="96"/>
      <c r="AT506" s="97"/>
      <c r="AU506" s="97"/>
      <c r="AV506" s="97"/>
      <c r="AW506" s="97"/>
      <c r="AX506" s="97"/>
      <c r="AY506" s="97"/>
      <c r="AZ506" s="97"/>
      <c r="BA506" s="97"/>
      <c r="BB506" s="97"/>
      <c r="BC506" s="97"/>
      <c r="BD506" s="75">
        <f t="shared" si="9"/>
        <v>0</v>
      </c>
      <c r="BE506" s="75" t="str">
        <f>IFERROR(__xludf.DUMMYFUNCTION("STDEV.P(FILTER(BD:BD, BD:BD &gt; 0))"),"#DIV/0!")</f>
        <v>#DIV/0!</v>
      </c>
      <c r="BF506" s="76" t="str">
        <f t="shared" si="10"/>
        <v>#DIV/0!</v>
      </c>
      <c r="BG506" s="76"/>
      <c r="BH506" s="76"/>
      <c r="BI506" s="76"/>
      <c r="BJ506" s="75">
        <f t="shared" si="11"/>
      </c>
      <c r="BK506" s="76"/>
    </row>
    <row r="507" ht="15.75" customHeight="1" spans="1:63" x14ac:dyDescent="0.25">
      <c r="A507" s="94"/>
      <c r="AN507" s="95"/>
      <c r="AO507" s="96"/>
      <c r="AT507" s="97"/>
      <c r="AU507" s="97"/>
      <c r="AV507" s="97"/>
      <c r="AW507" s="97"/>
      <c r="AX507" s="97"/>
      <c r="AY507" s="97"/>
      <c r="AZ507" s="97"/>
      <c r="BA507" s="97"/>
      <c r="BB507" s="97"/>
      <c r="BC507" s="97"/>
      <c r="BD507" s="75">
        <f t="shared" si="9"/>
        <v>0</v>
      </c>
      <c r="BE507" s="75" t="str">
        <f>IFERROR(__xludf.DUMMYFUNCTION("STDEV.P(FILTER(BD:BD, BD:BD &gt; 0))"),"#DIV/0!")</f>
        <v>#DIV/0!</v>
      </c>
      <c r="BF507" s="76" t="str">
        <f t="shared" si="10"/>
        <v>#DIV/0!</v>
      </c>
      <c r="BG507" s="76"/>
      <c r="BH507" s="76"/>
      <c r="BI507" s="76"/>
      <c r="BJ507" s="75">
        <f t="shared" si="11"/>
      </c>
      <c r="BK507" s="76"/>
    </row>
    <row r="508" ht="15.75" customHeight="1" spans="1:63" x14ac:dyDescent="0.25">
      <c r="A508" s="94"/>
      <c r="AN508" s="95"/>
      <c r="AO508" s="96"/>
      <c r="AT508" s="97"/>
      <c r="AU508" s="97"/>
      <c r="AV508" s="97"/>
      <c r="AW508" s="97"/>
      <c r="AX508" s="97"/>
      <c r="AY508" s="97"/>
      <c r="AZ508" s="97"/>
      <c r="BA508" s="97"/>
      <c r="BB508" s="97"/>
      <c r="BC508" s="97"/>
      <c r="BD508" s="75">
        <f t="shared" si="9"/>
        <v>0</v>
      </c>
      <c r="BE508" s="75" t="str">
        <f>IFERROR(__xludf.DUMMYFUNCTION("STDEV.P(FILTER(BD:BD, BD:BD &gt; 0))"),"#DIV/0!")</f>
        <v>#DIV/0!</v>
      </c>
      <c r="BF508" s="76" t="str">
        <f t="shared" si="10"/>
        <v>#DIV/0!</v>
      </c>
      <c r="BG508" s="76"/>
      <c r="BH508" s="76"/>
      <c r="BI508" s="76"/>
      <c r="BJ508" s="75">
        <f t="shared" si="11"/>
      </c>
      <c r="BK508" s="76"/>
    </row>
    <row r="509" ht="15.75" customHeight="1" spans="1:63" x14ac:dyDescent="0.25">
      <c r="A509" s="94"/>
      <c r="AN509" s="95"/>
      <c r="AO509" s="96"/>
      <c r="AT509" s="97"/>
      <c r="AU509" s="97"/>
      <c r="AV509" s="97"/>
      <c r="AW509" s="97"/>
      <c r="AX509" s="97"/>
      <c r="AY509" s="97"/>
      <c r="AZ509" s="97"/>
      <c r="BA509" s="97"/>
      <c r="BB509" s="97"/>
      <c r="BC509" s="97"/>
      <c r="BD509" s="75">
        <f t="shared" si="9"/>
        <v>0</v>
      </c>
      <c r="BE509" s="75" t="str">
        <f>IFERROR(__xludf.DUMMYFUNCTION("STDEV.P(FILTER(BD:BD, BD:BD &gt; 0))"),"#DIV/0!")</f>
        <v>#DIV/0!</v>
      </c>
      <c r="BF509" s="76" t="str">
        <f t="shared" si="10"/>
        <v>#DIV/0!</v>
      </c>
      <c r="BG509" s="76"/>
      <c r="BH509" s="76"/>
      <c r="BI509" s="76"/>
      <c r="BJ509" s="75">
        <f t="shared" si="11"/>
      </c>
      <c r="BK509" s="76"/>
    </row>
    <row r="510" ht="15.75" customHeight="1" spans="1:63" x14ac:dyDescent="0.25">
      <c r="A510" s="94"/>
      <c r="AN510" s="95"/>
      <c r="AO510" s="96"/>
      <c r="AT510" s="97"/>
      <c r="AU510" s="97"/>
      <c r="AV510" s="97"/>
      <c r="AW510" s="97"/>
      <c r="AX510" s="97"/>
      <c r="AY510" s="97"/>
      <c r="AZ510" s="97"/>
      <c r="BA510" s="97"/>
      <c r="BB510" s="97"/>
      <c r="BC510" s="97"/>
      <c r="BD510" s="75">
        <f t="shared" si="9"/>
        <v>0</v>
      </c>
      <c r="BE510" s="75" t="str">
        <f>IFERROR(__xludf.DUMMYFUNCTION("STDEV.P(FILTER(BD:BD, BD:BD &gt; 0))"),"#DIV/0!")</f>
        <v>#DIV/0!</v>
      </c>
      <c r="BF510" s="76" t="str">
        <f t="shared" si="10"/>
        <v>#DIV/0!</v>
      </c>
      <c r="BG510" s="76"/>
      <c r="BH510" s="76"/>
      <c r="BI510" s="76"/>
      <c r="BJ510" s="75">
        <f t="shared" si="11"/>
      </c>
      <c r="BK510" s="76"/>
    </row>
    <row r="511" ht="15.75" customHeight="1" spans="1:63" x14ac:dyDescent="0.25">
      <c r="A511" s="94"/>
      <c r="AN511" s="95"/>
      <c r="AO511" s="96"/>
      <c r="AT511" s="97"/>
      <c r="AU511" s="97"/>
      <c r="AV511" s="97"/>
      <c r="AW511" s="97"/>
      <c r="AX511" s="97"/>
      <c r="AY511" s="97"/>
      <c r="AZ511" s="97"/>
      <c r="BA511" s="97"/>
      <c r="BB511" s="97"/>
      <c r="BC511" s="97"/>
      <c r="BD511" s="75">
        <f t="shared" si="9"/>
        <v>0</v>
      </c>
      <c r="BE511" s="75" t="str">
        <f>IFERROR(__xludf.DUMMYFUNCTION("STDEV.P(FILTER(BD:BD, BD:BD &gt; 0))"),"#DIV/0!")</f>
        <v>#DIV/0!</v>
      </c>
      <c r="BF511" s="76" t="str">
        <f t="shared" si="10"/>
        <v>#DIV/0!</v>
      </c>
      <c r="BG511" s="76"/>
      <c r="BH511" s="76"/>
      <c r="BI511" s="76"/>
      <c r="BJ511" s="75">
        <f t="shared" si="11"/>
      </c>
      <c r="BK511" s="76"/>
    </row>
    <row r="512" ht="15.75" customHeight="1" spans="1:63" x14ac:dyDescent="0.25">
      <c r="A512" s="94"/>
      <c r="AN512" s="95"/>
      <c r="AO512" s="96"/>
      <c r="AT512" s="97"/>
      <c r="AU512" s="97"/>
      <c r="AV512" s="97"/>
      <c r="AW512" s="97"/>
      <c r="AX512" s="97"/>
      <c r="AY512" s="97"/>
      <c r="AZ512" s="97"/>
      <c r="BA512" s="97"/>
      <c r="BB512" s="97"/>
      <c r="BC512" s="97"/>
      <c r="BD512" s="75">
        <f t="shared" si="9"/>
        <v>0</v>
      </c>
      <c r="BE512" s="75" t="str">
        <f>IFERROR(__xludf.DUMMYFUNCTION("STDEV.P(FILTER(BD:BD, BD:BD &gt; 0))"),"#DIV/0!")</f>
        <v>#DIV/0!</v>
      </c>
      <c r="BF512" s="76" t="str">
        <f t="shared" si="10"/>
        <v>#DIV/0!</v>
      </c>
      <c r="BG512" s="76"/>
      <c r="BH512" s="76"/>
      <c r="BI512" s="76"/>
      <c r="BJ512" s="75">
        <f t="shared" si="11"/>
      </c>
      <c r="BK512" s="76"/>
    </row>
    <row r="513" ht="15.75" customHeight="1" spans="1:63" x14ac:dyDescent="0.25">
      <c r="A513" s="94"/>
      <c r="AN513" s="95"/>
      <c r="AO513" s="96"/>
      <c r="AT513" s="97"/>
      <c r="AU513" s="97"/>
      <c r="AV513" s="97"/>
      <c r="AW513" s="97"/>
      <c r="AX513" s="97"/>
      <c r="AY513" s="97"/>
      <c r="AZ513" s="97"/>
      <c r="BA513" s="97"/>
      <c r="BB513" s="97"/>
      <c r="BC513" s="97"/>
      <c r="BD513" s="75">
        <f t="shared" si="9"/>
        <v>0</v>
      </c>
      <c r="BE513" s="75" t="str">
        <f>IFERROR(__xludf.DUMMYFUNCTION("STDEV.P(FILTER(BD:BD, BD:BD &gt; 0))"),"#DIV/0!")</f>
        <v>#DIV/0!</v>
      </c>
      <c r="BF513" s="76" t="str">
        <f t="shared" si="10"/>
        <v>#DIV/0!</v>
      </c>
      <c r="BG513" s="76"/>
      <c r="BH513" s="76"/>
      <c r="BI513" s="76"/>
      <c r="BJ513" s="75">
        <f t="shared" si="11"/>
      </c>
      <c r="BK513" s="76"/>
    </row>
    <row r="514" ht="15.75" customHeight="1" spans="1:63" x14ac:dyDescent="0.25">
      <c r="A514" s="94"/>
      <c r="AN514" s="95"/>
      <c r="AO514" s="96"/>
      <c r="AT514" s="97"/>
      <c r="AU514" s="97"/>
      <c r="AV514" s="97"/>
      <c r="AW514" s="97"/>
      <c r="AX514" s="97"/>
      <c r="AY514" s="97"/>
      <c r="AZ514" s="97"/>
      <c r="BA514" s="97"/>
      <c r="BB514" s="97"/>
      <c r="BC514" s="97"/>
      <c r="BD514" s="75">
        <f t="shared" si="9"/>
        <v>0</v>
      </c>
      <c r="BE514" s="75" t="str">
        <f>IFERROR(__xludf.DUMMYFUNCTION("STDEV.P(FILTER(BD:BD, BD:BD &gt; 0))"),"#DIV/0!")</f>
        <v>#DIV/0!</v>
      </c>
      <c r="BF514" s="76" t="str">
        <f t="shared" si="10"/>
        <v>#DIV/0!</v>
      </c>
      <c r="BG514" s="76"/>
      <c r="BH514" s="76"/>
      <c r="BI514" s="76"/>
      <c r="BJ514" s="75">
        <f t="shared" si="11"/>
      </c>
      <c r="BK514" s="76"/>
    </row>
    <row r="515" ht="15.75" customHeight="1" spans="1:63" x14ac:dyDescent="0.25">
      <c r="A515" s="94"/>
      <c r="AN515" s="95"/>
      <c r="AO515" s="96"/>
      <c r="AT515" s="97"/>
      <c r="AU515" s="97"/>
      <c r="AV515" s="97"/>
      <c r="AW515" s="97"/>
      <c r="AX515" s="97"/>
      <c r="AY515" s="97"/>
      <c r="AZ515" s="97"/>
      <c r="BA515" s="97"/>
      <c r="BB515" s="97"/>
      <c r="BC515" s="97"/>
      <c r="BD515" s="75">
        <f t="shared" si="9"/>
        <v>0</v>
      </c>
      <c r="BE515" s="75" t="str">
        <f>IFERROR(__xludf.DUMMYFUNCTION("STDEV.P(FILTER(BD:BD, BD:BD &gt; 0))"),"#DIV/0!")</f>
        <v>#DIV/0!</v>
      </c>
      <c r="BF515" s="76" t="str">
        <f t="shared" si="10"/>
        <v>#DIV/0!</v>
      </c>
      <c r="BG515" s="76"/>
      <c r="BH515" s="76"/>
      <c r="BI515" s="76"/>
      <c r="BJ515" s="75">
        <f t="shared" si="11"/>
      </c>
      <c r="BK515" s="76"/>
    </row>
    <row r="516" ht="15.75" customHeight="1" spans="1:63" x14ac:dyDescent="0.25">
      <c r="A516" s="94"/>
      <c r="AN516" s="95"/>
      <c r="AO516" s="96"/>
      <c r="AT516" s="97"/>
      <c r="AU516" s="97"/>
      <c r="AV516" s="97"/>
      <c r="AW516" s="97"/>
      <c r="AX516" s="97"/>
      <c r="AY516" s="97"/>
      <c r="AZ516" s="97"/>
      <c r="BA516" s="97"/>
      <c r="BB516" s="97"/>
      <c r="BC516" s="97"/>
      <c r="BD516" s="75">
        <f t="shared" si="9"/>
        <v>0</v>
      </c>
      <c r="BE516" s="75" t="str">
        <f>IFERROR(__xludf.DUMMYFUNCTION("STDEV.P(FILTER(BD:BD, BD:BD &gt; 0))"),"#DIV/0!")</f>
        <v>#DIV/0!</v>
      </c>
      <c r="BF516" s="76" t="str">
        <f t="shared" si="10"/>
        <v>#DIV/0!</v>
      </c>
      <c r="BG516" s="76"/>
      <c r="BH516" s="76"/>
      <c r="BI516" s="76"/>
      <c r="BJ516" s="75">
        <f t="shared" si="11"/>
      </c>
      <c r="BK516" s="76"/>
    </row>
    <row r="517" ht="15.75" customHeight="1" spans="1:63" x14ac:dyDescent="0.25">
      <c r="A517" s="94"/>
      <c r="AN517" s="95"/>
      <c r="AO517" s="96"/>
      <c r="AT517" s="97"/>
      <c r="AU517" s="97"/>
      <c r="AV517" s="97"/>
      <c r="AW517" s="97"/>
      <c r="AX517" s="97"/>
      <c r="AY517" s="97"/>
      <c r="AZ517" s="97"/>
      <c r="BA517" s="97"/>
      <c r="BB517" s="97"/>
      <c r="BC517" s="97"/>
      <c r="BD517" s="75">
        <f t="shared" si="9"/>
        <v>0</v>
      </c>
      <c r="BE517" s="75" t="str">
        <f>IFERROR(__xludf.DUMMYFUNCTION("STDEV.P(FILTER(BD:BD, BD:BD &gt; 0))"),"#DIV/0!")</f>
        <v>#DIV/0!</v>
      </c>
      <c r="BF517" s="76" t="str">
        <f t="shared" si="10"/>
        <v>#DIV/0!</v>
      </c>
      <c r="BG517" s="76"/>
      <c r="BH517" s="76"/>
      <c r="BI517" s="76"/>
      <c r="BJ517" s="75">
        <f t="shared" si="11"/>
      </c>
      <c r="BK517" s="76"/>
    </row>
    <row r="518" ht="15.75" customHeight="1" spans="1:63" x14ac:dyDescent="0.25">
      <c r="A518" s="94"/>
      <c r="AN518" s="95"/>
      <c r="AO518" s="96"/>
      <c r="AT518" s="97"/>
      <c r="AU518" s="97"/>
      <c r="AV518" s="97"/>
      <c r="AW518" s="97"/>
      <c r="AX518" s="97"/>
      <c r="AY518" s="97"/>
      <c r="AZ518" s="97"/>
      <c r="BA518" s="97"/>
      <c r="BB518" s="97"/>
      <c r="BC518" s="97"/>
      <c r="BD518" s="75">
        <f t="shared" si="9"/>
        <v>0</v>
      </c>
      <c r="BE518" s="75" t="str">
        <f>IFERROR(__xludf.DUMMYFUNCTION("STDEV.P(FILTER(BD:BD, BD:BD &gt; 0))"),"#DIV/0!")</f>
        <v>#DIV/0!</v>
      </c>
      <c r="BF518" s="76" t="str">
        <f t="shared" si="10"/>
        <v>#DIV/0!</v>
      </c>
      <c r="BG518" s="76"/>
      <c r="BH518" s="76"/>
      <c r="BI518" s="76"/>
      <c r="BJ518" s="75">
        <f t="shared" si="11"/>
      </c>
      <c r="BK518" s="76"/>
    </row>
    <row r="519" ht="15.75" customHeight="1" spans="1:63" x14ac:dyDescent="0.25">
      <c r="A519" s="94"/>
      <c r="AN519" s="95"/>
      <c r="AO519" s="96"/>
      <c r="AT519" s="97"/>
      <c r="AU519" s="97"/>
      <c r="AV519" s="97"/>
      <c r="AW519" s="97"/>
      <c r="AX519" s="97"/>
      <c r="AY519" s="97"/>
      <c r="AZ519" s="97"/>
      <c r="BA519" s="97"/>
      <c r="BB519" s="97"/>
      <c r="BC519" s="97"/>
      <c r="BD519" s="75">
        <f t="shared" si="9"/>
        <v>0</v>
      </c>
      <c r="BE519" s="75" t="str">
        <f>IFERROR(__xludf.DUMMYFUNCTION("STDEV.P(FILTER(BD:BD, BD:BD &gt; 0))"),"#DIV/0!")</f>
        <v>#DIV/0!</v>
      </c>
      <c r="BF519" s="76" t="str">
        <f t="shared" si="10"/>
        <v>#DIV/0!</v>
      </c>
      <c r="BG519" s="76"/>
      <c r="BH519" s="76"/>
      <c r="BI519" s="76"/>
      <c r="BJ519" s="75">
        <f t="shared" si="11"/>
      </c>
      <c r="BK519" s="76"/>
    </row>
    <row r="520" ht="15.75" customHeight="1" spans="1:63" x14ac:dyDescent="0.25">
      <c r="A520" s="94"/>
      <c r="AN520" s="95"/>
      <c r="AO520" s="96"/>
      <c r="AT520" s="97"/>
      <c r="AU520" s="97"/>
      <c r="AV520" s="97"/>
      <c r="AW520" s="97"/>
      <c r="AX520" s="97"/>
      <c r="AY520" s="97"/>
      <c r="AZ520" s="97"/>
      <c r="BA520" s="97"/>
      <c r="BB520" s="97"/>
      <c r="BC520" s="97"/>
      <c r="BD520" s="75">
        <f t="shared" si="9"/>
        <v>0</v>
      </c>
      <c r="BE520" s="75" t="str">
        <f>IFERROR(__xludf.DUMMYFUNCTION("STDEV.P(FILTER(BD:BD, BD:BD &gt; 0))"),"#DIV/0!")</f>
        <v>#DIV/0!</v>
      </c>
      <c r="BF520" s="76" t="str">
        <f t="shared" si="10"/>
        <v>#DIV/0!</v>
      </c>
      <c r="BG520" s="76"/>
      <c r="BH520" s="76"/>
      <c r="BI520" s="76"/>
      <c r="BJ520" s="75">
        <f t="shared" si="11"/>
      </c>
      <c r="BK520" s="76"/>
    </row>
    <row r="521" ht="15.75" customHeight="1" spans="1:63" x14ac:dyDescent="0.25">
      <c r="A521" s="94"/>
      <c r="AN521" s="95"/>
      <c r="AO521" s="96"/>
      <c r="AT521" s="97"/>
      <c r="AU521" s="97"/>
      <c r="AV521" s="97"/>
      <c r="AW521" s="97"/>
      <c r="AX521" s="97"/>
      <c r="AY521" s="97"/>
      <c r="AZ521" s="97"/>
      <c r="BA521" s="97"/>
      <c r="BB521" s="97"/>
      <c r="BC521" s="97"/>
      <c r="BD521" s="75">
        <f t="shared" si="9"/>
        <v>0</v>
      </c>
      <c r="BE521" s="75" t="str">
        <f>IFERROR(__xludf.DUMMYFUNCTION("STDEV.P(FILTER(BD:BD, BD:BD &gt; 0))"),"#DIV/0!")</f>
        <v>#DIV/0!</v>
      </c>
      <c r="BF521" s="76" t="str">
        <f t="shared" si="10"/>
        <v>#DIV/0!</v>
      </c>
      <c r="BG521" s="76"/>
      <c r="BH521" s="76"/>
      <c r="BI521" s="76"/>
      <c r="BJ521" s="75">
        <f t="shared" si="11"/>
      </c>
      <c r="BK521" s="76"/>
    </row>
    <row r="522" ht="15.75" customHeight="1" spans="1:63" x14ac:dyDescent="0.25">
      <c r="A522" s="94"/>
      <c r="AN522" s="95"/>
      <c r="AO522" s="96"/>
      <c r="AT522" s="97"/>
      <c r="AU522" s="97"/>
      <c r="AV522" s="97"/>
      <c r="AW522" s="97"/>
      <c r="AX522" s="97"/>
      <c r="AY522" s="97"/>
      <c r="AZ522" s="97"/>
      <c r="BA522" s="97"/>
      <c r="BB522" s="97"/>
      <c r="BC522" s="97"/>
      <c r="BD522" s="75">
        <f t="shared" si="9"/>
        <v>0</v>
      </c>
      <c r="BE522" s="75" t="str">
        <f>IFERROR(__xludf.DUMMYFUNCTION("STDEV.P(FILTER(BD:BD, BD:BD &gt; 0))"),"#DIV/0!")</f>
        <v>#DIV/0!</v>
      </c>
      <c r="BF522" s="76" t="str">
        <f t="shared" si="10"/>
        <v>#DIV/0!</v>
      </c>
      <c r="BG522" s="76"/>
      <c r="BH522" s="76"/>
      <c r="BI522" s="76"/>
      <c r="BJ522" s="75">
        <f t="shared" si="11"/>
      </c>
      <c r="BK522" s="76"/>
    </row>
    <row r="523" ht="15.75" customHeight="1" spans="1:63" x14ac:dyDescent="0.25">
      <c r="A523" s="94"/>
      <c r="AN523" s="95"/>
      <c r="AO523" s="96"/>
      <c r="AT523" s="97"/>
      <c r="AU523" s="97"/>
      <c r="AV523" s="97"/>
      <c r="AW523" s="97"/>
      <c r="AX523" s="97"/>
      <c r="AY523" s="97"/>
      <c r="AZ523" s="97"/>
      <c r="BA523" s="97"/>
      <c r="BB523" s="97"/>
      <c r="BC523" s="97"/>
      <c r="BD523" s="75">
        <f t="shared" si="9"/>
        <v>0</v>
      </c>
      <c r="BE523" s="75" t="str">
        <f>IFERROR(__xludf.DUMMYFUNCTION("STDEV.P(FILTER(BD:BD, BD:BD &gt; 0))"),"#DIV/0!")</f>
        <v>#DIV/0!</v>
      </c>
      <c r="BF523" s="76" t="str">
        <f t="shared" si="10"/>
        <v>#DIV/0!</v>
      </c>
      <c r="BG523" s="76"/>
      <c r="BH523" s="76"/>
      <c r="BI523" s="76"/>
      <c r="BJ523" s="75">
        <f t="shared" si="11"/>
      </c>
      <c r="BK523" s="76"/>
    </row>
    <row r="524" ht="15.75" customHeight="1" spans="1:63" x14ac:dyDescent="0.25">
      <c r="A524" s="94"/>
      <c r="AN524" s="95"/>
      <c r="AO524" s="96"/>
      <c r="AT524" s="97"/>
      <c r="AU524" s="97"/>
      <c r="AV524" s="97"/>
      <c r="AW524" s="97"/>
      <c r="AX524" s="97"/>
      <c r="AY524" s="97"/>
      <c r="AZ524" s="97"/>
      <c r="BA524" s="97"/>
      <c r="BB524" s="97"/>
      <c r="BC524" s="97"/>
      <c r="BD524" s="75">
        <f t="shared" si="9"/>
        <v>0</v>
      </c>
      <c r="BE524" s="75" t="str">
        <f>IFERROR(__xludf.DUMMYFUNCTION("STDEV.P(FILTER(BD:BD, BD:BD &gt; 0))"),"#DIV/0!")</f>
        <v>#DIV/0!</v>
      </c>
      <c r="BF524" s="76" t="str">
        <f t="shared" si="10"/>
        <v>#DIV/0!</v>
      </c>
      <c r="BG524" s="76"/>
      <c r="BH524" s="76"/>
      <c r="BI524" s="76"/>
      <c r="BJ524" s="75">
        <f t="shared" si="11"/>
      </c>
      <c r="BK524" s="76"/>
    </row>
    <row r="525" ht="15.75" customHeight="1" spans="1:63" x14ac:dyDescent="0.25">
      <c r="A525" s="94"/>
      <c r="AN525" s="95"/>
      <c r="AO525" s="96"/>
      <c r="AT525" s="97"/>
      <c r="AU525" s="97"/>
      <c r="AV525" s="97"/>
      <c r="AW525" s="97"/>
      <c r="AX525" s="97"/>
      <c r="AY525" s="97"/>
      <c r="AZ525" s="97"/>
      <c r="BA525" s="97"/>
      <c r="BB525" s="97"/>
      <c r="BC525" s="97"/>
      <c r="BD525" s="75">
        <f t="shared" si="9"/>
        <v>0</v>
      </c>
      <c r="BE525" s="75" t="str">
        <f>IFERROR(__xludf.DUMMYFUNCTION("STDEV.P(FILTER(BD:BD, BD:BD &gt; 0))"),"#DIV/0!")</f>
        <v>#DIV/0!</v>
      </c>
      <c r="BF525" s="76" t="str">
        <f t="shared" si="10"/>
        <v>#DIV/0!</v>
      </c>
      <c r="BG525" s="76"/>
      <c r="BH525" s="76"/>
      <c r="BI525" s="76"/>
      <c r="BJ525" s="75">
        <f t="shared" si="11"/>
      </c>
      <c r="BK525" s="76"/>
    </row>
    <row r="526" ht="15.75" customHeight="1" spans="1:63" x14ac:dyDescent="0.25">
      <c r="A526" s="94"/>
      <c r="AN526" s="95"/>
      <c r="AO526" s="96"/>
      <c r="AT526" s="97"/>
      <c r="AU526" s="97"/>
      <c r="AV526" s="97"/>
      <c r="AW526" s="97"/>
      <c r="AX526" s="97"/>
      <c r="AY526" s="97"/>
      <c r="AZ526" s="97"/>
      <c r="BA526" s="97"/>
      <c r="BB526" s="97"/>
      <c r="BC526" s="97"/>
      <c r="BD526" s="75">
        <f t="shared" si="9"/>
        <v>0</v>
      </c>
      <c r="BE526" s="75" t="str">
        <f>IFERROR(__xludf.DUMMYFUNCTION("STDEV.P(FILTER(BD:BD, BD:BD &gt; 0))"),"#DIV/0!")</f>
        <v>#DIV/0!</v>
      </c>
      <c r="BF526" s="76" t="str">
        <f t="shared" si="10"/>
        <v>#DIV/0!</v>
      </c>
      <c r="BG526" s="76"/>
      <c r="BH526" s="76"/>
      <c r="BI526" s="76"/>
      <c r="BJ526" s="75">
        <f t="shared" si="11"/>
      </c>
      <c r="BK526" s="76"/>
    </row>
    <row r="527" ht="15.75" customHeight="1" spans="1:63" x14ac:dyDescent="0.25">
      <c r="A527" s="94"/>
      <c r="AN527" s="95"/>
      <c r="AO527" s="96"/>
      <c r="AT527" s="97"/>
      <c r="AU527" s="97"/>
      <c r="AV527" s="97"/>
      <c r="AW527" s="97"/>
      <c r="AX527" s="97"/>
      <c r="AY527" s="97"/>
      <c r="AZ527" s="97"/>
      <c r="BA527" s="97"/>
      <c r="BB527" s="97"/>
      <c r="BC527" s="97"/>
      <c r="BD527" s="75">
        <f t="shared" si="9"/>
        <v>0</v>
      </c>
      <c r="BE527" s="75" t="str">
        <f>IFERROR(__xludf.DUMMYFUNCTION("STDEV.P(FILTER(BD:BD, BD:BD &gt; 0))"),"#DIV/0!")</f>
        <v>#DIV/0!</v>
      </c>
      <c r="BF527" s="76" t="str">
        <f t="shared" si="10"/>
        <v>#DIV/0!</v>
      </c>
      <c r="BG527" s="76"/>
      <c r="BH527" s="76"/>
      <c r="BI527" s="76"/>
      <c r="BJ527" s="75">
        <f t="shared" si="11"/>
      </c>
      <c r="BK527" s="76"/>
    </row>
    <row r="528" ht="15.75" customHeight="1" spans="1:63" x14ac:dyDescent="0.25">
      <c r="A528" s="94"/>
      <c r="AN528" s="95"/>
      <c r="AO528" s="96"/>
      <c r="AT528" s="97"/>
      <c r="AU528" s="97"/>
      <c r="AV528" s="97"/>
      <c r="AW528" s="97"/>
      <c r="AX528" s="97"/>
      <c r="AY528" s="97"/>
      <c r="AZ528" s="97"/>
      <c r="BA528" s="97"/>
      <c r="BB528" s="97"/>
      <c r="BC528" s="97"/>
      <c r="BD528" s="75">
        <f t="shared" si="9"/>
        <v>0</v>
      </c>
      <c r="BE528" s="75" t="str">
        <f>IFERROR(__xludf.DUMMYFUNCTION("STDEV.P(FILTER(BD:BD, BD:BD &gt; 0))"),"#DIV/0!")</f>
        <v>#DIV/0!</v>
      </c>
      <c r="BF528" s="76" t="str">
        <f t="shared" si="10"/>
        <v>#DIV/0!</v>
      </c>
      <c r="BG528" s="76"/>
      <c r="BH528" s="76"/>
      <c r="BI528" s="76"/>
      <c r="BJ528" s="75">
        <f t="shared" si="11"/>
      </c>
      <c r="BK528" s="76"/>
    </row>
    <row r="529" ht="15.75" customHeight="1" spans="1:63" x14ac:dyDescent="0.25">
      <c r="A529" s="94"/>
      <c r="AN529" s="95"/>
      <c r="AO529" s="96"/>
      <c r="AT529" s="97"/>
      <c r="AU529" s="97"/>
      <c r="AV529" s="97"/>
      <c r="AW529" s="97"/>
      <c r="AX529" s="97"/>
      <c r="AY529" s="97"/>
      <c r="AZ529" s="97"/>
      <c r="BA529" s="97"/>
      <c r="BB529" s="97"/>
      <c r="BC529" s="97"/>
      <c r="BD529" s="75">
        <f t="shared" si="9"/>
        <v>0</v>
      </c>
      <c r="BE529" s="75" t="str">
        <f>IFERROR(__xludf.DUMMYFUNCTION("STDEV.P(FILTER(BD:BD, BD:BD &gt; 0))"),"#DIV/0!")</f>
        <v>#DIV/0!</v>
      </c>
      <c r="BF529" s="76" t="str">
        <f t="shared" si="10"/>
        <v>#DIV/0!</v>
      </c>
      <c r="BG529" s="76"/>
      <c r="BH529" s="76"/>
      <c r="BI529" s="76"/>
      <c r="BJ529" s="75">
        <f t="shared" si="11"/>
      </c>
      <c r="BK529" s="76"/>
    </row>
    <row r="530" ht="15.75" customHeight="1" spans="1:63" x14ac:dyDescent="0.25">
      <c r="A530" s="94"/>
      <c r="AN530" s="95"/>
      <c r="AO530" s="96"/>
      <c r="AT530" s="97"/>
      <c r="AU530" s="97"/>
      <c r="AV530" s="97"/>
      <c r="AW530" s="97"/>
      <c r="AX530" s="97"/>
      <c r="AY530" s="97"/>
      <c r="AZ530" s="97"/>
      <c r="BA530" s="97"/>
      <c r="BB530" s="97"/>
      <c r="BC530" s="97"/>
      <c r="BD530" s="75">
        <f t="shared" si="9"/>
        <v>0</v>
      </c>
      <c r="BE530" s="75" t="str">
        <f>IFERROR(__xludf.DUMMYFUNCTION("STDEV.P(FILTER(BD:BD, BD:BD &gt; 0))"),"#DIV/0!")</f>
        <v>#DIV/0!</v>
      </c>
      <c r="BF530" s="76" t="str">
        <f t="shared" si="10"/>
        <v>#DIV/0!</v>
      </c>
      <c r="BG530" s="76"/>
      <c r="BH530" s="76"/>
      <c r="BI530" s="76"/>
      <c r="BJ530" s="75">
        <f t="shared" si="11"/>
      </c>
      <c r="BK530" s="76"/>
    </row>
    <row r="531" ht="15.75" customHeight="1" spans="1:63" x14ac:dyDescent="0.25">
      <c r="A531" s="94"/>
      <c r="AN531" s="95"/>
      <c r="AO531" s="96"/>
      <c r="AT531" s="97"/>
      <c r="AU531" s="97"/>
      <c r="AV531" s="97"/>
      <c r="AW531" s="97"/>
      <c r="AX531" s="97"/>
      <c r="AY531" s="97"/>
      <c r="AZ531" s="97"/>
      <c r="BA531" s="97"/>
      <c r="BB531" s="97"/>
      <c r="BC531" s="97"/>
      <c r="BD531" s="75">
        <f t="shared" si="9"/>
        <v>0</v>
      </c>
      <c r="BE531" s="75" t="str">
        <f>IFERROR(__xludf.DUMMYFUNCTION("STDEV.P(FILTER(BD:BD, BD:BD &gt; 0))"),"#DIV/0!")</f>
        <v>#DIV/0!</v>
      </c>
      <c r="BF531" s="76" t="str">
        <f t="shared" si="10"/>
        <v>#DIV/0!</v>
      </c>
      <c r="BG531" s="76"/>
      <c r="BH531" s="76"/>
      <c r="BI531" s="76"/>
      <c r="BJ531" s="75">
        <f t="shared" si="11"/>
      </c>
      <c r="BK531" s="76"/>
    </row>
    <row r="532" ht="15.75" customHeight="1" spans="1:63" x14ac:dyDescent="0.25">
      <c r="A532" s="94"/>
      <c r="AN532" s="95"/>
      <c r="AO532" s="96"/>
      <c r="AT532" s="97"/>
      <c r="AU532" s="97"/>
      <c r="AV532" s="97"/>
      <c r="AW532" s="97"/>
      <c r="AX532" s="97"/>
      <c r="AY532" s="97"/>
      <c r="AZ532" s="97"/>
      <c r="BA532" s="97"/>
      <c r="BB532" s="97"/>
      <c r="BC532" s="97"/>
      <c r="BD532" s="75">
        <f t="shared" si="9"/>
        <v>0</v>
      </c>
      <c r="BE532" s="75" t="str">
        <f>IFERROR(__xludf.DUMMYFUNCTION("STDEV.P(FILTER(BD:BD, BD:BD &gt; 0))"),"#DIV/0!")</f>
        <v>#DIV/0!</v>
      </c>
      <c r="BF532" s="76" t="str">
        <f t="shared" si="10"/>
        <v>#DIV/0!</v>
      </c>
      <c r="BG532" s="76"/>
      <c r="BH532" s="76"/>
      <c r="BI532" s="76"/>
      <c r="BJ532" s="75">
        <f t="shared" si="11"/>
      </c>
      <c r="BK532" s="76"/>
    </row>
    <row r="533" ht="15.75" customHeight="1" spans="1:63" x14ac:dyDescent="0.25">
      <c r="A533" s="94"/>
      <c r="AN533" s="95"/>
      <c r="AO533" s="96"/>
      <c r="AT533" s="97"/>
      <c r="AU533" s="97"/>
      <c r="AV533" s="97"/>
      <c r="AW533" s="97"/>
      <c r="AX533" s="97"/>
      <c r="AY533" s="97"/>
      <c r="AZ533" s="97"/>
      <c r="BA533" s="97"/>
      <c r="BB533" s="97"/>
      <c r="BC533" s="97"/>
      <c r="BD533" s="75">
        <f t="shared" si="9"/>
        <v>0</v>
      </c>
      <c r="BE533" s="75" t="str">
        <f>IFERROR(__xludf.DUMMYFUNCTION("STDEV.P(FILTER(BD:BD, BD:BD &gt; 0))"),"#DIV/0!")</f>
        <v>#DIV/0!</v>
      </c>
      <c r="BF533" s="76" t="str">
        <f t="shared" si="10"/>
        <v>#DIV/0!</v>
      </c>
      <c r="BG533" s="76"/>
      <c r="BH533" s="76"/>
      <c r="BI533" s="76"/>
      <c r="BJ533" s="75">
        <f t="shared" si="11"/>
      </c>
      <c r="BK533" s="76"/>
    </row>
    <row r="534" ht="15.75" customHeight="1" spans="1:63" x14ac:dyDescent="0.25">
      <c r="A534" s="94"/>
      <c r="AN534" s="95"/>
      <c r="AO534" s="96"/>
      <c r="AT534" s="97"/>
      <c r="AU534" s="97"/>
      <c r="AV534" s="97"/>
      <c r="AW534" s="97"/>
      <c r="AX534" s="97"/>
      <c r="AY534" s="97"/>
      <c r="AZ534" s="97"/>
      <c r="BA534" s="97"/>
      <c r="BB534" s="97"/>
      <c r="BC534" s="97"/>
      <c r="BD534" s="75">
        <f t="shared" si="9"/>
        <v>0</v>
      </c>
      <c r="BE534" s="75" t="str">
        <f>IFERROR(__xludf.DUMMYFUNCTION("STDEV.P(FILTER(BD:BD, BD:BD &gt; 0))"),"#DIV/0!")</f>
        <v>#DIV/0!</v>
      </c>
      <c r="BF534" s="76" t="str">
        <f t="shared" si="10"/>
        <v>#DIV/0!</v>
      </c>
      <c r="BG534" s="76"/>
      <c r="BH534" s="76"/>
      <c r="BI534" s="76"/>
      <c r="BJ534" s="75">
        <f t="shared" si="11"/>
      </c>
      <c r="BK534" s="76"/>
    </row>
    <row r="535" ht="15.75" customHeight="1" spans="1:63" x14ac:dyDescent="0.25">
      <c r="A535" s="94"/>
      <c r="AN535" s="95"/>
      <c r="AO535" s="96"/>
      <c r="AT535" s="97"/>
      <c r="AU535" s="97"/>
      <c r="AV535" s="97"/>
      <c r="AW535" s="97"/>
      <c r="AX535" s="97"/>
      <c r="AY535" s="97"/>
      <c r="AZ535" s="97"/>
      <c r="BA535" s="97"/>
      <c r="BB535" s="97"/>
      <c r="BC535" s="97"/>
      <c r="BD535" s="75">
        <f t="shared" si="9"/>
        <v>0</v>
      </c>
      <c r="BE535" s="75" t="str">
        <f>IFERROR(__xludf.DUMMYFUNCTION("STDEV.P(FILTER(BD:BD, BD:BD &gt; 0))"),"#DIV/0!")</f>
        <v>#DIV/0!</v>
      </c>
      <c r="BF535" s="76" t="str">
        <f t="shared" si="10"/>
        <v>#DIV/0!</v>
      </c>
      <c r="BG535" s="76"/>
      <c r="BH535" s="76"/>
      <c r="BI535" s="76"/>
      <c r="BJ535" s="75">
        <f t="shared" si="11"/>
      </c>
      <c r="BK535" s="76"/>
    </row>
    <row r="536" ht="15.75" customHeight="1" spans="1:63" x14ac:dyDescent="0.25">
      <c r="A536" s="94"/>
      <c r="AN536" s="95"/>
      <c r="AO536" s="96"/>
      <c r="AT536" s="97"/>
      <c r="AU536" s="97"/>
      <c r="AV536" s="97"/>
      <c r="AW536" s="97"/>
      <c r="AX536" s="97"/>
      <c r="AY536" s="97"/>
      <c r="AZ536" s="97"/>
      <c r="BA536" s="97"/>
      <c r="BB536" s="97"/>
      <c r="BC536" s="97"/>
      <c r="BD536" s="75">
        <f t="shared" si="9"/>
        <v>0</v>
      </c>
      <c r="BE536" s="75" t="str">
        <f>IFERROR(__xludf.DUMMYFUNCTION("STDEV.P(FILTER(BD:BD, BD:BD &gt; 0))"),"#DIV/0!")</f>
        <v>#DIV/0!</v>
      </c>
      <c r="BF536" s="76" t="str">
        <f t="shared" si="10"/>
        <v>#DIV/0!</v>
      </c>
      <c r="BG536" s="76"/>
      <c r="BH536" s="76"/>
      <c r="BI536" s="76"/>
      <c r="BJ536" s="75">
        <f t="shared" si="11"/>
      </c>
      <c r="BK536" s="76"/>
    </row>
    <row r="537" ht="15.75" customHeight="1" spans="1:63" x14ac:dyDescent="0.25">
      <c r="A537" s="94"/>
      <c r="AN537" s="95"/>
      <c r="AO537" s="96"/>
      <c r="AT537" s="97"/>
      <c r="AU537" s="97"/>
      <c r="AV537" s="97"/>
      <c r="AW537" s="97"/>
      <c r="AX537" s="97"/>
      <c r="AY537" s="97"/>
      <c r="AZ537" s="97"/>
      <c r="BA537" s="97"/>
      <c r="BB537" s="97"/>
      <c r="BC537" s="97"/>
      <c r="BD537" s="75">
        <f t="shared" si="9"/>
        <v>0</v>
      </c>
      <c r="BE537" s="75" t="str">
        <f>IFERROR(__xludf.DUMMYFUNCTION("STDEV.P(FILTER(BD:BD, BD:BD &gt; 0))"),"#DIV/0!")</f>
        <v>#DIV/0!</v>
      </c>
      <c r="BF537" s="76" t="str">
        <f t="shared" si="10"/>
        <v>#DIV/0!</v>
      </c>
      <c r="BG537" s="76"/>
      <c r="BH537" s="76"/>
      <c r="BI537" s="76"/>
      <c r="BJ537" s="75">
        <f t="shared" si="11"/>
      </c>
      <c r="BK537" s="76"/>
    </row>
    <row r="538" ht="15.75" customHeight="1" spans="1:63" x14ac:dyDescent="0.25">
      <c r="A538" s="94"/>
      <c r="AN538" s="95"/>
      <c r="AO538" s="96"/>
      <c r="AT538" s="97"/>
      <c r="AU538" s="97"/>
      <c r="AV538" s="97"/>
      <c r="AW538" s="97"/>
      <c r="AX538" s="97"/>
      <c r="AY538" s="97"/>
      <c r="AZ538" s="97"/>
      <c r="BA538" s="97"/>
      <c r="BB538" s="97"/>
      <c r="BC538" s="97"/>
      <c r="BD538" s="75">
        <f t="shared" si="9"/>
        <v>0</v>
      </c>
      <c r="BE538" s="75" t="str">
        <f>IFERROR(__xludf.DUMMYFUNCTION("STDEV.P(FILTER(BD:BD, BD:BD &gt; 0))"),"#DIV/0!")</f>
        <v>#DIV/0!</v>
      </c>
      <c r="BF538" s="76" t="str">
        <f t="shared" si="10"/>
        <v>#DIV/0!</v>
      </c>
      <c r="BG538" s="76"/>
      <c r="BH538" s="76"/>
      <c r="BI538" s="76"/>
      <c r="BJ538" s="75">
        <f t="shared" si="11"/>
      </c>
      <c r="BK538" s="76"/>
    </row>
    <row r="539" ht="15.75" customHeight="1" spans="1:63" x14ac:dyDescent="0.25">
      <c r="A539" s="94"/>
      <c r="AN539" s="95"/>
      <c r="AO539" s="96"/>
      <c r="AT539" s="97"/>
      <c r="AU539" s="97"/>
      <c r="AV539" s="97"/>
      <c r="AW539" s="97"/>
      <c r="AX539" s="97"/>
      <c r="AY539" s="97"/>
      <c r="AZ539" s="97"/>
      <c r="BA539" s="97"/>
      <c r="BB539" s="97"/>
      <c r="BC539" s="97"/>
      <c r="BD539" s="75">
        <f t="shared" si="9"/>
        <v>0</v>
      </c>
      <c r="BE539" s="75" t="str">
        <f>IFERROR(__xludf.DUMMYFUNCTION("STDEV.P(FILTER(BD:BD, BD:BD &gt; 0))"),"#DIV/0!")</f>
        <v>#DIV/0!</v>
      </c>
      <c r="BF539" s="76" t="str">
        <f t="shared" si="10"/>
        <v>#DIV/0!</v>
      </c>
      <c r="BG539" s="76"/>
      <c r="BH539" s="76"/>
      <c r="BI539" s="76"/>
      <c r="BJ539" s="75">
        <f t="shared" si="11"/>
      </c>
      <c r="BK539" s="76"/>
    </row>
    <row r="540" ht="15.75" customHeight="1" spans="1:63" x14ac:dyDescent="0.25">
      <c r="A540" s="94"/>
      <c r="AN540" s="95"/>
      <c r="AO540" s="96"/>
      <c r="AT540" s="97"/>
      <c r="AU540" s="97"/>
      <c r="AV540" s="97"/>
      <c r="AW540" s="97"/>
      <c r="AX540" s="97"/>
      <c r="AY540" s="97"/>
      <c r="AZ540" s="97"/>
      <c r="BA540" s="97"/>
      <c r="BB540" s="97"/>
      <c r="BC540" s="97"/>
      <c r="BD540" s="75">
        <f t="shared" si="9"/>
        <v>0</v>
      </c>
      <c r="BE540" s="75" t="str">
        <f>IFERROR(__xludf.DUMMYFUNCTION("STDEV.P(FILTER(BD:BD, BD:BD &gt; 0))"),"#DIV/0!")</f>
        <v>#DIV/0!</v>
      </c>
      <c r="BF540" s="76" t="str">
        <f t="shared" si="10"/>
        <v>#DIV/0!</v>
      </c>
      <c r="BG540" s="76"/>
      <c r="BH540" s="76"/>
      <c r="BI540" s="76"/>
      <c r="BJ540" s="75">
        <f t="shared" si="11"/>
      </c>
      <c r="BK540" s="76"/>
    </row>
    <row r="541" ht="15.75" customHeight="1" spans="1:63" x14ac:dyDescent="0.25">
      <c r="A541" s="94"/>
      <c r="AN541" s="95"/>
      <c r="AO541" s="96"/>
      <c r="AT541" s="97"/>
      <c r="AU541" s="97"/>
      <c r="AV541" s="97"/>
      <c r="AW541" s="97"/>
      <c r="AX541" s="97"/>
      <c r="AY541" s="97"/>
      <c r="AZ541" s="97"/>
      <c r="BA541" s="97"/>
      <c r="BB541" s="97"/>
      <c r="BC541" s="97"/>
      <c r="BD541" s="75">
        <f t="shared" si="9"/>
        <v>0</v>
      </c>
      <c r="BE541" s="75" t="str">
        <f>IFERROR(__xludf.DUMMYFUNCTION("STDEV.P(FILTER(BD:BD, BD:BD &gt; 0))"),"#DIV/0!")</f>
        <v>#DIV/0!</v>
      </c>
      <c r="BF541" s="76" t="str">
        <f t="shared" si="10"/>
        <v>#DIV/0!</v>
      </c>
      <c r="BG541" s="76"/>
      <c r="BH541" s="76"/>
      <c r="BI541" s="76"/>
      <c r="BJ541" s="75">
        <f t="shared" si="11"/>
      </c>
      <c r="BK541" s="76"/>
    </row>
    <row r="542" ht="15.75" customHeight="1" spans="1:63" x14ac:dyDescent="0.25">
      <c r="A542" s="94"/>
      <c r="AN542" s="95"/>
      <c r="AO542" s="96"/>
      <c r="AT542" s="97"/>
      <c r="AU542" s="97"/>
      <c r="AV542" s="97"/>
      <c r="AW542" s="97"/>
      <c r="AX542" s="97"/>
      <c r="AY542" s="97"/>
      <c r="AZ542" s="97"/>
      <c r="BA542" s="97"/>
      <c r="BB542" s="97"/>
      <c r="BC542" s="97"/>
      <c r="BD542" s="75">
        <f t="shared" si="9"/>
        <v>0</v>
      </c>
      <c r="BE542" s="75" t="str">
        <f>IFERROR(__xludf.DUMMYFUNCTION("STDEV.P(FILTER(BD:BD, BD:BD &gt; 0))"),"#DIV/0!")</f>
        <v>#DIV/0!</v>
      </c>
      <c r="BF542" s="76" t="str">
        <f t="shared" si="10"/>
        <v>#DIV/0!</v>
      </c>
      <c r="BG542" s="76"/>
      <c r="BH542" s="76"/>
      <c r="BI542" s="76"/>
      <c r="BJ542" s="75">
        <f t="shared" si="11"/>
      </c>
      <c r="BK542" s="76"/>
    </row>
    <row r="543" ht="15.75" customHeight="1" spans="1:63" x14ac:dyDescent="0.25">
      <c r="A543" s="94"/>
      <c r="AN543" s="95"/>
      <c r="AO543" s="96"/>
      <c r="AT543" s="97"/>
      <c r="AU543" s="97"/>
      <c r="AV543" s="97"/>
      <c r="AW543" s="97"/>
      <c r="AX543" s="97"/>
      <c r="AY543" s="97"/>
      <c r="AZ543" s="97"/>
      <c r="BA543" s="97"/>
      <c r="BB543" s="97"/>
      <c r="BC543" s="97"/>
      <c r="BD543" s="75">
        <f t="shared" si="9"/>
        <v>0</v>
      </c>
      <c r="BE543" s="75" t="str">
        <f>IFERROR(__xludf.DUMMYFUNCTION("STDEV.P(FILTER(BD:BD, BD:BD &gt; 0))"),"#DIV/0!")</f>
        <v>#DIV/0!</v>
      </c>
      <c r="BF543" s="76" t="str">
        <f t="shared" si="10"/>
        <v>#DIV/0!</v>
      </c>
      <c r="BG543" s="76"/>
      <c r="BH543" s="76"/>
      <c r="BI543" s="76"/>
      <c r="BJ543" s="75">
        <f t="shared" si="11"/>
      </c>
      <c r="BK543" s="76"/>
    </row>
    <row r="544" ht="15.75" customHeight="1" spans="1:63" x14ac:dyDescent="0.25">
      <c r="A544" s="94"/>
      <c r="AN544" s="95"/>
      <c r="AO544" s="96"/>
      <c r="AT544" s="97"/>
      <c r="AU544" s="97"/>
      <c r="AV544" s="97"/>
      <c r="AW544" s="97"/>
      <c r="AX544" s="97"/>
      <c r="AY544" s="97"/>
      <c r="AZ544" s="97"/>
      <c r="BA544" s="97"/>
      <c r="BB544" s="97"/>
      <c r="BC544" s="97"/>
      <c r="BD544" s="75">
        <f t="shared" si="9"/>
        <v>0</v>
      </c>
      <c r="BE544" s="75" t="str">
        <f>IFERROR(__xludf.DUMMYFUNCTION("STDEV.P(FILTER(BD:BD, BD:BD &gt; 0))"),"#DIV/0!")</f>
        <v>#DIV/0!</v>
      </c>
      <c r="BF544" s="76" t="str">
        <f t="shared" si="10"/>
        <v>#DIV/0!</v>
      </c>
      <c r="BG544" s="76"/>
      <c r="BH544" s="76"/>
      <c r="BI544" s="76"/>
      <c r="BJ544" s="75">
        <f t="shared" si="11"/>
      </c>
      <c r="BK544" s="76"/>
    </row>
    <row r="545" ht="15.75" customHeight="1" spans="1:63" x14ac:dyDescent="0.25">
      <c r="A545" s="94"/>
      <c r="AN545" s="95"/>
      <c r="AO545" s="96"/>
      <c r="AT545" s="97"/>
      <c r="AU545" s="97"/>
      <c r="AV545" s="97"/>
      <c r="AW545" s="97"/>
      <c r="AX545" s="97"/>
      <c r="AY545" s="97"/>
      <c r="AZ545" s="97"/>
      <c r="BA545" s="97"/>
      <c r="BB545" s="97"/>
      <c r="BC545" s="97"/>
      <c r="BD545" s="75">
        <f t="shared" si="9"/>
        <v>0</v>
      </c>
      <c r="BE545" s="75" t="str">
        <f>IFERROR(__xludf.DUMMYFUNCTION("STDEV.P(FILTER(BD:BD, BD:BD &gt; 0))"),"#DIV/0!")</f>
        <v>#DIV/0!</v>
      </c>
      <c r="BF545" s="76" t="str">
        <f t="shared" si="10"/>
        <v>#DIV/0!</v>
      </c>
      <c r="BG545" s="76"/>
      <c r="BH545" s="76"/>
      <c r="BI545" s="76"/>
      <c r="BJ545" s="75">
        <f t="shared" si="11"/>
      </c>
      <c r="BK545" s="76"/>
    </row>
    <row r="546" ht="15.75" customHeight="1" spans="1:63" x14ac:dyDescent="0.25">
      <c r="A546" s="94"/>
      <c r="AN546" s="95"/>
      <c r="AO546" s="96"/>
      <c r="AT546" s="97"/>
      <c r="AU546" s="97"/>
      <c r="AV546" s="97"/>
      <c r="AW546" s="97"/>
      <c r="AX546" s="97"/>
      <c r="AY546" s="97"/>
      <c r="AZ546" s="97"/>
      <c r="BA546" s="97"/>
      <c r="BB546" s="97"/>
      <c r="BC546" s="97"/>
      <c r="BD546" s="75">
        <f t="shared" si="9"/>
        <v>0</v>
      </c>
      <c r="BE546" s="75" t="str">
        <f>IFERROR(__xludf.DUMMYFUNCTION("STDEV.P(FILTER(BD:BD, BD:BD &gt; 0))"),"#DIV/0!")</f>
        <v>#DIV/0!</v>
      </c>
      <c r="BF546" s="76" t="str">
        <f t="shared" si="10"/>
        <v>#DIV/0!</v>
      </c>
      <c r="BG546" s="76"/>
      <c r="BH546" s="76"/>
      <c r="BI546" s="76"/>
      <c r="BJ546" s="75">
        <f t="shared" si="11"/>
      </c>
      <c r="BK546" s="76"/>
    </row>
    <row r="547" ht="15.75" customHeight="1" spans="1:63" x14ac:dyDescent="0.25">
      <c r="A547" s="94"/>
      <c r="AN547" s="95"/>
      <c r="AO547" s="96"/>
      <c r="AT547" s="97"/>
      <c r="AU547" s="97"/>
      <c r="AV547" s="97"/>
      <c r="AW547" s="97"/>
      <c r="AX547" s="97"/>
      <c r="AY547" s="97"/>
      <c r="AZ547" s="97"/>
      <c r="BA547" s="97"/>
      <c r="BB547" s="97"/>
      <c r="BC547" s="97"/>
      <c r="BD547" s="75">
        <f t="shared" si="9"/>
        <v>0</v>
      </c>
      <c r="BE547" s="75" t="str">
        <f>IFERROR(__xludf.DUMMYFUNCTION("STDEV.P(FILTER(BD:BD, BD:BD &gt; 0))"),"#DIV/0!")</f>
        <v>#DIV/0!</v>
      </c>
      <c r="BF547" s="76" t="str">
        <f t="shared" si="10"/>
        <v>#DIV/0!</v>
      </c>
      <c r="BG547" s="76"/>
      <c r="BH547" s="76"/>
      <c r="BI547" s="76"/>
      <c r="BJ547" s="75">
        <f t="shared" si="11"/>
      </c>
      <c r="BK547" s="76"/>
    </row>
    <row r="548" ht="15.75" customHeight="1" spans="1:63" x14ac:dyDescent="0.25">
      <c r="A548" s="94"/>
      <c r="AN548" s="95"/>
      <c r="AO548" s="96"/>
      <c r="AT548" s="97"/>
      <c r="AU548" s="97"/>
      <c r="AV548" s="97"/>
      <c r="AW548" s="97"/>
      <c r="AX548" s="97"/>
      <c r="AY548" s="97"/>
      <c r="AZ548" s="97"/>
      <c r="BA548" s="97"/>
      <c r="BB548" s="97"/>
      <c r="BC548" s="97"/>
      <c r="BD548" s="75">
        <f t="shared" si="9"/>
        <v>0</v>
      </c>
      <c r="BE548" s="75" t="str">
        <f>IFERROR(__xludf.DUMMYFUNCTION("STDEV.P(FILTER(BD:BD, BD:BD &gt; 0))"),"#DIV/0!")</f>
        <v>#DIV/0!</v>
      </c>
      <c r="BF548" s="76" t="str">
        <f t="shared" si="10"/>
        <v>#DIV/0!</v>
      </c>
      <c r="BG548" s="76"/>
      <c r="BH548" s="76"/>
      <c r="BI548" s="76"/>
      <c r="BJ548" s="75">
        <f t="shared" si="11"/>
      </c>
      <c r="BK548" s="76"/>
    </row>
    <row r="549" ht="15.75" customHeight="1" spans="1:63" x14ac:dyDescent="0.25">
      <c r="A549" s="94"/>
      <c r="AN549" s="95"/>
      <c r="AO549" s="96"/>
      <c r="AT549" s="97"/>
      <c r="AU549" s="97"/>
      <c r="AV549" s="97"/>
      <c r="AW549" s="97"/>
      <c r="AX549" s="97"/>
      <c r="AY549" s="97"/>
      <c r="AZ549" s="97"/>
      <c r="BA549" s="97"/>
      <c r="BB549" s="97"/>
      <c r="BC549" s="97"/>
      <c r="BD549" s="75">
        <f t="shared" si="9"/>
        <v>0</v>
      </c>
      <c r="BE549" s="75" t="str">
        <f>IFERROR(__xludf.DUMMYFUNCTION("STDEV.P(FILTER(BD:BD, BD:BD &gt; 0))"),"#DIV/0!")</f>
        <v>#DIV/0!</v>
      </c>
      <c r="BF549" s="76" t="str">
        <f t="shared" si="10"/>
        <v>#DIV/0!</v>
      </c>
      <c r="BG549" s="76"/>
      <c r="BH549" s="76"/>
      <c r="BI549" s="76"/>
      <c r="BJ549" s="75">
        <f t="shared" si="11"/>
      </c>
      <c r="BK549" s="76"/>
    </row>
    <row r="550" ht="15.75" customHeight="1" spans="1:63" x14ac:dyDescent="0.25">
      <c r="A550" s="94"/>
      <c r="AN550" s="95"/>
      <c r="AO550" s="96"/>
      <c r="AT550" s="97"/>
      <c r="AU550" s="97"/>
      <c r="AV550" s="97"/>
      <c r="AW550" s="97"/>
      <c r="AX550" s="97"/>
      <c r="AY550" s="97"/>
      <c r="AZ550" s="97"/>
      <c r="BA550" s="97"/>
      <c r="BB550" s="97"/>
      <c r="BC550" s="97"/>
      <c r="BD550" s="75">
        <f t="shared" si="9"/>
        <v>0</v>
      </c>
      <c r="BE550" s="75" t="str">
        <f>IFERROR(__xludf.DUMMYFUNCTION("STDEV.P(FILTER(BD:BD, BD:BD &gt; 0))"),"#DIV/0!")</f>
        <v>#DIV/0!</v>
      </c>
      <c r="BF550" s="76" t="str">
        <f t="shared" si="10"/>
        <v>#DIV/0!</v>
      </c>
      <c r="BG550" s="76"/>
      <c r="BH550" s="76"/>
      <c r="BI550" s="76"/>
      <c r="BJ550" s="75">
        <f t="shared" si="11"/>
      </c>
      <c r="BK550" s="76"/>
    </row>
    <row r="551" ht="15.75" customHeight="1" spans="1:63" x14ac:dyDescent="0.25">
      <c r="A551" s="94"/>
      <c r="AN551" s="95"/>
      <c r="AO551" s="96"/>
      <c r="AT551" s="97"/>
      <c r="AU551" s="97"/>
      <c r="AV551" s="97"/>
      <c r="AW551" s="97"/>
      <c r="AX551" s="97"/>
      <c r="AY551" s="97"/>
      <c r="AZ551" s="97"/>
      <c r="BA551" s="97"/>
      <c r="BB551" s="97"/>
      <c r="BC551" s="97"/>
      <c r="BD551" s="75">
        <f t="shared" si="9"/>
        <v>0</v>
      </c>
      <c r="BE551" s="75" t="str">
        <f>IFERROR(__xludf.DUMMYFUNCTION("STDEV.P(FILTER(BD:BD, BD:BD &gt; 0))"),"#DIV/0!")</f>
        <v>#DIV/0!</v>
      </c>
      <c r="BF551" s="76" t="str">
        <f t="shared" si="10"/>
        <v>#DIV/0!</v>
      </c>
      <c r="BG551" s="76"/>
      <c r="BH551" s="76"/>
      <c r="BI551" s="76"/>
      <c r="BJ551" s="75">
        <f t="shared" si="11"/>
      </c>
      <c r="BK551" s="76"/>
    </row>
    <row r="552" ht="15.75" customHeight="1" spans="1:63" x14ac:dyDescent="0.25">
      <c r="A552" s="94"/>
      <c r="AN552" s="95"/>
      <c r="AO552" s="96"/>
      <c r="AT552" s="97"/>
      <c r="AU552" s="97"/>
      <c r="AV552" s="97"/>
      <c r="AW552" s="97"/>
      <c r="AX552" s="97"/>
      <c r="AY552" s="97"/>
      <c r="AZ552" s="97"/>
      <c r="BA552" s="97"/>
      <c r="BB552" s="97"/>
      <c r="BC552" s="97"/>
      <c r="BD552" s="75">
        <f t="shared" si="9"/>
        <v>0</v>
      </c>
      <c r="BE552" s="75" t="str">
        <f>IFERROR(__xludf.DUMMYFUNCTION("STDEV.P(FILTER(BD:BD, BD:BD &gt; 0))"),"#DIV/0!")</f>
        <v>#DIV/0!</v>
      </c>
      <c r="BF552" s="76" t="str">
        <f t="shared" si="10"/>
        <v>#DIV/0!</v>
      </c>
      <c r="BG552" s="76"/>
      <c r="BH552" s="76"/>
      <c r="BI552" s="76"/>
      <c r="BJ552" s="75">
        <f t="shared" si="11"/>
      </c>
      <c r="BK552" s="76"/>
    </row>
    <row r="553" ht="15.75" customHeight="1" spans="1:63" x14ac:dyDescent="0.25">
      <c r="A553" s="94"/>
      <c r="AN553" s="95"/>
      <c r="AO553" s="96"/>
      <c r="AT553" s="97"/>
      <c r="AU553" s="97"/>
      <c r="AV553" s="97"/>
      <c r="AW553" s="97"/>
      <c r="AX553" s="97"/>
      <c r="AY553" s="97"/>
      <c r="AZ553" s="97"/>
      <c r="BA553" s="97"/>
      <c r="BB553" s="97"/>
      <c r="BC553" s="97"/>
      <c r="BD553" s="75">
        <f t="shared" si="9"/>
        <v>0</v>
      </c>
      <c r="BE553" s="75" t="str">
        <f>IFERROR(__xludf.DUMMYFUNCTION("STDEV.P(FILTER(BD:BD, BD:BD &gt; 0))"),"#DIV/0!")</f>
        <v>#DIV/0!</v>
      </c>
      <c r="BF553" s="76" t="str">
        <f t="shared" si="10"/>
        <v>#DIV/0!</v>
      </c>
      <c r="BG553" s="76"/>
      <c r="BH553" s="76"/>
      <c r="BI553" s="76"/>
      <c r="BJ553" s="75">
        <f t="shared" si="11"/>
      </c>
      <c r="BK553" s="76"/>
    </row>
    <row r="554" ht="15.75" customHeight="1" spans="1:63" x14ac:dyDescent="0.25">
      <c r="A554" s="94"/>
      <c r="AN554" s="95"/>
      <c r="AO554" s="96"/>
      <c r="AT554" s="97"/>
      <c r="AU554" s="97"/>
      <c r="AV554" s="97"/>
      <c r="AW554" s="97"/>
      <c r="AX554" s="97"/>
      <c r="AY554" s="97"/>
      <c r="AZ554" s="97"/>
      <c r="BA554" s="97"/>
      <c r="BB554" s="97"/>
      <c r="BC554" s="97"/>
      <c r="BD554" s="75">
        <f t="shared" si="9"/>
        <v>0</v>
      </c>
      <c r="BE554" s="75" t="str">
        <f>IFERROR(__xludf.DUMMYFUNCTION("STDEV.P(FILTER(BD:BD, BD:BD &gt; 0))"),"#DIV/0!")</f>
        <v>#DIV/0!</v>
      </c>
      <c r="BF554" s="76" t="str">
        <f t="shared" si="10"/>
        <v>#DIV/0!</v>
      </c>
      <c r="BG554" s="76"/>
      <c r="BH554" s="76"/>
      <c r="BI554" s="76"/>
      <c r="BJ554" s="75">
        <f t="shared" si="11"/>
      </c>
      <c r="BK554" s="76"/>
    </row>
    <row r="555" ht="15.75" customHeight="1" spans="1:63" x14ac:dyDescent="0.25">
      <c r="A555" s="94"/>
      <c r="AN555" s="95"/>
      <c r="AO555" s="96"/>
      <c r="AT555" s="97"/>
      <c r="AU555" s="97"/>
      <c r="AV555" s="97"/>
      <c r="AW555" s="97"/>
      <c r="AX555" s="97"/>
      <c r="AY555" s="97"/>
      <c r="AZ555" s="97"/>
      <c r="BA555" s="97"/>
      <c r="BB555" s="97"/>
      <c r="BC555" s="97"/>
      <c r="BD555" s="75">
        <f t="shared" si="9"/>
        <v>0</v>
      </c>
      <c r="BE555" s="75" t="str">
        <f>IFERROR(__xludf.DUMMYFUNCTION("STDEV.P(FILTER(BD:BD, BD:BD &gt; 0))"),"#DIV/0!")</f>
        <v>#DIV/0!</v>
      </c>
      <c r="BF555" s="76" t="str">
        <f t="shared" si="10"/>
        <v>#DIV/0!</v>
      </c>
      <c r="BG555" s="76"/>
      <c r="BH555" s="76"/>
      <c r="BI555" s="76"/>
      <c r="BJ555" s="75">
        <f t="shared" si="11"/>
      </c>
      <c r="BK555" s="76"/>
    </row>
    <row r="556" ht="15.75" customHeight="1" spans="1:63" x14ac:dyDescent="0.25">
      <c r="A556" s="94"/>
      <c r="AN556" s="95"/>
      <c r="AO556" s="96"/>
      <c r="AT556" s="97"/>
      <c r="AU556" s="97"/>
      <c r="AV556" s="97"/>
      <c r="AW556" s="97"/>
      <c r="AX556" s="97"/>
      <c r="AY556" s="97"/>
      <c r="AZ556" s="97"/>
      <c r="BA556" s="97"/>
      <c r="BB556" s="97"/>
      <c r="BC556" s="97"/>
      <c r="BD556" s="75">
        <f t="shared" si="9"/>
        <v>0</v>
      </c>
      <c r="BE556" s="75" t="str">
        <f>IFERROR(__xludf.DUMMYFUNCTION("STDEV.P(FILTER(BD:BD, BD:BD &gt; 0))"),"#DIV/0!")</f>
        <v>#DIV/0!</v>
      </c>
      <c r="BF556" s="76" t="str">
        <f t="shared" si="10"/>
        <v>#DIV/0!</v>
      </c>
      <c r="BG556" s="76"/>
      <c r="BH556" s="76"/>
      <c r="BI556" s="76"/>
      <c r="BJ556" s="75">
        <f t="shared" si="11"/>
      </c>
      <c r="BK556" s="76"/>
    </row>
    <row r="557" ht="15.75" customHeight="1" spans="1:63" x14ac:dyDescent="0.25">
      <c r="A557" s="94"/>
      <c r="AN557" s="95"/>
      <c r="AO557" s="96"/>
      <c r="AT557" s="97"/>
      <c r="AU557" s="97"/>
      <c r="AV557" s="97"/>
      <c r="AW557" s="97"/>
      <c r="AX557" s="97"/>
      <c r="AY557" s="97"/>
      <c r="AZ557" s="97"/>
      <c r="BA557" s="97"/>
      <c r="BB557" s="97"/>
      <c r="BC557" s="97"/>
      <c r="BD557" s="75">
        <f t="shared" si="9"/>
        <v>0</v>
      </c>
      <c r="BE557" s="75" t="str">
        <f>IFERROR(__xludf.DUMMYFUNCTION("STDEV.P(FILTER(BD:BD, BD:BD &gt; 0))"),"#DIV/0!")</f>
        <v>#DIV/0!</v>
      </c>
      <c r="BF557" s="76" t="str">
        <f t="shared" si="10"/>
        <v>#DIV/0!</v>
      </c>
      <c r="BG557" s="76"/>
      <c r="BH557" s="76"/>
      <c r="BI557" s="76"/>
      <c r="BJ557" s="75">
        <f t="shared" si="11"/>
      </c>
      <c r="BK557" s="76"/>
    </row>
    <row r="558" ht="15.75" customHeight="1" spans="1:63" x14ac:dyDescent="0.25">
      <c r="A558" s="94"/>
      <c r="AN558" s="95"/>
      <c r="AO558" s="96"/>
      <c r="AT558" s="97"/>
      <c r="AU558" s="97"/>
      <c r="AV558" s="97"/>
      <c r="AW558" s="97"/>
      <c r="AX558" s="97"/>
      <c r="AY558" s="97"/>
      <c r="AZ558" s="97"/>
      <c r="BA558" s="97"/>
      <c r="BB558" s="97"/>
      <c r="BC558" s="97"/>
      <c r="BD558" s="75">
        <f t="shared" si="9"/>
        <v>0</v>
      </c>
      <c r="BE558" s="75" t="str">
        <f>IFERROR(__xludf.DUMMYFUNCTION("STDEV.P(FILTER(BD:BD, BD:BD &gt; 0))"),"#DIV/0!")</f>
        <v>#DIV/0!</v>
      </c>
      <c r="BF558" s="76" t="str">
        <f t="shared" si="10"/>
        <v>#DIV/0!</v>
      </c>
      <c r="BG558" s="76"/>
      <c r="BH558" s="76"/>
      <c r="BI558" s="76"/>
      <c r="BJ558" s="75">
        <f t="shared" si="11"/>
      </c>
      <c r="BK558" s="76"/>
    </row>
    <row r="559" ht="15.75" customHeight="1" spans="1:63" x14ac:dyDescent="0.25">
      <c r="A559" s="94"/>
      <c r="AN559" s="95"/>
      <c r="AO559" s="96"/>
      <c r="AT559" s="97"/>
      <c r="AU559" s="97"/>
      <c r="AV559" s="97"/>
      <c r="AW559" s="97"/>
      <c r="AX559" s="97"/>
      <c r="AY559" s="97"/>
      <c r="AZ559" s="97"/>
      <c r="BA559" s="97"/>
      <c r="BB559" s="97"/>
      <c r="BC559" s="97"/>
      <c r="BD559" s="75">
        <f t="shared" si="9"/>
        <v>0</v>
      </c>
      <c r="BE559" s="75" t="str">
        <f>IFERROR(__xludf.DUMMYFUNCTION("STDEV.P(FILTER(BD:BD, BD:BD &gt; 0))"),"#DIV/0!")</f>
        <v>#DIV/0!</v>
      </c>
      <c r="BF559" s="76" t="str">
        <f t="shared" si="10"/>
        <v>#DIV/0!</v>
      </c>
      <c r="BG559" s="76"/>
      <c r="BH559" s="76"/>
      <c r="BI559" s="76"/>
      <c r="BJ559" s="75">
        <f t="shared" si="11"/>
      </c>
      <c r="BK559" s="76"/>
    </row>
    <row r="560" ht="15.75" customHeight="1" spans="1:63" x14ac:dyDescent="0.25">
      <c r="A560" s="94"/>
      <c r="AN560" s="95"/>
      <c r="AO560" s="96"/>
      <c r="AT560" s="97"/>
      <c r="AU560" s="97"/>
      <c r="AV560" s="97"/>
      <c r="AW560" s="97"/>
      <c r="AX560" s="97"/>
      <c r="AY560" s="97"/>
      <c r="AZ560" s="97"/>
      <c r="BA560" s="97"/>
      <c r="BB560" s="97"/>
      <c r="BC560" s="97"/>
      <c r="BD560" s="75">
        <f t="shared" si="9"/>
        <v>0</v>
      </c>
      <c r="BE560" s="75" t="str">
        <f>IFERROR(__xludf.DUMMYFUNCTION("STDEV.P(FILTER(BD:BD, BD:BD &gt; 0))"),"#DIV/0!")</f>
        <v>#DIV/0!</v>
      </c>
      <c r="BF560" s="76" t="str">
        <f t="shared" si="10"/>
        <v>#DIV/0!</v>
      </c>
      <c r="BG560" s="76"/>
      <c r="BH560" s="76"/>
      <c r="BI560" s="76"/>
      <c r="BJ560" s="75">
        <f t="shared" si="11"/>
      </c>
      <c r="BK560" s="76"/>
    </row>
    <row r="561" ht="15.75" customHeight="1" spans="1:63" x14ac:dyDescent="0.25">
      <c r="A561" s="94"/>
      <c r="AN561" s="95"/>
      <c r="AO561" s="96"/>
      <c r="AT561" s="97"/>
      <c r="AU561" s="97"/>
      <c r="AV561" s="97"/>
      <c r="AW561" s="97"/>
      <c r="AX561" s="97"/>
      <c r="AY561" s="97"/>
      <c r="AZ561" s="97"/>
      <c r="BA561" s="97"/>
      <c r="BB561" s="97"/>
      <c r="BC561" s="97"/>
      <c r="BD561" s="75">
        <f t="shared" si="9"/>
        <v>0</v>
      </c>
      <c r="BE561" s="75" t="str">
        <f>IFERROR(__xludf.DUMMYFUNCTION("STDEV.P(FILTER(BD:BD, BD:BD &gt; 0))"),"#DIV/0!")</f>
        <v>#DIV/0!</v>
      </c>
      <c r="BF561" s="76" t="str">
        <f t="shared" si="10"/>
        <v>#DIV/0!</v>
      </c>
      <c r="BG561" s="76"/>
      <c r="BH561" s="76"/>
      <c r="BI561" s="76"/>
      <c r="BJ561" s="75">
        <f t="shared" si="11"/>
      </c>
      <c r="BK561" s="76"/>
    </row>
    <row r="562" ht="15.75" customHeight="1" spans="1:63" x14ac:dyDescent="0.25">
      <c r="A562" s="94"/>
      <c r="AN562" s="95"/>
      <c r="AO562" s="96"/>
      <c r="AT562" s="97"/>
      <c r="AU562" s="97"/>
      <c r="AV562" s="97"/>
      <c r="AW562" s="97"/>
      <c r="AX562" s="97"/>
      <c r="AY562" s="97"/>
      <c r="AZ562" s="97"/>
      <c r="BA562" s="97"/>
      <c r="BB562" s="97"/>
      <c r="BC562" s="97"/>
      <c r="BD562" s="75">
        <f t="shared" si="9"/>
        <v>0</v>
      </c>
      <c r="BE562" s="75" t="str">
        <f>IFERROR(__xludf.DUMMYFUNCTION("STDEV.P(FILTER(BD:BD, BD:BD &gt; 0))"),"#DIV/0!")</f>
        <v>#DIV/0!</v>
      </c>
      <c r="BF562" s="76" t="str">
        <f t="shared" si="10"/>
        <v>#DIV/0!</v>
      </c>
      <c r="BG562" s="76"/>
      <c r="BH562" s="76"/>
      <c r="BI562" s="76"/>
      <c r="BJ562" s="75">
        <f t="shared" si="11"/>
      </c>
      <c r="BK562" s="76"/>
    </row>
    <row r="563" ht="15.75" customHeight="1" spans="1:63" x14ac:dyDescent="0.25">
      <c r="A563" s="94"/>
      <c r="AN563" s="95"/>
      <c r="AO563" s="96"/>
      <c r="AT563" s="97"/>
      <c r="AU563" s="97"/>
      <c r="AV563" s="97"/>
      <c r="AW563" s="97"/>
      <c r="AX563" s="97"/>
      <c r="AY563" s="97"/>
      <c r="AZ563" s="97"/>
      <c r="BA563" s="97"/>
      <c r="BB563" s="97"/>
      <c r="BC563" s="97"/>
      <c r="BD563" s="75">
        <f t="shared" si="9"/>
        <v>0</v>
      </c>
      <c r="BE563" s="75" t="str">
        <f>IFERROR(__xludf.DUMMYFUNCTION("STDEV.P(FILTER(BD:BD, BD:BD &gt; 0))"),"#DIV/0!")</f>
        <v>#DIV/0!</v>
      </c>
      <c r="BF563" s="76" t="str">
        <f t="shared" si="10"/>
        <v>#DIV/0!</v>
      </c>
      <c r="BG563" s="76"/>
      <c r="BH563" s="76"/>
      <c r="BI563" s="76"/>
      <c r="BJ563" s="75">
        <f t="shared" si="11"/>
      </c>
      <c r="BK563" s="76"/>
    </row>
    <row r="564" ht="15.75" customHeight="1" spans="1:63" x14ac:dyDescent="0.25">
      <c r="A564" s="94"/>
      <c r="AN564" s="95"/>
      <c r="AO564" s="96"/>
      <c r="AT564" s="97"/>
      <c r="AU564" s="97"/>
      <c r="AV564" s="97"/>
      <c r="AW564" s="97"/>
      <c r="AX564" s="97"/>
      <c r="AY564" s="97"/>
      <c r="AZ564" s="97"/>
      <c r="BA564" s="97"/>
      <c r="BB564" s="97"/>
      <c r="BC564" s="97"/>
      <c r="BD564" s="75">
        <f t="shared" si="9"/>
        <v>0</v>
      </c>
      <c r="BE564" s="75" t="str">
        <f>IFERROR(__xludf.DUMMYFUNCTION("STDEV.P(FILTER(BD:BD, BD:BD &gt; 0))"),"#DIV/0!")</f>
        <v>#DIV/0!</v>
      </c>
      <c r="BF564" s="76" t="str">
        <f t="shared" si="10"/>
        <v>#DIV/0!</v>
      </c>
      <c r="BG564" s="76"/>
      <c r="BH564" s="76"/>
      <c r="BI564" s="76"/>
      <c r="BJ564" s="75">
        <f t="shared" si="11"/>
      </c>
      <c r="BK564" s="76"/>
    </row>
    <row r="565" ht="15.75" customHeight="1" spans="1:63" x14ac:dyDescent="0.25">
      <c r="A565" s="94"/>
      <c r="AN565" s="95"/>
      <c r="AO565" s="96"/>
      <c r="AT565" s="97"/>
      <c r="AU565" s="97"/>
      <c r="AV565" s="97"/>
      <c r="AW565" s="97"/>
      <c r="AX565" s="97"/>
      <c r="AY565" s="97"/>
      <c r="AZ565" s="97"/>
      <c r="BA565" s="97"/>
      <c r="BB565" s="97"/>
      <c r="BC565" s="97"/>
      <c r="BD565" s="75">
        <f t="shared" si="9"/>
        <v>0</v>
      </c>
      <c r="BE565" s="75" t="str">
        <f>IFERROR(__xludf.DUMMYFUNCTION("STDEV.P(FILTER(BD:BD, BD:BD &gt; 0))"),"#DIV/0!")</f>
        <v>#DIV/0!</v>
      </c>
      <c r="BF565" s="76" t="str">
        <f t="shared" si="10"/>
        <v>#DIV/0!</v>
      </c>
      <c r="BG565" s="76"/>
      <c r="BH565" s="76"/>
      <c r="BI565" s="76"/>
      <c r="BJ565" s="75">
        <f t="shared" si="11"/>
      </c>
      <c r="BK565" s="76"/>
    </row>
    <row r="566" ht="15.75" customHeight="1" spans="1:63" x14ac:dyDescent="0.25">
      <c r="A566" s="94"/>
      <c r="AN566" s="95"/>
      <c r="AO566" s="96"/>
      <c r="AT566" s="97"/>
      <c r="AU566" s="97"/>
      <c r="AV566" s="97"/>
      <c r="AW566" s="97"/>
      <c r="AX566" s="97"/>
      <c r="AY566" s="97"/>
      <c r="AZ566" s="97"/>
      <c r="BA566" s="97"/>
      <c r="BB566" s="97"/>
      <c r="BC566" s="97"/>
      <c r="BD566" s="75">
        <f t="shared" si="9"/>
        <v>0</v>
      </c>
      <c r="BE566" s="75" t="str">
        <f>IFERROR(__xludf.DUMMYFUNCTION("STDEV.P(FILTER(BD:BD, BD:BD &gt; 0))"),"#DIV/0!")</f>
        <v>#DIV/0!</v>
      </c>
      <c r="BF566" s="76" t="str">
        <f t="shared" si="10"/>
        <v>#DIV/0!</v>
      </c>
      <c r="BG566" s="76"/>
      <c r="BH566" s="76"/>
      <c r="BI566" s="76"/>
      <c r="BJ566" s="75">
        <f t="shared" si="11"/>
      </c>
      <c r="BK566" s="76"/>
    </row>
    <row r="567" ht="15.75" customHeight="1" spans="1:63" x14ac:dyDescent="0.25">
      <c r="A567" s="94"/>
      <c r="AN567" s="95"/>
      <c r="AO567" s="96"/>
      <c r="AT567" s="97"/>
      <c r="AU567" s="97"/>
      <c r="AV567" s="97"/>
      <c r="AW567" s="97"/>
      <c r="AX567" s="97"/>
      <c r="AY567" s="97"/>
      <c r="AZ567" s="97"/>
      <c r="BA567" s="97"/>
      <c r="BB567" s="97"/>
      <c r="BC567" s="97"/>
      <c r="BD567" s="75">
        <f t="shared" si="9"/>
        <v>0</v>
      </c>
      <c r="BE567" s="75" t="str">
        <f>IFERROR(__xludf.DUMMYFUNCTION("STDEV.P(FILTER(BD:BD, BD:BD &gt; 0))"),"#DIV/0!")</f>
        <v>#DIV/0!</v>
      </c>
      <c r="BF567" s="76" t="str">
        <f t="shared" si="10"/>
        <v>#DIV/0!</v>
      </c>
      <c r="BG567" s="76"/>
      <c r="BH567" s="76"/>
      <c r="BI567" s="76"/>
      <c r="BJ567" s="75">
        <f t="shared" si="11"/>
      </c>
      <c r="BK567" s="76"/>
    </row>
    <row r="568" ht="15.75" customHeight="1" spans="1:63" x14ac:dyDescent="0.25">
      <c r="A568" s="94"/>
      <c r="AN568" s="95"/>
      <c r="AO568" s="96"/>
      <c r="AT568" s="97"/>
      <c r="AU568" s="97"/>
      <c r="AV568" s="97"/>
      <c r="AW568" s="97"/>
      <c r="AX568" s="97"/>
      <c r="AY568" s="97"/>
      <c r="AZ568" s="97"/>
      <c r="BA568" s="97"/>
      <c r="BB568" s="97"/>
      <c r="BC568" s="97"/>
      <c r="BD568" s="75">
        <f t="shared" si="9"/>
        <v>0</v>
      </c>
      <c r="BE568" s="75" t="str">
        <f>IFERROR(__xludf.DUMMYFUNCTION("STDEV.P(FILTER(BD:BD, BD:BD &gt; 0))"),"#DIV/0!")</f>
        <v>#DIV/0!</v>
      </c>
      <c r="BF568" s="76" t="str">
        <f t="shared" si="10"/>
        <v>#DIV/0!</v>
      </c>
      <c r="BG568" s="76"/>
      <c r="BH568" s="76"/>
      <c r="BI568" s="76"/>
      <c r="BJ568" s="75">
        <f t="shared" si="11"/>
      </c>
      <c r="BK568" s="76"/>
    </row>
    <row r="569" ht="15.75" customHeight="1" spans="1:63" x14ac:dyDescent="0.25">
      <c r="A569" s="94"/>
      <c r="AN569" s="95"/>
      <c r="AO569" s="96"/>
      <c r="AT569" s="97"/>
      <c r="AU569" s="97"/>
      <c r="AV569" s="97"/>
      <c r="AW569" s="97"/>
      <c r="AX569" s="97"/>
      <c r="AY569" s="97"/>
      <c r="AZ569" s="97"/>
      <c r="BA569" s="97"/>
      <c r="BB569" s="97"/>
      <c r="BC569" s="97"/>
      <c r="BD569" s="75">
        <f t="shared" si="9"/>
        <v>0</v>
      </c>
      <c r="BE569" s="75" t="str">
        <f>IFERROR(__xludf.DUMMYFUNCTION("STDEV.P(FILTER(BD:BD, BD:BD &gt; 0))"),"#DIV/0!")</f>
        <v>#DIV/0!</v>
      </c>
      <c r="BF569" s="76" t="str">
        <f t="shared" si="10"/>
        <v>#DIV/0!</v>
      </c>
      <c r="BG569" s="76"/>
      <c r="BH569" s="76"/>
      <c r="BI569" s="76"/>
      <c r="BJ569" s="75">
        <f t="shared" si="11"/>
      </c>
      <c r="BK569" s="76"/>
    </row>
    <row r="570" ht="15.75" customHeight="1" spans="1:63" x14ac:dyDescent="0.25">
      <c r="A570" s="94"/>
      <c r="AN570" s="95"/>
      <c r="AO570" s="96"/>
      <c r="AT570" s="97"/>
      <c r="AU570" s="97"/>
      <c r="AV570" s="97"/>
      <c r="AW570" s="97"/>
      <c r="AX570" s="97"/>
      <c r="AY570" s="97"/>
      <c r="AZ570" s="97"/>
      <c r="BA570" s="97"/>
      <c r="BB570" s="97"/>
      <c r="BC570" s="97"/>
      <c r="BD570" s="75">
        <f t="shared" si="9"/>
        <v>0</v>
      </c>
      <c r="BE570" s="75" t="str">
        <f>IFERROR(__xludf.DUMMYFUNCTION("STDEV.P(FILTER(BD:BD, BD:BD &gt; 0))"),"#DIV/0!")</f>
        <v>#DIV/0!</v>
      </c>
      <c r="BF570" s="76" t="str">
        <f t="shared" si="10"/>
        <v>#DIV/0!</v>
      </c>
      <c r="BG570" s="76"/>
      <c r="BH570" s="76"/>
      <c r="BI570" s="76"/>
      <c r="BJ570" s="75">
        <f t="shared" si="11"/>
      </c>
      <c r="BK570" s="76"/>
    </row>
    <row r="571" ht="15.75" customHeight="1" spans="1:63" x14ac:dyDescent="0.25">
      <c r="A571" s="94"/>
      <c r="AN571" s="95"/>
      <c r="AO571" s="96"/>
      <c r="AT571" s="97"/>
      <c r="AU571" s="97"/>
      <c r="AV571" s="97"/>
      <c r="AW571" s="97"/>
      <c r="AX571" s="97"/>
      <c r="AY571" s="97"/>
      <c r="AZ571" s="97"/>
      <c r="BA571" s="97"/>
      <c r="BB571" s="97"/>
      <c r="BC571" s="97"/>
      <c r="BD571" s="75">
        <f t="shared" si="9"/>
        <v>0</v>
      </c>
      <c r="BE571" s="75" t="str">
        <f>IFERROR(__xludf.DUMMYFUNCTION("STDEV.P(FILTER(BD:BD, BD:BD &gt; 0))"),"#DIV/0!")</f>
        <v>#DIV/0!</v>
      </c>
      <c r="BF571" s="76" t="str">
        <f t="shared" si="10"/>
        <v>#DIV/0!</v>
      </c>
      <c r="BG571" s="76"/>
      <c r="BH571" s="76"/>
      <c r="BI571" s="76"/>
      <c r="BJ571" s="75">
        <f t="shared" si="11"/>
      </c>
      <c r="BK571" s="76"/>
    </row>
    <row r="572" ht="15.75" customHeight="1" spans="1:63" x14ac:dyDescent="0.25">
      <c r="A572" s="94"/>
      <c r="AN572" s="95"/>
      <c r="AO572" s="96"/>
      <c r="AT572" s="97"/>
      <c r="AU572" s="97"/>
      <c r="AV572" s="97"/>
      <c r="AW572" s="97"/>
      <c r="AX572" s="97"/>
      <c r="AY572" s="97"/>
      <c r="AZ572" s="97"/>
      <c r="BA572" s="97"/>
      <c r="BB572" s="97"/>
      <c r="BC572" s="97"/>
      <c r="BD572" s="75">
        <f t="shared" si="9"/>
        <v>0</v>
      </c>
      <c r="BE572" s="75" t="str">
        <f>IFERROR(__xludf.DUMMYFUNCTION("STDEV.P(FILTER(BD:BD, BD:BD &gt; 0))"),"#DIV/0!")</f>
        <v>#DIV/0!</v>
      </c>
      <c r="BF572" s="76" t="str">
        <f t="shared" si="10"/>
        <v>#DIV/0!</v>
      </c>
      <c r="BG572" s="76"/>
      <c r="BH572" s="76"/>
      <c r="BI572" s="76"/>
      <c r="BJ572" s="75">
        <f t="shared" si="11"/>
      </c>
      <c r="BK572" s="76"/>
    </row>
    <row r="573" ht="15.75" customHeight="1" spans="1:63" x14ac:dyDescent="0.25">
      <c r="A573" s="94"/>
      <c r="AN573" s="95"/>
      <c r="AO573" s="96"/>
      <c r="AT573" s="97"/>
      <c r="AU573" s="97"/>
      <c r="AV573" s="97"/>
      <c r="AW573" s="97"/>
      <c r="AX573" s="97"/>
      <c r="AY573" s="97"/>
      <c r="AZ573" s="97"/>
      <c r="BA573" s="97"/>
      <c r="BB573" s="97"/>
      <c r="BC573" s="97"/>
      <c r="BD573" s="75">
        <f t="shared" si="9"/>
        <v>0</v>
      </c>
      <c r="BE573" s="75" t="str">
        <f>IFERROR(__xludf.DUMMYFUNCTION("STDEV.P(FILTER(BD:BD, BD:BD &gt; 0))"),"#DIV/0!")</f>
        <v>#DIV/0!</v>
      </c>
      <c r="BF573" s="76" t="str">
        <f t="shared" si="10"/>
        <v>#DIV/0!</v>
      </c>
      <c r="BG573" s="76"/>
      <c r="BH573" s="76"/>
      <c r="BI573" s="76"/>
      <c r="BJ573" s="75">
        <f t="shared" si="11"/>
      </c>
      <c r="BK573" s="76"/>
    </row>
    <row r="574" ht="15.75" customHeight="1" spans="1:63" x14ac:dyDescent="0.25">
      <c r="A574" s="94"/>
      <c r="AN574" s="95"/>
      <c r="AO574" s="96"/>
      <c r="AT574" s="97"/>
      <c r="AU574" s="97"/>
      <c r="AV574" s="97"/>
      <c r="AW574" s="97"/>
      <c r="AX574" s="97"/>
      <c r="AY574" s="97"/>
      <c r="AZ574" s="97"/>
      <c r="BA574" s="97"/>
      <c r="BB574" s="97"/>
      <c r="BC574" s="97"/>
      <c r="BD574" s="75">
        <f t="shared" si="9"/>
        <v>0</v>
      </c>
      <c r="BE574" s="75" t="str">
        <f>IFERROR(__xludf.DUMMYFUNCTION("STDEV.P(FILTER(BD:BD, BD:BD &gt; 0))"),"#DIV/0!")</f>
        <v>#DIV/0!</v>
      </c>
      <c r="BF574" s="76" t="str">
        <f t="shared" si="10"/>
        <v>#DIV/0!</v>
      </c>
      <c r="BG574" s="76"/>
      <c r="BH574" s="76"/>
      <c r="BI574" s="76"/>
      <c r="BJ574" s="75">
        <f t="shared" si="11"/>
      </c>
      <c r="BK574" s="76"/>
    </row>
    <row r="575" ht="15.75" customHeight="1" spans="1:63" x14ac:dyDescent="0.25">
      <c r="A575" s="94"/>
      <c r="AN575" s="95"/>
      <c r="AO575" s="96"/>
      <c r="AT575" s="97"/>
      <c r="AU575" s="97"/>
      <c r="AV575" s="97"/>
      <c r="AW575" s="97"/>
      <c r="AX575" s="97"/>
      <c r="AY575" s="97"/>
      <c r="AZ575" s="97"/>
      <c r="BA575" s="97"/>
      <c r="BB575" s="97"/>
      <c r="BC575" s="97"/>
      <c r="BD575" s="75">
        <f t="shared" si="9"/>
        <v>0</v>
      </c>
      <c r="BE575" s="75" t="str">
        <f>IFERROR(__xludf.DUMMYFUNCTION("STDEV.P(FILTER(BD:BD, BD:BD &gt; 0))"),"#DIV/0!")</f>
        <v>#DIV/0!</v>
      </c>
      <c r="BF575" s="76" t="str">
        <f t="shared" si="10"/>
        <v>#DIV/0!</v>
      </c>
      <c r="BG575" s="76"/>
      <c r="BH575" s="76"/>
      <c r="BI575" s="76"/>
      <c r="BJ575" s="75">
        <f t="shared" si="11"/>
      </c>
      <c r="BK575" s="76"/>
    </row>
    <row r="576" ht="15.75" customHeight="1" spans="1:63" x14ac:dyDescent="0.25">
      <c r="A576" s="94"/>
      <c r="AN576" s="95"/>
      <c r="AO576" s="96"/>
      <c r="AT576" s="97"/>
      <c r="AU576" s="97"/>
      <c r="AV576" s="97"/>
      <c r="AW576" s="97"/>
      <c r="AX576" s="97"/>
      <c r="AY576" s="97"/>
      <c r="AZ576" s="97"/>
      <c r="BA576" s="97"/>
      <c r="BB576" s="97"/>
      <c r="BC576" s="97"/>
      <c r="BD576" s="75">
        <f t="shared" si="9"/>
        <v>0</v>
      </c>
      <c r="BE576" s="75" t="str">
        <f>IFERROR(__xludf.DUMMYFUNCTION("STDEV.P(FILTER(BD:BD, BD:BD &gt; 0))"),"#DIV/0!")</f>
        <v>#DIV/0!</v>
      </c>
      <c r="BF576" s="76" t="str">
        <f t="shared" si="10"/>
        <v>#DIV/0!</v>
      </c>
      <c r="BG576" s="76"/>
      <c r="BH576" s="76"/>
      <c r="BI576" s="76"/>
      <c r="BJ576" s="75">
        <f t="shared" si="11"/>
      </c>
      <c r="BK576" s="76"/>
    </row>
    <row r="577" ht="15.75" customHeight="1" spans="1:63" x14ac:dyDescent="0.25">
      <c r="A577" s="94"/>
      <c r="AN577" s="95"/>
      <c r="AO577" s="96"/>
      <c r="AT577" s="97"/>
      <c r="AU577" s="97"/>
      <c r="AV577" s="97"/>
      <c r="AW577" s="97"/>
      <c r="AX577" s="97"/>
      <c r="AY577" s="97"/>
      <c r="AZ577" s="97"/>
      <c r="BA577" s="97"/>
      <c r="BB577" s="97"/>
      <c r="BC577" s="97"/>
      <c r="BD577" s="75">
        <f t="shared" si="9"/>
        <v>0</v>
      </c>
      <c r="BE577" s="75" t="str">
        <f>IFERROR(__xludf.DUMMYFUNCTION("STDEV.P(FILTER(BD:BD, BD:BD &gt; 0))"),"#DIV/0!")</f>
        <v>#DIV/0!</v>
      </c>
      <c r="BF577" s="76" t="str">
        <f t="shared" si="10"/>
        <v>#DIV/0!</v>
      </c>
      <c r="BG577" s="76"/>
      <c r="BH577" s="76"/>
      <c r="BI577" s="76"/>
      <c r="BJ577" s="75">
        <f t="shared" si="11"/>
      </c>
      <c r="BK577" s="76"/>
    </row>
    <row r="578" ht="15.75" customHeight="1" spans="1:63" x14ac:dyDescent="0.25">
      <c r="A578" s="94"/>
      <c r="AN578" s="95"/>
      <c r="AO578" s="96"/>
      <c r="AT578" s="97"/>
      <c r="AU578" s="97"/>
      <c r="AV578" s="97"/>
      <c r="AW578" s="97"/>
      <c r="AX578" s="97"/>
      <c r="AY578" s="97"/>
      <c r="AZ578" s="97"/>
      <c r="BA578" s="97"/>
      <c r="BB578" s="97"/>
      <c r="BC578" s="97"/>
      <c r="BD578" s="75">
        <f t="shared" si="9"/>
        <v>0</v>
      </c>
      <c r="BE578" s="75" t="str">
        <f>IFERROR(__xludf.DUMMYFUNCTION("STDEV.P(FILTER(BD:BD, BD:BD &gt; 0))"),"#DIV/0!")</f>
        <v>#DIV/0!</v>
      </c>
      <c r="BF578" s="76" t="str">
        <f t="shared" si="10"/>
        <v>#DIV/0!</v>
      </c>
      <c r="BG578" s="76"/>
      <c r="BH578" s="76"/>
      <c r="BI578" s="76"/>
      <c r="BJ578" s="75">
        <f t="shared" si="11"/>
      </c>
      <c r="BK578" s="76"/>
    </row>
    <row r="579" ht="15.75" customHeight="1" spans="1:63" x14ac:dyDescent="0.25">
      <c r="A579" s="94"/>
      <c r="AN579" s="95"/>
      <c r="AO579" s="96"/>
      <c r="AT579" s="97"/>
      <c r="AU579" s="97"/>
      <c r="AV579" s="97"/>
      <c r="AW579" s="97"/>
      <c r="AX579" s="97"/>
      <c r="AY579" s="97"/>
      <c r="AZ579" s="97"/>
      <c r="BA579" s="97"/>
      <c r="BB579" s="97"/>
      <c r="BC579" s="97"/>
      <c r="BD579" s="75">
        <f t="shared" si="9"/>
        <v>0</v>
      </c>
      <c r="BE579" s="75" t="str">
        <f>IFERROR(__xludf.DUMMYFUNCTION("STDEV.P(FILTER(BD:BD, BD:BD &gt; 0))"),"#DIV/0!")</f>
        <v>#DIV/0!</v>
      </c>
      <c r="BF579" s="76" t="str">
        <f t="shared" si="10"/>
        <v>#DIV/0!</v>
      </c>
      <c r="BG579" s="76"/>
      <c r="BH579" s="76"/>
      <c r="BI579" s="76"/>
      <c r="BJ579" s="75">
        <f t="shared" si="11"/>
      </c>
      <c r="BK579" s="76"/>
    </row>
    <row r="580" ht="15.75" customHeight="1" spans="1:63" x14ac:dyDescent="0.25">
      <c r="A580" s="94"/>
      <c r="AN580" s="95"/>
      <c r="AO580" s="96"/>
      <c r="AT580" s="97"/>
      <c r="AU580" s="97"/>
      <c r="AV580" s="97"/>
      <c r="AW580" s="97"/>
      <c r="AX580" s="97"/>
      <c r="AY580" s="97"/>
      <c r="AZ580" s="97"/>
      <c r="BA580" s="97"/>
      <c r="BB580" s="97"/>
      <c r="BC580" s="97"/>
      <c r="BD580" s="75">
        <f t="shared" si="9"/>
        <v>0</v>
      </c>
      <c r="BE580" s="75" t="str">
        <f>IFERROR(__xludf.DUMMYFUNCTION("STDEV.P(FILTER(BD:BD, BD:BD &gt; 0))"),"#DIV/0!")</f>
        <v>#DIV/0!</v>
      </c>
      <c r="BF580" s="76" t="str">
        <f t="shared" si="10"/>
        <v>#DIV/0!</v>
      </c>
      <c r="BG580" s="76"/>
      <c r="BH580" s="76"/>
      <c r="BI580" s="76"/>
      <c r="BJ580" s="75">
        <f t="shared" si="11"/>
      </c>
      <c r="BK580" s="76"/>
    </row>
    <row r="581" ht="15.75" customHeight="1" spans="1:63" x14ac:dyDescent="0.25">
      <c r="A581" s="94"/>
      <c r="AN581" s="95"/>
      <c r="AO581" s="96"/>
      <c r="AT581" s="97"/>
      <c r="AU581" s="97"/>
      <c r="AV581" s="97"/>
      <c r="AW581" s="97"/>
      <c r="AX581" s="97"/>
      <c r="AY581" s="97"/>
      <c r="AZ581" s="97"/>
      <c r="BA581" s="97"/>
      <c r="BB581" s="97"/>
      <c r="BC581" s="97"/>
      <c r="BD581" s="75">
        <f t="shared" si="9"/>
        <v>0</v>
      </c>
      <c r="BE581" s="75" t="str">
        <f>IFERROR(__xludf.DUMMYFUNCTION("STDEV.P(FILTER(BD:BD, BD:BD &gt; 0))"),"#DIV/0!")</f>
        <v>#DIV/0!</v>
      </c>
      <c r="BF581" s="76" t="str">
        <f t="shared" si="10"/>
        <v>#DIV/0!</v>
      </c>
      <c r="BG581" s="76"/>
      <c r="BH581" s="76"/>
      <c r="BI581" s="76"/>
      <c r="BJ581" s="75">
        <f t="shared" si="11"/>
      </c>
      <c r="BK581" s="76"/>
    </row>
    <row r="582" ht="15.75" customHeight="1" spans="1:63" x14ac:dyDescent="0.25">
      <c r="A582" s="94"/>
      <c r="AN582" s="95"/>
      <c r="AO582" s="96"/>
      <c r="AT582" s="97"/>
      <c r="AU582" s="97"/>
      <c r="AV582" s="97"/>
      <c r="AW582" s="97"/>
      <c r="AX582" s="97"/>
      <c r="AY582" s="97"/>
      <c r="AZ582" s="97"/>
      <c r="BA582" s="97"/>
      <c r="BB582" s="97"/>
      <c r="BC582" s="97"/>
      <c r="BD582" s="75">
        <f t="shared" si="9"/>
        <v>0</v>
      </c>
      <c r="BE582" s="75" t="str">
        <f>IFERROR(__xludf.DUMMYFUNCTION("STDEV.P(FILTER(BD:BD, BD:BD &gt; 0))"),"#DIV/0!")</f>
        <v>#DIV/0!</v>
      </c>
      <c r="BF582" s="76" t="str">
        <f t="shared" si="10"/>
        <v>#DIV/0!</v>
      </c>
      <c r="BG582" s="76"/>
      <c r="BH582" s="76"/>
      <c r="BI582" s="76"/>
      <c r="BJ582" s="75">
        <f t="shared" si="11"/>
      </c>
      <c r="BK582" s="76"/>
    </row>
    <row r="583" ht="15.75" customHeight="1" spans="1:63" x14ac:dyDescent="0.25">
      <c r="A583" s="94"/>
      <c r="AN583" s="95"/>
      <c r="AO583" s="96"/>
      <c r="AT583" s="97"/>
      <c r="AU583" s="97"/>
      <c r="AV583" s="97"/>
      <c r="AW583" s="97"/>
      <c r="AX583" s="97"/>
      <c r="AY583" s="97"/>
      <c r="AZ583" s="97"/>
      <c r="BA583" s="97"/>
      <c r="BB583" s="97"/>
      <c r="BC583" s="97"/>
      <c r="BD583" s="75">
        <f t="shared" si="9"/>
        <v>0</v>
      </c>
      <c r="BE583" s="75" t="str">
        <f>IFERROR(__xludf.DUMMYFUNCTION("STDEV.P(FILTER(BD:BD, BD:BD &gt; 0))"),"#DIV/0!")</f>
        <v>#DIV/0!</v>
      </c>
      <c r="BF583" s="76" t="str">
        <f t="shared" si="10"/>
        <v>#DIV/0!</v>
      </c>
      <c r="BG583" s="76"/>
      <c r="BH583" s="76"/>
      <c r="BI583" s="76"/>
      <c r="BJ583" s="75">
        <f t="shared" si="11"/>
      </c>
      <c r="BK583" s="76"/>
    </row>
    <row r="584" ht="15.75" customHeight="1" spans="1:63" x14ac:dyDescent="0.25">
      <c r="A584" s="94"/>
      <c r="AN584" s="95"/>
      <c r="AO584" s="96"/>
      <c r="AT584" s="97"/>
      <c r="AU584" s="97"/>
      <c r="AV584" s="97"/>
      <c r="AW584" s="97"/>
      <c r="AX584" s="97"/>
      <c r="AY584" s="97"/>
      <c r="AZ584" s="97"/>
      <c r="BA584" s="97"/>
      <c r="BB584" s="97"/>
      <c r="BC584" s="97"/>
      <c r="BD584" s="75">
        <f t="shared" si="9"/>
        <v>0</v>
      </c>
      <c r="BE584" s="75" t="str">
        <f>IFERROR(__xludf.DUMMYFUNCTION("STDEV.P(FILTER(BD:BD, BD:BD &gt; 0))"),"#DIV/0!")</f>
        <v>#DIV/0!</v>
      </c>
      <c r="BF584" s="76" t="str">
        <f t="shared" si="10"/>
        <v>#DIV/0!</v>
      </c>
      <c r="BG584" s="76"/>
      <c r="BH584" s="76"/>
      <c r="BI584" s="76"/>
      <c r="BJ584" s="75">
        <f t="shared" si="11"/>
      </c>
      <c r="BK584" s="76"/>
    </row>
    <row r="585" ht="15.75" customHeight="1" spans="1:63" x14ac:dyDescent="0.25">
      <c r="A585" s="94"/>
      <c r="AN585" s="95"/>
      <c r="AO585" s="96"/>
      <c r="AT585" s="97"/>
      <c r="AU585" s="97"/>
      <c r="AV585" s="97"/>
      <c r="AW585" s="97"/>
      <c r="AX585" s="97"/>
      <c r="AY585" s="97"/>
      <c r="AZ585" s="97"/>
      <c r="BA585" s="97"/>
      <c r="BB585" s="97"/>
      <c r="BC585" s="97"/>
      <c r="BD585" s="75">
        <f t="shared" si="9"/>
        <v>0</v>
      </c>
      <c r="BE585" s="75" t="str">
        <f>IFERROR(__xludf.DUMMYFUNCTION("STDEV.P(FILTER(BD:BD, BD:BD &gt; 0))"),"#DIV/0!")</f>
        <v>#DIV/0!</v>
      </c>
      <c r="BF585" s="76" t="str">
        <f t="shared" si="10"/>
        <v>#DIV/0!</v>
      </c>
      <c r="BG585" s="76"/>
      <c r="BH585" s="76"/>
      <c r="BI585" s="76"/>
      <c r="BJ585" s="75">
        <f t="shared" si="11"/>
      </c>
      <c r="BK585" s="76"/>
    </row>
    <row r="586" ht="15.75" customHeight="1" spans="1:63" x14ac:dyDescent="0.25">
      <c r="A586" s="94"/>
      <c r="AN586" s="95"/>
      <c r="AO586" s="96"/>
      <c r="AT586" s="97"/>
      <c r="AU586" s="97"/>
      <c r="AV586" s="97"/>
      <c r="AW586" s="97"/>
      <c r="AX586" s="97"/>
      <c r="AY586" s="97"/>
      <c r="AZ586" s="97"/>
      <c r="BA586" s="97"/>
      <c r="BB586" s="97"/>
      <c r="BC586" s="97"/>
      <c r="BD586" s="75">
        <f t="shared" si="9"/>
        <v>0</v>
      </c>
      <c r="BE586" s="75" t="str">
        <f>IFERROR(__xludf.DUMMYFUNCTION("STDEV.P(FILTER(BD:BD, BD:BD &gt; 0))"),"#DIV/0!")</f>
        <v>#DIV/0!</v>
      </c>
      <c r="BF586" s="76" t="str">
        <f t="shared" si="10"/>
        <v>#DIV/0!</v>
      </c>
      <c r="BG586" s="76"/>
      <c r="BH586" s="76"/>
      <c r="BI586" s="76"/>
      <c r="BJ586" s="75">
        <f t="shared" si="11"/>
      </c>
      <c r="BK586" s="76"/>
    </row>
    <row r="587" ht="15.75" customHeight="1" spans="1:63" x14ac:dyDescent="0.25">
      <c r="A587" s="94"/>
      <c r="AN587" s="95"/>
      <c r="AO587" s="96"/>
      <c r="AT587" s="97"/>
      <c r="AU587" s="97"/>
      <c r="AV587" s="97"/>
      <c r="AW587" s="97"/>
      <c r="AX587" s="97"/>
      <c r="AY587" s="97"/>
      <c r="AZ587" s="97"/>
      <c r="BA587" s="97"/>
      <c r="BB587" s="97"/>
      <c r="BC587" s="97"/>
      <c r="BD587" s="75">
        <f t="shared" si="9"/>
        <v>0</v>
      </c>
      <c r="BE587" s="75" t="str">
        <f>IFERROR(__xludf.DUMMYFUNCTION("STDEV.P(FILTER(BD:BD, BD:BD &gt; 0))"),"#DIV/0!")</f>
        <v>#DIV/0!</v>
      </c>
      <c r="BF587" s="76" t="str">
        <f t="shared" si="10"/>
        <v>#DIV/0!</v>
      </c>
      <c r="BG587" s="76"/>
      <c r="BH587" s="76"/>
      <c r="BI587" s="76"/>
      <c r="BJ587" s="75">
        <f t="shared" si="11"/>
      </c>
      <c r="BK587" s="76"/>
    </row>
    <row r="588" ht="15.75" customHeight="1" spans="1:63" x14ac:dyDescent="0.25">
      <c r="A588" s="94"/>
      <c r="AN588" s="95"/>
      <c r="AO588" s="96"/>
      <c r="AT588" s="97"/>
      <c r="AU588" s="97"/>
      <c r="AV588" s="97"/>
      <c r="AW588" s="97"/>
      <c r="AX588" s="97"/>
      <c r="AY588" s="97"/>
      <c r="AZ588" s="97"/>
      <c r="BA588" s="97"/>
      <c r="BB588" s="97"/>
      <c r="BC588" s="97"/>
      <c r="BD588" s="75">
        <f t="shared" si="9"/>
        <v>0</v>
      </c>
      <c r="BE588" s="75" t="str">
        <f>IFERROR(__xludf.DUMMYFUNCTION("STDEV.P(FILTER(BD:BD, BD:BD &gt; 0))"),"#DIV/0!")</f>
        <v>#DIV/0!</v>
      </c>
      <c r="BF588" s="76" t="str">
        <f t="shared" si="10"/>
        <v>#DIV/0!</v>
      </c>
      <c r="BG588" s="76"/>
      <c r="BH588" s="76"/>
      <c r="BI588" s="76"/>
      <c r="BJ588" s="75">
        <f t="shared" si="11"/>
      </c>
      <c r="BK588" s="76"/>
    </row>
    <row r="589" ht="15.75" customHeight="1" spans="1:63" x14ac:dyDescent="0.25">
      <c r="A589" s="94"/>
      <c r="AN589" s="95"/>
      <c r="AO589" s="96"/>
      <c r="AT589" s="97"/>
      <c r="AU589" s="97"/>
      <c r="AV589" s="97"/>
      <c r="AW589" s="97"/>
      <c r="AX589" s="97"/>
      <c r="AY589" s="97"/>
      <c r="AZ589" s="97"/>
      <c r="BA589" s="97"/>
      <c r="BB589" s="97"/>
      <c r="BC589" s="97"/>
      <c r="BD589" s="75">
        <f t="shared" si="9"/>
        <v>0</v>
      </c>
      <c r="BE589" s="75" t="str">
        <f>IFERROR(__xludf.DUMMYFUNCTION("STDEV.P(FILTER(BD:BD, BD:BD &gt; 0))"),"#DIV/0!")</f>
        <v>#DIV/0!</v>
      </c>
      <c r="BF589" s="76" t="str">
        <f t="shared" si="10"/>
        <v>#DIV/0!</v>
      </c>
      <c r="BG589" s="76"/>
      <c r="BH589" s="76"/>
      <c r="BI589" s="76"/>
      <c r="BJ589" s="75">
        <f t="shared" si="11"/>
      </c>
      <c r="BK589" s="76"/>
    </row>
    <row r="590" ht="15.75" customHeight="1" spans="1:63" x14ac:dyDescent="0.25">
      <c r="A590" s="94"/>
      <c r="AN590" s="95"/>
      <c r="AO590" s="96"/>
      <c r="AT590" s="97"/>
      <c r="AU590" s="97"/>
      <c r="AV590" s="97"/>
      <c r="AW590" s="97"/>
      <c r="AX590" s="97"/>
      <c r="AY590" s="97"/>
      <c r="AZ590" s="97"/>
      <c r="BA590" s="97"/>
      <c r="BB590" s="97"/>
      <c r="BC590" s="97"/>
      <c r="BD590" s="75">
        <f t="shared" si="9"/>
        <v>0</v>
      </c>
      <c r="BE590" s="75" t="str">
        <f>IFERROR(__xludf.DUMMYFUNCTION("STDEV.P(FILTER(BD:BD, BD:BD &gt; 0))"),"#DIV/0!")</f>
        <v>#DIV/0!</v>
      </c>
      <c r="BF590" s="76" t="str">
        <f t="shared" si="10"/>
        <v>#DIV/0!</v>
      </c>
      <c r="BG590" s="76"/>
      <c r="BH590" s="76"/>
      <c r="BI590" s="76"/>
      <c r="BJ590" s="75">
        <f t="shared" si="11"/>
      </c>
      <c r="BK590" s="76"/>
    </row>
    <row r="591" ht="15.75" customHeight="1" spans="1:63" x14ac:dyDescent="0.25">
      <c r="A591" s="94"/>
      <c r="AN591" s="95"/>
      <c r="AO591" s="96"/>
      <c r="AT591" s="97"/>
      <c r="AU591" s="97"/>
      <c r="AV591" s="97"/>
      <c r="AW591" s="97"/>
      <c r="AX591" s="97"/>
      <c r="AY591" s="97"/>
      <c r="AZ591" s="97"/>
      <c r="BA591" s="97"/>
      <c r="BB591" s="97"/>
      <c r="BC591" s="97"/>
      <c r="BD591" s="75">
        <f t="shared" si="9"/>
        <v>0</v>
      </c>
      <c r="BE591" s="75" t="str">
        <f>IFERROR(__xludf.DUMMYFUNCTION("STDEV.P(FILTER(BD:BD, BD:BD &gt; 0))"),"#DIV/0!")</f>
        <v>#DIV/0!</v>
      </c>
      <c r="BF591" s="76" t="str">
        <f t="shared" si="10"/>
        <v>#DIV/0!</v>
      </c>
      <c r="BG591" s="76"/>
      <c r="BH591" s="76"/>
      <c r="BI591" s="76"/>
      <c r="BJ591" s="75">
        <f t="shared" si="11"/>
      </c>
      <c r="BK591" s="76"/>
    </row>
    <row r="592" ht="15.75" customHeight="1" spans="1:63" x14ac:dyDescent="0.25">
      <c r="A592" s="94"/>
      <c r="AN592" s="95"/>
      <c r="AO592" s="96"/>
      <c r="AT592" s="97"/>
      <c r="AU592" s="97"/>
      <c r="AV592" s="97"/>
      <c r="AW592" s="97"/>
      <c r="AX592" s="97"/>
      <c r="AY592" s="97"/>
      <c r="AZ592" s="97"/>
      <c r="BA592" s="97"/>
      <c r="BB592" s="97"/>
      <c r="BC592" s="97"/>
      <c r="BD592" s="75">
        <f t="shared" si="9"/>
        <v>0</v>
      </c>
      <c r="BE592" s="75" t="str">
        <f>IFERROR(__xludf.DUMMYFUNCTION("STDEV.P(FILTER(BD:BD, BD:BD &gt; 0))"),"#DIV/0!")</f>
        <v>#DIV/0!</v>
      </c>
      <c r="BF592" s="76" t="str">
        <f t="shared" si="10"/>
        <v>#DIV/0!</v>
      </c>
      <c r="BG592" s="76"/>
      <c r="BH592" s="76"/>
      <c r="BI592" s="76"/>
      <c r="BJ592" s="75">
        <f t="shared" si="11"/>
      </c>
      <c r="BK592" s="76"/>
    </row>
    <row r="593" ht="15.75" customHeight="1" spans="1:63" x14ac:dyDescent="0.25">
      <c r="A593" s="94"/>
      <c r="AN593" s="95"/>
      <c r="AO593" s="96"/>
      <c r="AT593" s="97"/>
      <c r="AU593" s="97"/>
      <c r="AV593" s="97"/>
      <c r="AW593" s="97"/>
      <c r="AX593" s="97"/>
      <c r="AY593" s="97"/>
      <c r="AZ593" s="97"/>
      <c r="BA593" s="97"/>
      <c r="BB593" s="97"/>
      <c r="BC593" s="97"/>
      <c r="BD593" s="75">
        <f t="shared" si="9"/>
        <v>0</v>
      </c>
      <c r="BE593" s="75" t="str">
        <f>IFERROR(__xludf.DUMMYFUNCTION("STDEV.P(FILTER(BD:BD, BD:BD &gt; 0))"),"#DIV/0!")</f>
        <v>#DIV/0!</v>
      </c>
      <c r="BF593" s="76" t="str">
        <f t="shared" si="10"/>
        <v>#DIV/0!</v>
      </c>
      <c r="BG593" s="76"/>
      <c r="BH593" s="76"/>
      <c r="BI593" s="76"/>
      <c r="BJ593" s="75">
        <f t="shared" si="11"/>
      </c>
      <c r="BK593" s="76"/>
    </row>
    <row r="594" ht="15.75" customHeight="1" spans="1:63" x14ac:dyDescent="0.25">
      <c r="A594" s="94"/>
      <c r="AN594" s="95"/>
      <c r="AO594" s="96"/>
      <c r="AT594" s="97"/>
      <c r="AU594" s="97"/>
      <c r="AV594" s="97"/>
      <c r="AW594" s="97"/>
      <c r="AX594" s="97"/>
      <c r="AY594" s="97"/>
      <c r="AZ594" s="97"/>
      <c r="BA594" s="97"/>
      <c r="BB594" s="97"/>
      <c r="BC594" s="97"/>
      <c r="BD594" s="75">
        <f t="shared" si="9"/>
        <v>0</v>
      </c>
      <c r="BE594" s="75" t="str">
        <f>IFERROR(__xludf.DUMMYFUNCTION("STDEV.P(FILTER(BD:BD, BD:BD &gt; 0))"),"#DIV/0!")</f>
        <v>#DIV/0!</v>
      </c>
      <c r="BF594" s="76" t="str">
        <f t="shared" si="10"/>
        <v>#DIV/0!</v>
      </c>
      <c r="BG594" s="76"/>
      <c r="BH594" s="76"/>
      <c r="BI594" s="76"/>
      <c r="BJ594" s="75">
        <f t="shared" si="11"/>
      </c>
      <c r="BK594" s="76"/>
    </row>
    <row r="595" ht="15.75" customHeight="1" spans="1:63" x14ac:dyDescent="0.25">
      <c r="A595" s="94"/>
      <c r="AN595" s="95"/>
      <c r="AO595" s="96"/>
      <c r="AT595" s="97"/>
      <c r="AU595" s="97"/>
      <c r="AV595" s="97"/>
      <c r="AW595" s="97"/>
      <c r="AX595" s="97"/>
      <c r="AY595" s="97"/>
      <c r="AZ595" s="97"/>
      <c r="BA595" s="97"/>
      <c r="BB595" s="97"/>
      <c r="BC595" s="97"/>
      <c r="BD595" s="75">
        <f t="shared" si="9"/>
        <v>0</v>
      </c>
      <c r="BE595" s="75" t="str">
        <f>IFERROR(__xludf.DUMMYFUNCTION("STDEV.P(FILTER(BD:BD, BD:BD &gt; 0))"),"#DIV/0!")</f>
        <v>#DIV/0!</v>
      </c>
      <c r="BF595" s="76" t="str">
        <f t="shared" si="10"/>
        <v>#DIV/0!</v>
      </c>
      <c r="BG595" s="76"/>
      <c r="BH595" s="76"/>
      <c r="BI595" s="76"/>
      <c r="BJ595" s="75">
        <f t="shared" si="11"/>
      </c>
      <c r="BK595" s="76"/>
    </row>
    <row r="596" ht="15.75" customHeight="1" spans="1:63" x14ac:dyDescent="0.25">
      <c r="A596" s="94"/>
      <c r="AN596" s="95"/>
      <c r="AO596" s="96"/>
      <c r="AT596" s="97"/>
      <c r="AU596" s="97"/>
      <c r="AV596" s="97"/>
      <c r="AW596" s="97"/>
      <c r="AX596" s="97"/>
      <c r="AY596" s="97"/>
      <c r="AZ596" s="97"/>
      <c r="BA596" s="97"/>
      <c r="BB596" s="97"/>
      <c r="BC596" s="97"/>
      <c r="BD596" s="75">
        <f t="shared" si="9"/>
        <v>0</v>
      </c>
      <c r="BE596" s="75" t="str">
        <f>IFERROR(__xludf.DUMMYFUNCTION("STDEV.P(FILTER(BD:BD, BD:BD &gt; 0))"),"#DIV/0!")</f>
        <v>#DIV/0!</v>
      </c>
      <c r="BF596" s="76" t="str">
        <f t="shared" si="10"/>
        <v>#DIV/0!</v>
      </c>
      <c r="BG596" s="76"/>
      <c r="BH596" s="76"/>
      <c r="BI596" s="76"/>
      <c r="BJ596" s="75">
        <f t="shared" si="11"/>
      </c>
      <c r="BK596" s="76"/>
    </row>
    <row r="597" ht="15.75" customHeight="1" spans="1:63" x14ac:dyDescent="0.25">
      <c r="A597" s="94"/>
      <c r="AN597" s="95"/>
      <c r="AO597" s="96"/>
      <c r="AT597" s="97"/>
      <c r="AU597" s="97"/>
      <c r="AV597" s="97"/>
      <c r="AW597" s="97"/>
      <c r="AX597" s="97"/>
      <c r="AY597" s="97"/>
      <c r="AZ597" s="97"/>
      <c r="BA597" s="97"/>
      <c r="BB597" s="97"/>
      <c r="BC597" s="97"/>
      <c r="BD597" s="75">
        <f t="shared" si="9"/>
        <v>0</v>
      </c>
      <c r="BE597" s="75" t="str">
        <f>IFERROR(__xludf.DUMMYFUNCTION("STDEV.P(FILTER(BD:BD, BD:BD &gt; 0))"),"#DIV/0!")</f>
        <v>#DIV/0!</v>
      </c>
      <c r="BF597" s="76" t="str">
        <f t="shared" si="10"/>
        <v>#DIV/0!</v>
      </c>
      <c r="BG597" s="76"/>
      <c r="BH597" s="76"/>
      <c r="BI597" s="76"/>
      <c r="BJ597" s="75">
        <f t="shared" si="11"/>
      </c>
      <c r="BK597" s="76"/>
    </row>
    <row r="598" ht="15.75" customHeight="1" spans="1:63" x14ac:dyDescent="0.25">
      <c r="A598" s="94"/>
      <c r="AN598" s="95"/>
      <c r="AO598" s="96"/>
      <c r="AT598" s="97"/>
      <c r="AU598" s="97"/>
      <c r="AV598" s="97"/>
      <c r="AW598" s="97"/>
      <c r="AX598" s="97"/>
      <c r="AY598" s="97"/>
      <c r="AZ598" s="97"/>
      <c r="BA598" s="97"/>
      <c r="BB598" s="97"/>
      <c r="BC598" s="97"/>
      <c r="BD598" s="75">
        <f t="shared" si="9"/>
        <v>0</v>
      </c>
      <c r="BE598" s="75" t="str">
        <f>IFERROR(__xludf.DUMMYFUNCTION("STDEV.P(FILTER(BD:BD, BD:BD &gt; 0))"),"#DIV/0!")</f>
        <v>#DIV/0!</v>
      </c>
      <c r="BF598" s="76" t="str">
        <f t="shared" si="10"/>
        <v>#DIV/0!</v>
      </c>
      <c r="BG598" s="76"/>
      <c r="BH598" s="76"/>
      <c r="BI598" s="76"/>
      <c r="BJ598" s="75">
        <f t="shared" si="11"/>
      </c>
      <c r="BK598" s="76"/>
    </row>
    <row r="599" ht="15.75" customHeight="1" spans="1:63" x14ac:dyDescent="0.25">
      <c r="A599" s="94"/>
      <c r="AN599" s="95"/>
      <c r="AO599" s="96"/>
      <c r="AT599" s="97"/>
      <c r="AU599" s="97"/>
      <c r="AV599" s="97"/>
      <c r="AW599" s="97"/>
      <c r="AX599" s="97"/>
      <c r="AY599" s="97"/>
      <c r="AZ599" s="97"/>
      <c r="BA599" s="97"/>
      <c r="BB599" s="97"/>
      <c r="BC599" s="97"/>
      <c r="BD599" s="75">
        <f t="shared" si="9"/>
        <v>0</v>
      </c>
      <c r="BE599" s="75" t="str">
        <f>IFERROR(__xludf.DUMMYFUNCTION("STDEV.P(FILTER(BD:BD, BD:BD &gt; 0))"),"#DIV/0!")</f>
        <v>#DIV/0!</v>
      </c>
      <c r="BF599" s="76" t="str">
        <f t="shared" si="10"/>
        <v>#DIV/0!</v>
      </c>
      <c r="BG599" s="76"/>
      <c r="BH599" s="76"/>
      <c r="BI599" s="76"/>
      <c r="BJ599" s="75">
        <f t="shared" si="11"/>
      </c>
      <c r="BK599" s="76"/>
    </row>
    <row r="600" ht="15.75" customHeight="1" spans="1:63" x14ac:dyDescent="0.25">
      <c r="A600" s="94"/>
      <c r="AN600" s="95"/>
      <c r="AO600" s="96"/>
      <c r="AT600" s="97"/>
      <c r="AU600" s="97"/>
      <c r="AV600" s="97"/>
      <c r="AW600" s="97"/>
      <c r="AX600" s="97"/>
      <c r="AY600" s="97"/>
      <c r="AZ600" s="97"/>
      <c r="BA600" s="97"/>
      <c r="BB600" s="97"/>
      <c r="BC600" s="97"/>
      <c r="BD600" s="75">
        <f t="shared" si="9"/>
        <v>0</v>
      </c>
      <c r="BE600" s="75" t="str">
        <f>IFERROR(__xludf.DUMMYFUNCTION("STDEV.P(FILTER(BD:BD, BD:BD &gt; 0))"),"#DIV/0!")</f>
        <v>#DIV/0!</v>
      </c>
      <c r="BF600" s="76" t="str">
        <f t="shared" si="10"/>
        <v>#DIV/0!</v>
      </c>
      <c r="BG600" s="76"/>
      <c r="BH600" s="76"/>
      <c r="BI600" s="76"/>
      <c r="BJ600" s="75">
        <f t="shared" si="11"/>
      </c>
      <c r="BK600" s="76"/>
    </row>
    <row r="601" ht="15.75" customHeight="1" spans="1:63" x14ac:dyDescent="0.25">
      <c r="A601" s="94"/>
      <c r="AN601" s="95"/>
      <c r="AO601" s="96"/>
      <c r="AT601" s="97"/>
      <c r="AU601" s="97"/>
      <c r="AV601" s="97"/>
      <c r="AW601" s="97"/>
      <c r="AX601" s="97"/>
      <c r="AY601" s="97"/>
      <c r="AZ601" s="97"/>
      <c r="BA601" s="97"/>
      <c r="BB601" s="97"/>
      <c r="BC601" s="97"/>
      <c r="BD601" s="75">
        <f t="shared" si="9"/>
        <v>0</v>
      </c>
      <c r="BE601" s="75" t="str">
        <f>IFERROR(__xludf.DUMMYFUNCTION("STDEV.P(FILTER(BD:BD, BD:BD &gt; 0))"),"#DIV/0!")</f>
        <v>#DIV/0!</v>
      </c>
      <c r="BF601" s="76" t="str">
        <f t="shared" si="10"/>
        <v>#DIV/0!</v>
      </c>
      <c r="BG601" s="76"/>
      <c r="BH601" s="76"/>
      <c r="BI601" s="76"/>
      <c r="BJ601" s="75">
        <f t="shared" si="11"/>
      </c>
      <c r="BK601" s="76"/>
    </row>
    <row r="602" ht="15.75" customHeight="1" spans="1:63" x14ac:dyDescent="0.25">
      <c r="A602" s="94"/>
      <c r="AN602" s="95"/>
      <c r="AO602" s="96"/>
      <c r="AT602" s="97"/>
      <c r="AU602" s="97"/>
      <c r="AV602" s="97"/>
      <c r="AW602" s="97"/>
      <c r="AX602" s="97"/>
      <c r="AY602" s="97"/>
      <c r="AZ602" s="97"/>
      <c r="BA602" s="97"/>
      <c r="BB602" s="97"/>
      <c r="BC602" s="97"/>
      <c r="BD602" s="75">
        <f t="shared" si="9"/>
        <v>0</v>
      </c>
      <c r="BE602" s="75" t="str">
        <f>IFERROR(__xludf.DUMMYFUNCTION("STDEV.P(FILTER(BD:BD, BD:BD &gt; 0))"),"#DIV/0!")</f>
        <v>#DIV/0!</v>
      </c>
      <c r="BF602" s="76" t="str">
        <f t="shared" si="10"/>
        <v>#DIV/0!</v>
      </c>
      <c r="BG602" s="76"/>
      <c r="BH602" s="76"/>
      <c r="BI602" s="76"/>
      <c r="BJ602" s="75">
        <f t="shared" si="11"/>
      </c>
      <c r="BK602" s="76"/>
    </row>
    <row r="603" ht="15.75" customHeight="1" spans="1:63" x14ac:dyDescent="0.25">
      <c r="A603" s="94"/>
      <c r="AN603" s="95"/>
      <c r="AO603" s="96"/>
      <c r="AT603" s="97"/>
      <c r="AU603" s="97"/>
      <c r="AV603" s="97"/>
      <c r="AW603" s="97"/>
      <c r="AX603" s="97"/>
      <c r="AY603" s="97"/>
      <c r="AZ603" s="97"/>
      <c r="BA603" s="97"/>
      <c r="BB603" s="97"/>
      <c r="BC603" s="97"/>
      <c r="BD603" s="75">
        <f t="shared" si="9"/>
        <v>0</v>
      </c>
      <c r="BE603" s="75" t="str">
        <f>IFERROR(__xludf.DUMMYFUNCTION("STDEV.P(FILTER(BD:BD, BD:BD &gt; 0))"),"#DIV/0!")</f>
        <v>#DIV/0!</v>
      </c>
      <c r="BF603" s="76" t="str">
        <f t="shared" si="10"/>
        <v>#DIV/0!</v>
      </c>
      <c r="BG603" s="76"/>
      <c r="BH603" s="76"/>
      <c r="BI603" s="76"/>
      <c r="BJ603" s="75">
        <f t="shared" si="11"/>
      </c>
      <c r="BK603" s="76"/>
    </row>
    <row r="604" ht="15.75" customHeight="1" spans="1:63" x14ac:dyDescent="0.25">
      <c r="A604" s="94"/>
      <c r="AN604" s="95"/>
      <c r="AO604" s="96"/>
      <c r="AT604" s="97"/>
      <c r="AU604" s="97"/>
      <c r="AV604" s="97"/>
      <c r="AW604" s="97"/>
      <c r="AX604" s="97"/>
      <c r="AY604" s="97"/>
      <c r="AZ604" s="97"/>
      <c r="BA604" s="97"/>
      <c r="BB604" s="97"/>
      <c r="BC604" s="97"/>
      <c r="BD604" s="75">
        <f t="shared" si="9"/>
        <v>0</v>
      </c>
      <c r="BE604" s="75" t="str">
        <f>IFERROR(__xludf.DUMMYFUNCTION("STDEV.P(FILTER(BD:BD, BD:BD &gt; 0))"),"#DIV/0!")</f>
        <v>#DIV/0!</v>
      </c>
      <c r="BF604" s="76" t="str">
        <f t="shared" si="10"/>
        <v>#DIV/0!</v>
      </c>
      <c r="BG604" s="76"/>
      <c r="BH604" s="76"/>
      <c r="BI604" s="76"/>
      <c r="BJ604" s="75">
        <f t="shared" si="11"/>
      </c>
      <c r="BK604" s="76"/>
    </row>
    <row r="605" ht="15.75" customHeight="1" spans="1:63" x14ac:dyDescent="0.25">
      <c r="A605" s="94"/>
      <c r="AN605" s="95"/>
      <c r="AO605" s="96"/>
      <c r="AT605" s="97"/>
      <c r="AU605" s="97"/>
      <c r="AV605" s="97"/>
      <c r="AW605" s="97"/>
      <c r="AX605" s="97"/>
      <c r="AY605" s="97"/>
      <c r="AZ605" s="97"/>
      <c r="BA605" s="97"/>
      <c r="BB605" s="97"/>
      <c r="BC605" s="97"/>
      <c r="BD605" s="75">
        <f t="shared" si="9"/>
        <v>0</v>
      </c>
      <c r="BE605" s="75" t="str">
        <f>IFERROR(__xludf.DUMMYFUNCTION("STDEV.P(FILTER(BD:BD, BD:BD &gt; 0))"),"#DIV/0!")</f>
        <v>#DIV/0!</v>
      </c>
      <c r="BF605" s="76" t="str">
        <f t="shared" si="10"/>
        <v>#DIV/0!</v>
      </c>
      <c r="BG605" s="76"/>
      <c r="BH605" s="76"/>
      <c r="BI605" s="76"/>
      <c r="BJ605" s="75">
        <f t="shared" si="11"/>
      </c>
      <c r="BK605" s="76"/>
    </row>
    <row r="606" ht="15.75" customHeight="1" spans="1:63" x14ac:dyDescent="0.25">
      <c r="A606" s="94"/>
      <c r="AN606" s="95"/>
      <c r="AO606" s="96"/>
      <c r="AT606" s="97"/>
      <c r="AU606" s="97"/>
      <c r="AV606" s="97"/>
      <c r="AW606" s="97"/>
      <c r="AX606" s="97"/>
      <c r="AY606" s="97"/>
      <c r="AZ606" s="97"/>
      <c r="BA606" s="97"/>
      <c r="BB606" s="97"/>
      <c r="BC606" s="97"/>
      <c r="BD606" s="75">
        <f t="shared" si="9"/>
        <v>0</v>
      </c>
      <c r="BE606" s="75" t="str">
        <f>IFERROR(__xludf.DUMMYFUNCTION("STDEV.P(FILTER(BD:BD, BD:BD &gt; 0))"),"#DIV/0!")</f>
        <v>#DIV/0!</v>
      </c>
      <c r="BF606" s="76" t="str">
        <f t="shared" si="10"/>
        <v>#DIV/0!</v>
      </c>
      <c r="BG606" s="76"/>
      <c r="BH606" s="76"/>
      <c r="BI606" s="76"/>
      <c r="BJ606" s="75">
        <f t="shared" si="11"/>
      </c>
      <c r="BK606" s="76"/>
    </row>
    <row r="607" ht="15.75" customHeight="1" spans="1:63" x14ac:dyDescent="0.25">
      <c r="A607" s="94"/>
      <c r="AN607" s="95"/>
      <c r="AO607" s="96"/>
      <c r="AT607" s="97"/>
      <c r="AU607" s="97"/>
      <c r="AV607" s="97"/>
      <c r="AW607" s="97"/>
      <c r="AX607" s="97"/>
      <c r="AY607" s="97"/>
      <c r="AZ607" s="97"/>
      <c r="BA607" s="97"/>
      <c r="BB607" s="97"/>
      <c r="BC607" s="97"/>
      <c r="BD607" s="75">
        <f t="shared" si="9"/>
        <v>0</v>
      </c>
      <c r="BE607" s="75" t="str">
        <f>IFERROR(__xludf.DUMMYFUNCTION("STDEV.P(FILTER(BD:BD, BD:BD &gt; 0))"),"#DIV/0!")</f>
        <v>#DIV/0!</v>
      </c>
      <c r="BF607" s="76" t="str">
        <f t="shared" si="10"/>
        <v>#DIV/0!</v>
      </c>
      <c r="BG607" s="76"/>
      <c r="BH607" s="76"/>
      <c r="BI607" s="76"/>
      <c r="BJ607" s="75">
        <f t="shared" si="11"/>
      </c>
      <c r="BK607" s="76"/>
    </row>
    <row r="608" ht="15.75" customHeight="1" spans="1:63" x14ac:dyDescent="0.25">
      <c r="A608" s="94"/>
      <c r="AN608" s="95"/>
      <c r="AO608" s="96"/>
      <c r="AT608" s="97"/>
      <c r="AU608" s="97"/>
      <c r="AV608" s="97"/>
      <c r="AW608" s="97"/>
      <c r="AX608" s="97"/>
      <c r="AY608" s="97"/>
      <c r="AZ608" s="97"/>
      <c r="BA608" s="97"/>
      <c r="BB608" s="97"/>
      <c r="BC608" s="97"/>
      <c r="BD608" s="75">
        <f t="shared" si="9"/>
        <v>0</v>
      </c>
      <c r="BE608" s="75" t="str">
        <f>IFERROR(__xludf.DUMMYFUNCTION("STDEV.P(FILTER(BD:BD, BD:BD &gt; 0))"),"#DIV/0!")</f>
        <v>#DIV/0!</v>
      </c>
      <c r="BF608" s="76" t="str">
        <f t="shared" si="10"/>
        <v>#DIV/0!</v>
      </c>
      <c r="BG608" s="76"/>
      <c r="BH608" s="76"/>
      <c r="BI608" s="76"/>
      <c r="BJ608" s="75">
        <f t="shared" si="11"/>
      </c>
      <c r="BK608" s="76"/>
    </row>
    <row r="609" ht="15.75" customHeight="1" spans="1:63" x14ac:dyDescent="0.25">
      <c r="A609" s="94"/>
      <c r="AN609" s="95"/>
      <c r="AO609" s="96"/>
      <c r="AT609" s="97"/>
      <c r="AU609" s="97"/>
      <c r="AV609" s="97"/>
      <c r="AW609" s="97"/>
      <c r="AX609" s="97"/>
      <c r="AY609" s="97"/>
      <c r="AZ609" s="97"/>
      <c r="BA609" s="97"/>
      <c r="BB609" s="97"/>
      <c r="BC609" s="97"/>
      <c r="BD609" s="75">
        <f t="shared" si="9"/>
        <v>0</v>
      </c>
      <c r="BE609" s="75" t="str">
        <f>IFERROR(__xludf.DUMMYFUNCTION("STDEV.P(FILTER(BD:BD, BD:BD &gt; 0))"),"#DIV/0!")</f>
        <v>#DIV/0!</v>
      </c>
      <c r="BF609" s="76" t="str">
        <f t="shared" si="10"/>
        <v>#DIV/0!</v>
      </c>
      <c r="BG609" s="76"/>
      <c r="BH609" s="76"/>
      <c r="BI609" s="76"/>
      <c r="BJ609" s="75">
        <f t="shared" si="11"/>
      </c>
      <c r="BK609" s="76"/>
    </row>
    <row r="610" ht="15.75" customHeight="1" spans="1:63" x14ac:dyDescent="0.25">
      <c r="A610" s="94"/>
      <c r="AN610" s="95"/>
      <c r="AO610" s="96"/>
      <c r="AT610" s="97"/>
      <c r="AU610" s="97"/>
      <c r="AV610" s="97"/>
      <c r="AW610" s="97"/>
      <c r="AX610" s="97"/>
      <c r="AY610" s="97"/>
      <c r="AZ610" s="97"/>
      <c r="BA610" s="97"/>
      <c r="BB610" s="97"/>
      <c r="BC610" s="97"/>
      <c r="BD610" s="75">
        <f t="shared" si="9"/>
        <v>0</v>
      </c>
      <c r="BE610" s="75" t="str">
        <f>IFERROR(__xludf.DUMMYFUNCTION("STDEV.P(FILTER(BD:BD, BD:BD &gt; 0))"),"#DIV/0!")</f>
        <v>#DIV/0!</v>
      </c>
      <c r="BF610" s="76" t="str">
        <f t="shared" si="10"/>
        <v>#DIV/0!</v>
      </c>
      <c r="BG610" s="76"/>
      <c r="BH610" s="76"/>
      <c r="BI610" s="76"/>
      <c r="BJ610" s="75">
        <f t="shared" si="11"/>
      </c>
      <c r="BK610" s="76"/>
    </row>
    <row r="611" ht="15.75" customHeight="1" spans="1:63" x14ac:dyDescent="0.25">
      <c r="A611" s="94"/>
      <c r="AN611" s="95"/>
      <c r="AO611" s="96"/>
      <c r="AT611" s="97"/>
      <c r="AU611" s="97"/>
      <c r="AV611" s="97"/>
      <c r="AW611" s="97"/>
      <c r="AX611" s="97"/>
      <c r="AY611" s="97"/>
      <c r="AZ611" s="97"/>
      <c r="BA611" s="97"/>
      <c r="BB611" s="97"/>
      <c r="BC611" s="97"/>
      <c r="BD611" s="75">
        <f t="shared" si="9"/>
        <v>0</v>
      </c>
      <c r="BE611" s="75" t="str">
        <f>IFERROR(__xludf.DUMMYFUNCTION("STDEV.P(FILTER(BD:BD, BD:BD &gt; 0))"),"#DIV/0!")</f>
        <v>#DIV/0!</v>
      </c>
      <c r="BF611" s="76" t="str">
        <f t="shared" si="10"/>
        <v>#DIV/0!</v>
      </c>
      <c r="BG611" s="76"/>
      <c r="BH611" s="76"/>
      <c r="BI611" s="76"/>
      <c r="BJ611" s="75">
        <f t="shared" si="11"/>
      </c>
      <c r="BK611" s="76"/>
    </row>
    <row r="612" ht="15.75" customHeight="1" spans="1:63" x14ac:dyDescent="0.25">
      <c r="A612" s="94"/>
      <c r="AN612" s="95"/>
      <c r="AO612" s="96"/>
      <c r="AT612" s="97"/>
      <c r="AU612" s="97"/>
      <c r="AV612" s="97"/>
      <c r="AW612" s="97"/>
      <c r="AX612" s="97"/>
      <c r="AY612" s="97"/>
      <c r="AZ612" s="97"/>
      <c r="BA612" s="97"/>
      <c r="BB612" s="97"/>
      <c r="BC612" s="97"/>
      <c r="BD612" s="75">
        <f t="shared" si="9"/>
        <v>0</v>
      </c>
      <c r="BE612" s="75" t="str">
        <f>IFERROR(__xludf.DUMMYFUNCTION("STDEV.P(FILTER(BD:BD, BD:BD &gt; 0))"),"#DIV/0!")</f>
        <v>#DIV/0!</v>
      </c>
      <c r="BF612" s="76" t="str">
        <f t="shared" si="10"/>
        <v>#DIV/0!</v>
      </c>
      <c r="BG612" s="76"/>
      <c r="BH612" s="76"/>
      <c r="BI612" s="76"/>
      <c r="BJ612" s="75">
        <f t="shared" si="11"/>
      </c>
      <c r="BK612" s="76"/>
    </row>
    <row r="613" ht="15.75" customHeight="1" spans="1:63" x14ac:dyDescent="0.25">
      <c r="A613" s="94"/>
      <c r="AN613" s="95"/>
      <c r="AO613" s="96"/>
      <c r="AT613" s="97"/>
      <c r="AU613" s="97"/>
      <c r="AV613" s="97"/>
      <c r="AW613" s="97"/>
      <c r="AX613" s="97"/>
      <c r="AY613" s="97"/>
      <c r="AZ613" s="97"/>
      <c r="BA613" s="97"/>
      <c r="BB613" s="97"/>
      <c r="BC613" s="97"/>
      <c r="BD613" s="75">
        <f t="shared" si="9"/>
        <v>0</v>
      </c>
      <c r="BE613" s="75" t="str">
        <f>IFERROR(__xludf.DUMMYFUNCTION("STDEV.P(FILTER(BD:BD, BD:BD &gt; 0))"),"#DIV/0!")</f>
        <v>#DIV/0!</v>
      </c>
      <c r="BF613" s="76" t="str">
        <f t="shared" si="10"/>
        <v>#DIV/0!</v>
      </c>
      <c r="BG613" s="76"/>
      <c r="BH613" s="76"/>
      <c r="BI613" s="76"/>
      <c r="BJ613" s="75">
        <f t="shared" si="11"/>
      </c>
      <c r="BK613" s="76"/>
    </row>
    <row r="614" ht="15.75" customHeight="1" spans="1:63" x14ac:dyDescent="0.25">
      <c r="A614" s="94"/>
      <c r="AN614" s="95"/>
      <c r="AO614" s="96"/>
      <c r="AT614" s="97"/>
      <c r="AU614" s="97"/>
      <c r="AV614" s="97"/>
      <c r="AW614" s="97"/>
      <c r="AX614" s="97"/>
      <c r="AY614" s="97"/>
      <c r="AZ614" s="97"/>
      <c r="BA614" s="97"/>
      <c r="BB614" s="97"/>
      <c r="BC614" s="97"/>
      <c r="BD614" s="75">
        <f t="shared" si="9"/>
        <v>0</v>
      </c>
      <c r="BE614" s="75" t="str">
        <f>IFERROR(__xludf.DUMMYFUNCTION("STDEV.P(FILTER(BD:BD, BD:BD &gt; 0))"),"#DIV/0!")</f>
        <v>#DIV/0!</v>
      </c>
      <c r="BF614" s="76" t="str">
        <f t="shared" si="10"/>
        <v>#DIV/0!</v>
      </c>
      <c r="BG614" s="76"/>
      <c r="BH614" s="76"/>
      <c r="BI614" s="76"/>
      <c r="BJ614" s="75">
        <f t="shared" si="11"/>
      </c>
      <c r="BK614" s="76"/>
    </row>
    <row r="615" ht="15.75" customHeight="1" spans="1:63" x14ac:dyDescent="0.25">
      <c r="A615" s="94"/>
      <c r="AN615" s="95"/>
      <c r="AO615" s="96"/>
      <c r="AT615" s="97"/>
      <c r="AU615" s="97"/>
      <c r="AV615" s="97"/>
      <c r="AW615" s="97"/>
      <c r="AX615" s="97"/>
      <c r="AY615" s="97"/>
      <c r="AZ615" s="97"/>
      <c r="BA615" s="97"/>
      <c r="BB615" s="97"/>
      <c r="BC615" s="97"/>
      <c r="BD615" s="75">
        <f t="shared" si="9"/>
        <v>0</v>
      </c>
      <c r="BE615" s="75" t="str">
        <f>IFERROR(__xludf.DUMMYFUNCTION("STDEV.P(FILTER(BD:BD, BD:BD &gt; 0))"),"#DIV/0!")</f>
        <v>#DIV/0!</v>
      </c>
      <c r="BF615" s="76" t="str">
        <f t="shared" si="10"/>
        <v>#DIV/0!</v>
      </c>
      <c r="BG615" s="76"/>
      <c r="BH615" s="76"/>
      <c r="BI615" s="76"/>
      <c r="BJ615" s="75">
        <f t="shared" si="11"/>
      </c>
      <c r="BK615" s="76"/>
    </row>
    <row r="616" ht="15.75" customHeight="1" spans="1:63" x14ac:dyDescent="0.25">
      <c r="A616" s="94"/>
      <c r="AN616" s="95"/>
      <c r="AO616" s="96"/>
      <c r="AT616" s="97"/>
      <c r="AU616" s="97"/>
      <c r="AV616" s="97"/>
      <c r="AW616" s="97"/>
      <c r="AX616" s="97"/>
      <c r="AY616" s="97"/>
      <c r="AZ616" s="97"/>
      <c r="BA616" s="97"/>
      <c r="BB616" s="97"/>
      <c r="BC616" s="97"/>
      <c r="BD616" s="75">
        <f t="shared" si="9"/>
        <v>0</v>
      </c>
      <c r="BE616" s="75" t="str">
        <f>IFERROR(__xludf.DUMMYFUNCTION("STDEV.P(FILTER(BD:BD, BD:BD &gt; 0))"),"#DIV/0!")</f>
        <v>#DIV/0!</v>
      </c>
      <c r="BF616" s="76" t="str">
        <f t="shared" si="10"/>
        <v>#DIV/0!</v>
      </c>
      <c r="BG616" s="76"/>
      <c r="BH616" s="76"/>
      <c r="BI616" s="76"/>
      <c r="BJ616" s="75">
        <f t="shared" si="11"/>
      </c>
      <c r="BK616" s="76"/>
    </row>
    <row r="617" ht="15.75" customHeight="1" spans="1:63" x14ac:dyDescent="0.25">
      <c r="A617" s="94"/>
      <c r="AN617" s="95"/>
      <c r="AO617" s="96"/>
      <c r="AT617" s="97"/>
      <c r="AU617" s="97"/>
      <c r="AV617" s="97"/>
      <c r="AW617" s="97"/>
      <c r="AX617" s="97"/>
      <c r="AY617" s="97"/>
      <c r="AZ617" s="97"/>
      <c r="BA617" s="97"/>
      <c r="BB617" s="97"/>
      <c r="BC617" s="97"/>
      <c r="BD617" s="75">
        <f t="shared" si="9"/>
        <v>0</v>
      </c>
      <c r="BE617" s="75" t="str">
        <f>IFERROR(__xludf.DUMMYFUNCTION("STDEV.P(FILTER(BD:BD, BD:BD &gt; 0))"),"#DIV/0!")</f>
        <v>#DIV/0!</v>
      </c>
      <c r="BF617" s="76" t="str">
        <f t="shared" si="10"/>
        <v>#DIV/0!</v>
      </c>
      <c r="BG617" s="76"/>
      <c r="BH617" s="76"/>
      <c r="BI617" s="76"/>
      <c r="BJ617" s="75">
        <f t="shared" si="11"/>
      </c>
      <c r="BK617" s="76"/>
    </row>
    <row r="618" ht="15.75" customHeight="1" spans="1:63" x14ac:dyDescent="0.25">
      <c r="A618" s="94"/>
      <c r="AN618" s="95"/>
      <c r="AO618" s="96"/>
      <c r="AT618" s="97"/>
      <c r="AU618" s="97"/>
      <c r="AV618" s="97"/>
      <c r="AW618" s="97"/>
      <c r="AX618" s="97"/>
      <c r="AY618" s="97"/>
      <c r="AZ618" s="97"/>
      <c r="BA618" s="97"/>
      <c r="BB618" s="97"/>
      <c r="BC618" s="97"/>
      <c r="BD618" s="75">
        <f t="shared" si="9"/>
        <v>0</v>
      </c>
      <c r="BE618" s="75" t="str">
        <f>IFERROR(__xludf.DUMMYFUNCTION("STDEV.P(FILTER(BD:BD, BD:BD &gt; 0))"),"#DIV/0!")</f>
        <v>#DIV/0!</v>
      </c>
      <c r="BF618" s="76" t="str">
        <f t="shared" si="10"/>
        <v>#DIV/0!</v>
      </c>
      <c r="BG618" s="76"/>
      <c r="BH618" s="76"/>
      <c r="BI618" s="76"/>
      <c r="BJ618" s="75">
        <f t="shared" si="11"/>
      </c>
      <c r="BK618" s="76"/>
    </row>
    <row r="619" ht="15.75" customHeight="1" spans="1:63" x14ac:dyDescent="0.25">
      <c r="A619" s="94"/>
      <c r="AN619" s="95"/>
      <c r="AO619" s="96"/>
      <c r="AT619" s="97"/>
      <c r="AU619" s="97"/>
      <c r="AV619" s="97"/>
      <c r="AW619" s="97"/>
      <c r="AX619" s="97"/>
      <c r="AY619" s="97"/>
      <c r="AZ619" s="97"/>
      <c r="BA619" s="97"/>
      <c r="BB619" s="97"/>
      <c r="BC619" s="97"/>
      <c r="BD619" s="75">
        <f t="shared" si="9"/>
        <v>0</v>
      </c>
      <c r="BE619" s="75" t="str">
        <f>IFERROR(__xludf.DUMMYFUNCTION("STDEV.P(FILTER(BD:BD, BD:BD &gt; 0))"),"#DIV/0!")</f>
        <v>#DIV/0!</v>
      </c>
      <c r="BF619" s="76" t="str">
        <f t="shared" si="10"/>
        <v>#DIV/0!</v>
      </c>
      <c r="BG619" s="76"/>
      <c r="BH619" s="76"/>
      <c r="BI619" s="76"/>
      <c r="BJ619" s="75">
        <f t="shared" si="11"/>
      </c>
      <c r="BK619" s="76"/>
    </row>
    <row r="620" ht="15.75" customHeight="1" spans="1:63" x14ac:dyDescent="0.25">
      <c r="A620" s="94"/>
      <c r="AN620" s="95"/>
      <c r="AO620" s="96"/>
      <c r="AT620" s="97"/>
      <c r="AU620" s="97"/>
      <c r="AV620" s="97"/>
      <c r="AW620" s="97"/>
      <c r="AX620" s="97"/>
      <c r="AY620" s="97"/>
      <c r="AZ620" s="97"/>
      <c r="BA620" s="97"/>
      <c r="BB620" s="97"/>
      <c r="BC620" s="97"/>
      <c r="BD620" s="75">
        <f t="shared" si="9"/>
        <v>0</v>
      </c>
      <c r="BE620" s="75" t="str">
        <f>IFERROR(__xludf.DUMMYFUNCTION("STDEV.P(FILTER(BD:BD, BD:BD &gt; 0))"),"#DIV/0!")</f>
        <v>#DIV/0!</v>
      </c>
      <c r="BF620" s="76" t="str">
        <f t="shared" si="10"/>
        <v>#DIV/0!</v>
      </c>
      <c r="BG620" s="76"/>
      <c r="BH620" s="76"/>
      <c r="BI620" s="76"/>
      <c r="BJ620" s="75">
        <f t="shared" si="11"/>
      </c>
      <c r="BK620" s="76"/>
    </row>
    <row r="621" ht="15.75" customHeight="1" spans="1:63" x14ac:dyDescent="0.25">
      <c r="A621" s="94"/>
      <c r="AN621" s="95"/>
      <c r="AO621" s="96"/>
      <c r="AT621" s="97"/>
      <c r="AU621" s="97"/>
      <c r="AV621" s="97"/>
      <c r="AW621" s="97"/>
      <c r="AX621" s="97"/>
      <c r="AY621" s="97"/>
      <c r="AZ621" s="97"/>
      <c r="BA621" s="97"/>
      <c r="BB621" s="97"/>
      <c r="BC621" s="97"/>
      <c r="BD621" s="75">
        <f t="shared" si="9"/>
        <v>0</v>
      </c>
      <c r="BE621" s="75" t="str">
        <f>IFERROR(__xludf.DUMMYFUNCTION("STDEV.P(FILTER(BD:BD, BD:BD &gt; 0))"),"#DIV/0!")</f>
        <v>#DIV/0!</v>
      </c>
      <c r="BF621" s="76" t="str">
        <f t="shared" si="10"/>
        <v>#DIV/0!</v>
      </c>
      <c r="BG621" s="76"/>
      <c r="BH621" s="76"/>
      <c r="BI621" s="76"/>
      <c r="BJ621" s="75">
        <f t="shared" si="11"/>
      </c>
      <c r="BK621" s="76"/>
    </row>
    <row r="622" ht="15.75" customHeight="1" spans="1:63" x14ac:dyDescent="0.25">
      <c r="A622" s="94"/>
      <c r="AN622" s="95"/>
      <c r="AO622" s="96"/>
      <c r="AT622" s="97"/>
      <c r="AU622" s="97"/>
      <c r="AV622" s="97"/>
      <c r="AW622" s="97"/>
      <c r="AX622" s="97"/>
      <c r="AY622" s="97"/>
      <c r="AZ622" s="97"/>
      <c r="BA622" s="97"/>
      <c r="BB622" s="97"/>
      <c r="BC622" s="97"/>
      <c r="BD622" s="75">
        <f t="shared" si="9"/>
        <v>0</v>
      </c>
      <c r="BE622" s="75" t="str">
        <f>IFERROR(__xludf.DUMMYFUNCTION("STDEV.P(FILTER(BD:BD, BD:BD &gt; 0))"),"#DIV/0!")</f>
        <v>#DIV/0!</v>
      </c>
      <c r="BF622" s="76" t="str">
        <f t="shared" si="10"/>
        <v>#DIV/0!</v>
      </c>
      <c r="BG622" s="76"/>
      <c r="BH622" s="76"/>
      <c r="BI622" s="76"/>
      <c r="BJ622" s="75">
        <f t="shared" si="11"/>
      </c>
      <c r="BK622" s="76"/>
    </row>
    <row r="623" ht="15.75" customHeight="1" spans="1:63" x14ac:dyDescent="0.25">
      <c r="A623" s="94"/>
      <c r="AN623" s="95"/>
      <c r="AO623" s="96"/>
      <c r="AT623" s="97"/>
      <c r="AU623" s="97"/>
      <c r="AV623" s="97"/>
      <c r="AW623" s="97"/>
      <c r="AX623" s="97"/>
      <c r="AY623" s="97"/>
      <c r="AZ623" s="97"/>
      <c r="BA623" s="97"/>
      <c r="BB623" s="97"/>
      <c r="BC623" s="97"/>
      <c r="BD623" s="75">
        <f t="shared" si="9"/>
        <v>0</v>
      </c>
      <c r="BE623" s="75" t="str">
        <f>IFERROR(__xludf.DUMMYFUNCTION("STDEV.P(FILTER(BD:BD, BD:BD &gt; 0))"),"#DIV/0!")</f>
        <v>#DIV/0!</v>
      </c>
      <c r="BF623" s="76" t="str">
        <f t="shared" si="10"/>
        <v>#DIV/0!</v>
      </c>
      <c r="BG623" s="76"/>
      <c r="BH623" s="76"/>
      <c r="BI623" s="76"/>
      <c r="BJ623" s="75">
        <f t="shared" si="11"/>
      </c>
      <c r="BK623" s="76"/>
    </row>
    <row r="624" ht="15.75" customHeight="1" spans="1:63" x14ac:dyDescent="0.25">
      <c r="A624" s="94"/>
      <c r="AN624" s="95"/>
      <c r="AO624" s="96"/>
      <c r="AT624" s="97"/>
      <c r="AU624" s="97"/>
      <c r="AV624" s="97"/>
      <c r="AW624" s="97"/>
      <c r="AX624" s="97"/>
      <c r="AY624" s="97"/>
      <c r="AZ624" s="97"/>
      <c r="BA624" s="97"/>
      <c r="BB624" s="97"/>
      <c r="BC624" s="97"/>
      <c r="BD624" s="75">
        <f t="shared" si="9"/>
        <v>0</v>
      </c>
      <c r="BE624" s="75" t="str">
        <f>IFERROR(__xludf.DUMMYFUNCTION("STDEV.P(FILTER(BD:BD, BD:BD &gt; 0))"),"#DIV/0!")</f>
        <v>#DIV/0!</v>
      </c>
      <c r="BF624" s="76" t="str">
        <f t="shared" si="10"/>
        <v>#DIV/0!</v>
      </c>
      <c r="BG624" s="76"/>
      <c r="BH624" s="76"/>
      <c r="BI624" s="76"/>
      <c r="BJ624" s="75">
        <f t="shared" si="11"/>
      </c>
      <c r="BK624" s="76"/>
    </row>
    <row r="625" ht="15.75" customHeight="1" spans="1:63" x14ac:dyDescent="0.25">
      <c r="A625" s="94"/>
      <c r="AN625" s="95"/>
      <c r="AO625" s="96"/>
      <c r="AT625" s="97"/>
      <c r="AU625" s="97"/>
      <c r="AV625" s="97"/>
      <c r="AW625" s="97"/>
      <c r="AX625" s="97"/>
      <c r="AY625" s="97"/>
      <c r="AZ625" s="97"/>
      <c r="BA625" s="97"/>
      <c r="BB625" s="97"/>
      <c r="BC625" s="97"/>
      <c r="BD625" s="75">
        <f t="shared" si="9"/>
        <v>0</v>
      </c>
      <c r="BE625" s="75" t="str">
        <f>IFERROR(__xludf.DUMMYFUNCTION("STDEV.P(FILTER(BD:BD, BD:BD &gt; 0))"),"#DIV/0!")</f>
        <v>#DIV/0!</v>
      </c>
      <c r="BF625" s="76" t="str">
        <f t="shared" si="10"/>
        <v>#DIV/0!</v>
      </c>
      <c r="BG625" s="76"/>
      <c r="BH625" s="76"/>
      <c r="BI625" s="76"/>
      <c r="BJ625" s="75">
        <f t="shared" si="11"/>
      </c>
      <c r="BK625" s="76"/>
    </row>
    <row r="626" ht="15.75" customHeight="1" spans="1:63" x14ac:dyDescent="0.25">
      <c r="A626" s="94"/>
      <c r="AN626" s="95"/>
      <c r="AO626" s="96"/>
      <c r="AT626" s="97"/>
      <c r="AU626" s="97"/>
      <c r="AV626" s="97"/>
      <c r="AW626" s="97"/>
      <c r="AX626" s="97"/>
      <c r="AY626" s="97"/>
      <c r="AZ626" s="97"/>
      <c r="BA626" s="97"/>
      <c r="BB626" s="97"/>
      <c r="BC626" s="97"/>
      <c r="BD626" s="75">
        <f t="shared" si="9"/>
        <v>0</v>
      </c>
      <c r="BE626" s="75" t="str">
        <f>IFERROR(__xludf.DUMMYFUNCTION("STDEV.P(FILTER(BD:BD, BD:BD &gt; 0))"),"#DIV/0!")</f>
        <v>#DIV/0!</v>
      </c>
      <c r="BF626" s="76" t="str">
        <f t="shared" si="10"/>
        <v>#DIV/0!</v>
      </c>
      <c r="BG626" s="76"/>
      <c r="BH626" s="76"/>
      <c r="BI626" s="76"/>
      <c r="BJ626" s="75">
        <f t="shared" si="11"/>
      </c>
      <c r="BK626" s="76"/>
    </row>
    <row r="627" ht="15.75" customHeight="1" spans="1:63" x14ac:dyDescent="0.25">
      <c r="A627" s="94"/>
      <c r="AN627" s="95"/>
      <c r="AO627" s="96"/>
      <c r="AT627" s="97"/>
      <c r="AU627" s="97"/>
      <c r="AV627" s="97"/>
      <c r="AW627" s="97"/>
      <c r="AX627" s="97"/>
      <c r="AY627" s="97"/>
      <c r="AZ627" s="97"/>
      <c r="BA627" s="97"/>
      <c r="BB627" s="97"/>
      <c r="BC627" s="97"/>
      <c r="BD627" s="75">
        <f t="shared" si="9"/>
        <v>0</v>
      </c>
      <c r="BE627" s="75" t="str">
        <f>IFERROR(__xludf.DUMMYFUNCTION("STDEV.P(FILTER(BD:BD, BD:BD &gt; 0))"),"#DIV/0!")</f>
        <v>#DIV/0!</v>
      </c>
      <c r="BF627" s="76" t="str">
        <f t="shared" si="10"/>
        <v>#DIV/0!</v>
      </c>
      <c r="BG627" s="76"/>
      <c r="BH627" s="76"/>
      <c r="BI627" s="76"/>
      <c r="BJ627" s="75">
        <f t="shared" si="11"/>
      </c>
      <c r="BK627" s="76"/>
    </row>
    <row r="628" ht="15.75" customHeight="1" spans="1:63" x14ac:dyDescent="0.25">
      <c r="A628" s="94"/>
      <c r="AN628" s="95"/>
      <c r="AO628" s="96"/>
      <c r="AT628" s="97"/>
      <c r="AU628" s="97"/>
      <c r="AV628" s="97"/>
      <c r="AW628" s="97"/>
      <c r="AX628" s="97"/>
      <c r="AY628" s="97"/>
      <c r="AZ628" s="97"/>
      <c r="BA628" s="97"/>
      <c r="BB628" s="97"/>
      <c r="BC628" s="97"/>
      <c r="BD628" s="75">
        <f t="shared" si="9"/>
        <v>0</v>
      </c>
      <c r="BE628" s="75" t="str">
        <f>IFERROR(__xludf.DUMMYFUNCTION("STDEV.P(FILTER(BD:BD, BD:BD &gt; 0))"),"#DIV/0!")</f>
        <v>#DIV/0!</v>
      </c>
      <c r="BF628" s="76" t="str">
        <f t="shared" si="10"/>
        <v>#DIV/0!</v>
      </c>
      <c r="BG628" s="76"/>
      <c r="BH628" s="76"/>
      <c r="BI628" s="76"/>
      <c r="BJ628" s="75">
        <f t="shared" si="11"/>
      </c>
      <c r="BK628" s="76"/>
    </row>
    <row r="629" ht="15.75" customHeight="1" spans="1:63" x14ac:dyDescent="0.25">
      <c r="A629" s="94"/>
      <c r="AN629" s="95"/>
      <c r="AO629" s="96"/>
      <c r="AT629" s="97"/>
      <c r="AU629" s="97"/>
      <c r="AV629" s="97"/>
      <c r="AW629" s="97"/>
      <c r="AX629" s="97"/>
      <c r="AY629" s="97"/>
      <c r="AZ629" s="97"/>
      <c r="BA629" s="97"/>
      <c r="BB629" s="97"/>
      <c r="BC629" s="97"/>
      <c r="BD629" s="75">
        <f t="shared" si="9"/>
        <v>0</v>
      </c>
      <c r="BE629" s="75" t="str">
        <f>IFERROR(__xludf.DUMMYFUNCTION("STDEV.P(FILTER(BD:BD, BD:BD &gt; 0))"),"#DIV/0!")</f>
        <v>#DIV/0!</v>
      </c>
      <c r="BF629" s="76" t="str">
        <f t="shared" si="10"/>
        <v>#DIV/0!</v>
      </c>
      <c r="BG629" s="76"/>
      <c r="BH629" s="76"/>
      <c r="BI629" s="76"/>
      <c r="BJ629" s="75">
        <f t="shared" si="11"/>
      </c>
      <c r="BK629" s="76"/>
    </row>
    <row r="630" ht="15.75" customHeight="1" spans="1:63" x14ac:dyDescent="0.25">
      <c r="A630" s="94"/>
      <c r="AN630" s="95"/>
      <c r="AO630" s="96"/>
      <c r="AT630" s="97"/>
      <c r="AU630" s="97"/>
      <c r="AV630" s="97"/>
      <c r="AW630" s="97"/>
      <c r="AX630" s="97"/>
      <c r="AY630" s="97"/>
      <c r="AZ630" s="97"/>
      <c r="BA630" s="97"/>
      <c r="BB630" s="97"/>
      <c r="BC630" s="97"/>
      <c r="BD630" s="75">
        <f t="shared" si="9"/>
        <v>0</v>
      </c>
      <c r="BE630" s="75" t="str">
        <f>IFERROR(__xludf.DUMMYFUNCTION("STDEV.P(FILTER(BD:BD, BD:BD &gt; 0))"),"#DIV/0!")</f>
        <v>#DIV/0!</v>
      </c>
      <c r="BF630" s="76" t="str">
        <f t="shared" si="10"/>
        <v>#DIV/0!</v>
      </c>
      <c r="BG630" s="76"/>
      <c r="BH630" s="76"/>
      <c r="BI630" s="76"/>
      <c r="BJ630" s="75">
        <f t="shared" si="11"/>
      </c>
      <c r="BK630" s="76"/>
    </row>
    <row r="631" ht="15.75" customHeight="1" spans="1:63" x14ac:dyDescent="0.25">
      <c r="A631" s="94"/>
      <c r="AN631" s="95"/>
      <c r="AO631" s="96"/>
      <c r="AT631" s="97"/>
      <c r="AU631" s="97"/>
      <c r="AV631" s="97"/>
      <c r="AW631" s="97"/>
      <c r="AX631" s="97"/>
      <c r="AY631" s="97"/>
      <c r="AZ631" s="97"/>
      <c r="BA631" s="97"/>
      <c r="BB631" s="97"/>
      <c r="BC631" s="97"/>
      <c r="BD631" s="75">
        <f t="shared" si="9"/>
        <v>0</v>
      </c>
      <c r="BE631" s="75" t="str">
        <f>IFERROR(__xludf.DUMMYFUNCTION("STDEV.P(FILTER(BD:BD, BD:BD &gt; 0))"),"#DIV/0!")</f>
        <v>#DIV/0!</v>
      </c>
      <c r="BF631" s="76" t="str">
        <f t="shared" si="10"/>
        <v>#DIV/0!</v>
      </c>
      <c r="BG631" s="76"/>
      <c r="BH631" s="76"/>
      <c r="BI631" s="76"/>
      <c r="BJ631" s="75">
        <f t="shared" si="11"/>
      </c>
      <c r="BK631" s="76"/>
    </row>
    <row r="632" ht="15.75" customHeight="1" spans="1:63" x14ac:dyDescent="0.25">
      <c r="A632" s="94"/>
      <c r="AN632" s="95"/>
      <c r="AO632" s="96"/>
      <c r="AT632" s="97"/>
      <c r="AU632" s="97"/>
      <c r="AV632" s="97"/>
      <c r="AW632" s="97"/>
      <c r="AX632" s="97"/>
      <c r="AY632" s="97"/>
      <c r="AZ632" s="97"/>
      <c r="BA632" s="97"/>
      <c r="BB632" s="97"/>
      <c r="BC632" s="97"/>
      <c r="BD632" s="75">
        <f t="shared" si="9"/>
        <v>0</v>
      </c>
      <c r="BE632" s="75" t="str">
        <f>IFERROR(__xludf.DUMMYFUNCTION("STDEV.P(FILTER(BD:BD, BD:BD &gt; 0))"),"#DIV/0!")</f>
        <v>#DIV/0!</v>
      </c>
      <c r="BF632" s="76" t="str">
        <f t="shared" si="10"/>
        <v>#DIV/0!</v>
      </c>
      <c r="BG632" s="76"/>
      <c r="BH632" s="76"/>
      <c r="BI632" s="76"/>
      <c r="BJ632" s="75">
        <f t="shared" si="11"/>
      </c>
      <c r="BK632" s="76"/>
    </row>
    <row r="633" ht="15.75" customHeight="1" spans="1:63" x14ac:dyDescent="0.25">
      <c r="A633" s="94"/>
      <c r="AN633" s="95"/>
      <c r="AO633" s="96"/>
      <c r="AT633" s="97"/>
      <c r="AU633" s="97"/>
      <c r="AV633" s="97"/>
      <c r="AW633" s="97"/>
      <c r="AX633" s="97"/>
      <c r="AY633" s="97"/>
      <c r="AZ633" s="97"/>
      <c r="BA633" s="97"/>
      <c r="BB633" s="97"/>
      <c r="BC633" s="97"/>
      <c r="BD633" s="75">
        <f t="shared" si="9"/>
        <v>0</v>
      </c>
      <c r="BE633" s="75" t="str">
        <f>IFERROR(__xludf.DUMMYFUNCTION("STDEV.P(FILTER(BD:BD, BD:BD &gt; 0))"),"#DIV/0!")</f>
        <v>#DIV/0!</v>
      </c>
      <c r="BF633" s="76" t="str">
        <f t="shared" si="10"/>
        <v>#DIV/0!</v>
      </c>
      <c r="BG633" s="76"/>
      <c r="BH633" s="76"/>
      <c r="BI633" s="76"/>
      <c r="BJ633" s="75">
        <f t="shared" si="11"/>
      </c>
      <c r="BK633" s="76"/>
    </row>
    <row r="634" ht="15.75" customHeight="1" spans="1:63" x14ac:dyDescent="0.25">
      <c r="A634" s="94"/>
      <c r="AN634" s="95"/>
      <c r="AO634" s="96"/>
      <c r="AT634" s="97"/>
      <c r="AU634" s="97"/>
      <c r="AV634" s="97"/>
      <c r="AW634" s="97"/>
      <c r="AX634" s="97"/>
      <c r="AY634" s="97"/>
      <c r="AZ634" s="97"/>
      <c r="BA634" s="97"/>
      <c r="BB634" s="97"/>
      <c r="BC634" s="97"/>
      <c r="BD634" s="75">
        <f t="shared" si="9"/>
        <v>0</v>
      </c>
      <c r="BE634" s="75" t="str">
        <f>IFERROR(__xludf.DUMMYFUNCTION("STDEV.P(FILTER(BD:BD, BD:BD &gt; 0))"),"#DIV/0!")</f>
        <v>#DIV/0!</v>
      </c>
      <c r="BF634" s="76" t="str">
        <f t="shared" si="10"/>
        <v>#DIV/0!</v>
      </c>
      <c r="BG634" s="76"/>
      <c r="BH634" s="76"/>
      <c r="BI634" s="76"/>
      <c r="BJ634" s="75">
        <f t="shared" si="11"/>
      </c>
      <c r="BK634" s="76"/>
    </row>
    <row r="635" ht="15.75" customHeight="1" spans="1:63" x14ac:dyDescent="0.25">
      <c r="A635" s="94"/>
      <c r="AN635" s="95"/>
      <c r="AO635" s="96"/>
      <c r="AT635" s="97"/>
      <c r="AU635" s="97"/>
      <c r="AV635" s="97"/>
      <c r="AW635" s="97"/>
      <c r="AX635" s="97"/>
      <c r="AY635" s="97"/>
      <c r="AZ635" s="97"/>
      <c r="BA635" s="97"/>
      <c r="BB635" s="97"/>
      <c r="BC635" s="97"/>
      <c r="BD635" s="75">
        <f t="shared" si="9"/>
        <v>0</v>
      </c>
      <c r="BE635" s="75" t="str">
        <f>IFERROR(__xludf.DUMMYFUNCTION("STDEV.P(FILTER(BD:BD, BD:BD &gt; 0))"),"#DIV/0!")</f>
        <v>#DIV/0!</v>
      </c>
      <c r="BF635" s="76" t="str">
        <f t="shared" si="10"/>
        <v>#DIV/0!</v>
      </c>
      <c r="BG635" s="76"/>
      <c r="BH635" s="76"/>
      <c r="BI635" s="76"/>
      <c r="BJ635" s="75">
        <f t="shared" si="11"/>
      </c>
      <c r="BK635" s="76"/>
    </row>
    <row r="636" ht="15.75" customHeight="1" spans="1:63" x14ac:dyDescent="0.25">
      <c r="A636" s="94"/>
      <c r="AN636" s="95"/>
      <c r="AO636" s="96"/>
      <c r="AT636" s="97"/>
      <c r="AU636" s="97"/>
      <c r="AV636" s="97"/>
      <c r="AW636" s="97"/>
      <c r="AX636" s="97"/>
      <c r="AY636" s="97"/>
      <c r="AZ636" s="97"/>
      <c r="BA636" s="97"/>
      <c r="BB636" s="97"/>
      <c r="BC636" s="97"/>
      <c r="BD636" s="75">
        <f t="shared" si="9"/>
        <v>0</v>
      </c>
      <c r="BE636" s="75" t="str">
        <f>IFERROR(__xludf.DUMMYFUNCTION("STDEV.P(FILTER(BD:BD, BD:BD &gt; 0))"),"#DIV/0!")</f>
        <v>#DIV/0!</v>
      </c>
      <c r="BF636" s="76" t="str">
        <f t="shared" si="10"/>
        <v>#DIV/0!</v>
      </c>
      <c r="BG636" s="76"/>
      <c r="BH636" s="76"/>
      <c r="BI636" s="76"/>
      <c r="BJ636" s="75">
        <f t="shared" si="11"/>
      </c>
      <c r="BK636" s="76"/>
    </row>
    <row r="637" ht="15.75" customHeight="1" spans="1:63" x14ac:dyDescent="0.25">
      <c r="A637" s="94"/>
      <c r="AN637" s="95"/>
      <c r="AO637" s="96"/>
      <c r="AT637" s="97"/>
      <c r="AU637" s="97"/>
      <c r="AV637" s="97"/>
      <c r="AW637" s="97"/>
      <c r="AX637" s="97"/>
      <c r="AY637" s="97"/>
      <c r="AZ637" s="97"/>
      <c r="BA637" s="97"/>
      <c r="BB637" s="97"/>
      <c r="BC637" s="97"/>
      <c r="BD637" s="75">
        <f t="shared" si="9"/>
        <v>0</v>
      </c>
      <c r="BE637" s="75" t="str">
        <f>IFERROR(__xludf.DUMMYFUNCTION("STDEV.P(FILTER(BD:BD, BD:BD &gt; 0))"),"#DIV/0!")</f>
        <v>#DIV/0!</v>
      </c>
      <c r="BF637" s="76" t="str">
        <f t="shared" si="10"/>
        <v>#DIV/0!</v>
      </c>
      <c r="BG637" s="76"/>
      <c r="BH637" s="76"/>
      <c r="BI637" s="76"/>
      <c r="BJ637" s="75">
        <f t="shared" si="11"/>
      </c>
      <c r="BK637" s="76"/>
    </row>
    <row r="638" ht="15.75" customHeight="1" spans="1:63" x14ac:dyDescent="0.25">
      <c r="A638" s="94"/>
      <c r="AN638" s="95"/>
      <c r="AO638" s="96"/>
      <c r="AT638" s="97"/>
      <c r="AU638" s="97"/>
      <c r="AV638" s="97"/>
      <c r="AW638" s="97"/>
      <c r="AX638" s="97"/>
      <c r="AY638" s="97"/>
      <c r="AZ638" s="97"/>
      <c r="BA638" s="97"/>
      <c r="BB638" s="97"/>
      <c r="BC638" s="97"/>
      <c r="BD638" s="75">
        <f t="shared" si="9"/>
        <v>0</v>
      </c>
      <c r="BE638" s="75" t="str">
        <f>IFERROR(__xludf.DUMMYFUNCTION("STDEV.P(FILTER(BD:BD, BD:BD &gt; 0))"),"#DIV/0!")</f>
        <v>#DIV/0!</v>
      </c>
      <c r="BF638" s="76" t="str">
        <f t="shared" si="10"/>
        <v>#DIV/0!</v>
      </c>
      <c r="BG638" s="76"/>
      <c r="BH638" s="76"/>
      <c r="BI638" s="76"/>
      <c r="BJ638" s="75">
        <f t="shared" si="11"/>
      </c>
      <c r="BK638" s="76"/>
    </row>
    <row r="639" ht="15.75" customHeight="1" spans="1:63" x14ac:dyDescent="0.25">
      <c r="A639" s="94"/>
      <c r="AN639" s="95"/>
      <c r="AO639" s="96"/>
      <c r="AT639" s="97"/>
      <c r="AU639" s="97"/>
      <c r="AV639" s="97"/>
      <c r="AW639" s="97"/>
      <c r="AX639" s="97"/>
      <c r="AY639" s="97"/>
      <c r="AZ639" s="97"/>
      <c r="BA639" s="97"/>
      <c r="BB639" s="97"/>
      <c r="BC639" s="97"/>
      <c r="BD639" s="75">
        <f t="shared" si="9"/>
        <v>0</v>
      </c>
      <c r="BE639" s="75" t="str">
        <f>IFERROR(__xludf.DUMMYFUNCTION("STDEV.P(FILTER(BD:BD, BD:BD &gt; 0))"),"#DIV/0!")</f>
        <v>#DIV/0!</v>
      </c>
      <c r="BF639" s="76" t="str">
        <f t="shared" si="10"/>
        <v>#DIV/0!</v>
      </c>
      <c r="BG639" s="76"/>
      <c r="BH639" s="76"/>
      <c r="BI639" s="76"/>
      <c r="BJ639" s="75">
        <f t="shared" si="11"/>
      </c>
      <c r="BK639" s="76"/>
    </row>
    <row r="640" ht="15.75" customHeight="1" spans="1:63" x14ac:dyDescent="0.25">
      <c r="A640" s="94"/>
      <c r="AN640" s="95"/>
      <c r="AO640" s="96"/>
      <c r="AT640" s="97"/>
      <c r="AU640" s="97"/>
      <c r="AV640" s="97"/>
      <c r="AW640" s="97"/>
      <c r="AX640" s="97"/>
      <c r="AY640" s="97"/>
      <c r="AZ640" s="97"/>
      <c r="BA640" s="97"/>
      <c r="BB640" s="97"/>
      <c r="BC640" s="97"/>
      <c r="BD640" s="75">
        <f t="shared" si="9"/>
        <v>0</v>
      </c>
      <c r="BE640" s="75" t="str">
        <f>IFERROR(__xludf.DUMMYFUNCTION("STDEV.P(FILTER(BD:BD, BD:BD &gt; 0))"),"#DIV/0!")</f>
        <v>#DIV/0!</v>
      </c>
      <c r="BF640" s="76" t="str">
        <f t="shared" si="10"/>
        <v>#DIV/0!</v>
      </c>
      <c r="BG640" s="76"/>
      <c r="BH640" s="76"/>
      <c r="BI640" s="76"/>
      <c r="BJ640" s="75">
        <f t="shared" si="11"/>
      </c>
      <c r="BK640" s="76"/>
    </row>
    <row r="641" ht="15.75" customHeight="1" spans="1:63" x14ac:dyDescent="0.25">
      <c r="A641" s="94"/>
      <c r="AN641" s="95"/>
      <c r="AO641" s="96"/>
      <c r="AT641" s="97"/>
      <c r="AU641" s="97"/>
      <c r="AV641" s="97"/>
      <c r="AW641" s="97"/>
      <c r="AX641" s="97"/>
      <c r="AY641" s="97"/>
      <c r="AZ641" s="97"/>
      <c r="BA641" s="97"/>
      <c r="BB641" s="97"/>
      <c r="BC641" s="97"/>
      <c r="BD641" s="75">
        <f t="shared" si="9"/>
        <v>0</v>
      </c>
      <c r="BE641" s="75" t="str">
        <f>IFERROR(__xludf.DUMMYFUNCTION("STDEV.P(FILTER(BD:BD, BD:BD &gt; 0))"),"#DIV/0!")</f>
        <v>#DIV/0!</v>
      </c>
      <c r="BF641" s="76" t="str">
        <f t="shared" si="10"/>
        <v>#DIV/0!</v>
      </c>
      <c r="BG641" s="76"/>
      <c r="BH641" s="76"/>
      <c r="BI641" s="76"/>
      <c r="BJ641" s="75">
        <f t="shared" si="11"/>
      </c>
      <c r="BK641" s="76"/>
    </row>
    <row r="642" ht="15.75" customHeight="1" spans="1:63" x14ac:dyDescent="0.25">
      <c r="A642" s="94"/>
      <c r="AN642" s="95"/>
      <c r="AO642" s="96"/>
      <c r="AT642" s="97"/>
      <c r="AU642" s="97"/>
      <c r="AV642" s="97"/>
      <c r="AW642" s="97"/>
      <c r="AX642" s="97"/>
      <c r="AY642" s="97"/>
      <c r="AZ642" s="97"/>
      <c r="BA642" s="97"/>
      <c r="BB642" s="97"/>
      <c r="BC642" s="97"/>
      <c r="BD642" s="75">
        <f t="shared" si="9"/>
        <v>0</v>
      </c>
      <c r="BE642" s="75" t="str">
        <f>IFERROR(__xludf.DUMMYFUNCTION("STDEV.P(FILTER(BD:BD, BD:BD &gt; 0))"),"#DIV/0!")</f>
        <v>#DIV/0!</v>
      </c>
      <c r="BF642" s="76" t="str">
        <f t="shared" si="10"/>
        <v>#DIV/0!</v>
      </c>
      <c r="BG642" s="76"/>
      <c r="BH642" s="76"/>
      <c r="BI642" s="76"/>
      <c r="BJ642" s="75">
        <f t="shared" si="11"/>
      </c>
      <c r="BK642" s="76"/>
    </row>
    <row r="643" ht="15.75" customHeight="1" spans="1:63" x14ac:dyDescent="0.25">
      <c r="A643" s="94"/>
      <c r="AN643" s="95"/>
      <c r="AO643" s="96"/>
      <c r="AT643" s="97"/>
      <c r="AU643" s="97"/>
      <c r="AV643" s="97"/>
      <c r="AW643" s="97"/>
      <c r="AX643" s="97"/>
      <c r="AY643" s="97"/>
      <c r="AZ643" s="97"/>
      <c r="BA643" s="97"/>
      <c r="BB643" s="97"/>
      <c r="BC643" s="97"/>
      <c r="BD643" s="75">
        <f t="shared" si="9"/>
        <v>0</v>
      </c>
      <c r="BE643" s="75" t="str">
        <f>IFERROR(__xludf.DUMMYFUNCTION("STDEV.P(FILTER(BD:BD, BD:BD &gt; 0))"),"#DIV/0!")</f>
        <v>#DIV/0!</v>
      </c>
      <c r="BF643" s="76" t="str">
        <f t="shared" si="10"/>
        <v>#DIV/0!</v>
      </c>
      <c r="BG643" s="76"/>
      <c r="BH643" s="76"/>
      <c r="BI643" s="76"/>
      <c r="BJ643" s="75">
        <f t="shared" si="11"/>
      </c>
      <c r="BK643" s="76"/>
    </row>
    <row r="644" ht="15.75" customHeight="1" spans="1:63" x14ac:dyDescent="0.25">
      <c r="A644" s="94"/>
      <c r="AN644" s="95"/>
      <c r="AO644" s="96"/>
      <c r="AT644" s="97"/>
      <c r="AU644" s="97"/>
      <c r="AV644" s="97"/>
      <c r="AW644" s="97"/>
      <c r="AX644" s="97"/>
      <c r="AY644" s="97"/>
      <c r="AZ644" s="97"/>
      <c r="BA644" s="97"/>
      <c r="BB644" s="97"/>
      <c r="BC644" s="97"/>
      <c r="BD644" s="75">
        <f t="shared" si="9"/>
        <v>0</v>
      </c>
      <c r="BE644" s="75" t="str">
        <f>IFERROR(__xludf.DUMMYFUNCTION("STDEV.P(FILTER(BD:BD, BD:BD &gt; 0))"),"#DIV/0!")</f>
        <v>#DIV/0!</v>
      </c>
      <c r="BF644" s="76" t="str">
        <f t="shared" si="10"/>
        <v>#DIV/0!</v>
      </c>
      <c r="BG644" s="76"/>
      <c r="BH644" s="76"/>
      <c r="BI644" s="76"/>
      <c r="BJ644" s="75">
        <f t="shared" si="11"/>
      </c>
      <c r="BK644" s="76"/>
    </row>
    <row r="645" ht="15.75" customHeight="1" spans="1:63" x14ac:dyDescent="0.25">
      <c r="A645" s="94"/>
      <c r="AN645" s="95"/>
      <c r="AO645" s="96"/>
      <c r="AT645" s="97"/>
      <c r="AU645" s="97"/>
      <c r="AV645" s="97"/>
      <c r="AW645" s="97"/>
      <c r="AX645" s="97"/>
      <c r="AY645" s="97"/>
      <c r="AZ645" s="97"/>
      <c r="BA645" s="97"/>
      <c r="BB645" s="97"/>
      <c r="BC645" s="97"/>
      <c r="BD645" s="75">
        <f t="shared" si="9"/>
        <v>0</v>
      </c>
      <c r="BE645" s="75" t="str">
        <f>IFERROR(__xludf.DUMMYFUNCTION("STDEV.P(FILTER(BD:BD, BD:BD &gt; 0))"),"#DIV/0!")</f>
        <v>#DIV/0!</v>
      </c>
      <c r="BF645" s="76" t="str">
        <f t="shared" si="10"/>
        <v>#DIV/0!</v>
      </c>
      <c r="BG645" s="76"/>
      <c r="BH645" s="76"/>
      <c r="BI645" s="76"/>
      <c r="BJ645" s="75">
        <f t="shared" si="11"/>
      </c>
      <c r="BK645" s="76"/>
    </row>
    <row r="646" ht="15.75" customHeight="1" spans="1:63" x14ac:dyDescent="0.25">
      <c r="A646" s="94"/>
      <c r="AN646" s="95"/>
      <c r="AO646" s="96"/>
      <c r="AT646" s="97"/>
      <c r="AU646" s="97"/>
      <c r="AV646" s="97"/>
      <c r="AW646" s="97"/>
      <c r="AX646" s="97"/>
      <c r="AY646" s="97"/>
      <c r="AZ646" s="97"/>
      <c r="BA646" s="97"/>
      <c r="BB646" s="97"/>
      <c r="BC646" s="97"/>
      <c r="BD646" s="75">
        <f t="shared" si="9"/>
        <v>0</v>
      </c>
      <c r="BE646" s="75" t="str">
        <f>IFERROR(__xludf.DUMMYFUNCTION("STDEV.P(FILTER(BD:BD, BD:BD &gt; 0))"),"#DIV/0!")</f>
        <v>#DIV/0!</v>
      </c>
      <c r="BF646" s="76" t="str">
        <f t="shared" si="10"/>
        <v>#DIV/0!</v>
      </c>
      <c r="BG646" s="76"/>
      <c r="BH646" s="76"/>
      <c r="BI646" s="76"/>
      <c r="BJ646" s="75">
        <f t="shared" si="11"/>
      </c>
      <c r="BK646" s="76"/>
    </row>
    <row r="647" ht="15.75" customHeight="1" spans="1:63" x14ac:dyDescent="0.25">
      <c r="A647" s="94"/>
      <c r="AN647" s="95"/>
      <c r="AO647" s="96"/>
      <c r="AT647" s="97"/>
      <c r="AU647" s="97"/>
      <c r="AV647" s="97"/>
      <c r="AW647" s="97"/>
      <c r="AX647" s="97"/>
      <c r="AY647" s="97"/>
      <c r="AZ647" s="97"/>
      <c r="BA647" s="97"/>
      <c r="BB647" s="97"/>
      <c r="BC647" s="97"/>
      <c r="BD647" s="75">
        <f t="shared" si="9"/>
        <v>0</v>
      </c>
      <c r="BE647" s="75" t="str">
        <f>IFERROR(__xludf.DUMMYFUNCTION("STDEV.P(FILTER(BD:BD, BD:BD &gt; 0))"),"#DIV/0!")</f>
        <v>#DIV/0!</v>
      </c>
      <c r="BF647" s="76" t="str">
        <f t="shared" si="10"/>
        <v>#DIV/0!</v>
      </c>
      <c r="BG647" s="76"/>
      <c r="BH647" s="76"/>
      <c r="BI647" s="76"/>
      <c r="BJ647" s="75">
        <f t="shared" si="11"/>
      </c>
      <c r="BK647" s="76"/>
    </row>
    <row r="648" ht="15.75" customHeight="1" spans="1:63" x14ac:dyDescent="0.25">
      <c r="A648" s="94"/>
      <c r="AN648" s="95"/>
      <c r="AO648" s="96"/>
      <c r="AT648" s="97"/>
      <c r="AU648" s="97"/>
      <c r="AV648" s="97"/>
      <c r="AW648" s="97"/>
      <c r="AX648" s="97"/>
      <c r="AY648" s="97"/>
      <c r="AZ648" s="97"/>
      <c r="BA648" s="97"/>
      <c r="BB648" s="97"/>
      <c r="BC648" s="97"/>
      <c r="BD648" s="75">
        <f t="shared" si="9"/>
        <v>0</v>
      </c>
      <c r="BE648" s="75" t="str">
        <f>IFERROR(__xludf.DUMMYFUNCTION("STDEV.P(FILTER(BD:BD, BD:BD &gt; 0))"),"#DIV/0!")</f>
        <v>#DIV/0!</v>
      </c>
      <c r="BF648" s="76" t="str">
        <f t="shared" si="10"/>
        <v>#DIV/0!</v>
      </c>
      <c r="BG648" s="76"/>
      <c r="BH648" s="76"/>
      <c r="BI648" s="76"/>
      <c r="BJ648" s="75">
        <f t="shared" si="11"/>
      </c>
      <c r="BK648" s="76"/>
    </row>
    <row r="649" ht="15.75" customHeight="1" spans="1:63" x14ac:dyDescent="0.25">
      <c r="A649" s="94"/>
      <c r="AN649" s="95"/>
      <c r="AO649" s="96"/>
      <c r="AT649" s="97"/>
      <c r="AU649" s="97"/>
      <c r="AV649" s="97"/>
      <c r="AW649" s="97"/>
      <c r="AX649" s="97"/>
      <c r="AY649" s="97"/>
      <c r="AZ649" s="97"/>
      <c r="BA649" s="97"/>
      <c r="BB649" s="97"/>
      <c r="BC649" s="97"/>
      <c r="BD649" s="75">
        <f t="shared" si="9"/>
        <v>0</v>
      </c>
      <c r="BE649" s="75" t="str">
        <f>IFERROR(__xludf.DUMMYFUNCTION("STDEV.P(FILTER(BD:BD, BD:BD &gt; 0))"),"#DIV/0!")</f>
        <v>#DIV/0!</v>
      </c>
      <c r="BF649" s="76" t="str">
        <f t="shared" si="10"/>
        <v>#DIV/0!</v>
      </c>
      <c r="BG649" s="76"/>
      <c r="BH649" s="76"/>
      <c r="BI649" s="76"/>
      <c r="BJ649" s="75">
        <f t="shared" si="11"/>
      </c>
      <c r="BK649" s="76"/>
    </row>
    <row r="650" ht="15.75" customHeight="1" spans="1:63" x14ac:dyDescent="0.25">
      <c r="A650" s="94"/>
      <c r="AN650" s="95"/>
      <c r="AO650" s="96"/>
      <c r="AT650" s="97"/>
      <c r="AU650" s="97"/>
      <c r="AV650" s="97"/>
      <c r="AW650" s="97"/>
      <c r="AX650" s="97"/>
      <c r="AY650" s="97"/>
      <c r="AZ650" s="97"/>
      <c r="BA650" s="97"/>
      <c r="BB650" s="97"/>
      <c r="BC650" s="97"/>
      <c r="BD650" s="75">
        <f t="shared" si="9"/>
        <v>0</v>
      </c>
      <c r="BE650" s="75" t="str">
        <f>IFERROR(__xludf.DUMMYFUNCTION("STDEV.P(FILTER(BD:BD, BD:BD &gt; 0))"),"#DIV/0!")</f>
        <v>#DIV/0!</v>
      </c>
      <c r="BF650" s="76" t="str">
        <f t="shared" si="10"/>
        <v>#DIV/0!</v>
      </c>
      <c r="BG650" s="76"/>
      <c r="BH650" s="76"/>
      <c r="BI650" s="76"/>
      <c r="BJ650" s="75">
        <f t="shared" si="11"/>
      </c>
      <c r="BK650" s="76"/>
    </row>
    <row r="651" ht="15.75" customHeight="1" spans="1:63" x14ac:dyDescent="0.25">
      <c r="A651" s="94"/>
      <c r="AN651" s="95"/>
      <c r="AO651" s="96"/>
      <c r="AT651" s="97"/>
      <c r="AU651" s="97"/>
      <c r="AV651" s="97"/>
      <c r="AW651" s="97"/>
      <c r="AX651" s="97"/>
      <c r="AY651" s="97"/>
      <c r="AZ651" s="97"/>
      <c r="BA651" s="97"/>
      <c r="BB651" s="97"/>
      <c r="BC651" s="97"/>
      <c r="BD651" s="75">
        <f t="shared" si="9"/>
        <v>0</v>
      </c>
      <c r="BE651" s="75" t="str">
        <f>IFERROR(__xludf.DUMMYFUNCTION("STDEV.P(FILTER(BD:BD, BD:BD &gt; 0))"),"#DIV/0!")</f>
        <v>#DIV/0!</v>
      </c>
      <c r="BF651" s="76" t="str">
        <f t="shared" si="10"/>
        <v>#DIV/0!</v>
      </c>
      <c r="BG651" s="76"/>
      <c r="BH651" s="76"/>
      <c r="BI651" s="76"/>
      <c r="BJ651" s="75">
        <f t="shared" si="11"/>
      </c>
      <c r="BK651" s="76"/>
    </row>
    <row r="652" ht="15.75" customHeight="1" spans="1:63" x14ac:dyDescent="0.25">
      <c r="A652" s="94"/>
      <c r="AN652" s="95"/>
      <c r="AO652" s="96"/>
      <c r="AT652" s="97"/>
      <c r="AU652" s="97"/>
      <c r="AV652" s="97"/>
      <c r="AW652" s="97"/>
      <c r="AX652" s="97"/>
      <c r="AY652" s="97"/>
      <c r="AZ652" s="97"/>
      <c r="BA652" s="97"/>
      <c r="BB652" s="97"/>
      <c r="BC652" s="97"/>
      <c r="BD652" s="75">
        <f t="shared" si="9"/>
        <v>0</v>
      </c>
      <c r="BE652" s="75" t="str">
        <f>IFERROR(__xludf.DUMMYFUNCTION("STDEV.P(FILTER(BD:BD, BD:BD &gt; 0))"),"#DIV/0!")</f>
        <v>#DIV/0!</v>
      </c>
      <c r="BF652" s="76" t="str">
        <f t="shared" si="10"/>
        <v>#DIV/0!</v>
      </c>
      <c r="BG652" s="76"/>
      <c r="BH652" s="76"/>
      <c r="BI652" s="76"/>
      <c r="BJ652" s="75">
        <f t="shared" si="11"/>
      </c>
      <c r="BK652" s="76"/>
    </row>
    <row r="653" ht="15.75" customHeight="1" spans="1:63" x14ac:dyDescent="0.25">
      <c r="A653" s="94"/>
      <c r="AN653" s="95"/>
      <c r="AO653" s="96"/>
      <c r="AT653" s="97"/>
      <c r="AU653" s="97"/>
      <c r="AV653" s="97"/>
      <c r="AW653" s="97"/>
      <c r="AX653" s="97"/>
      <c r="AY653" s="97"/>
      <c r="AZ653" s="97"/>
      <c r="BA653" s="97"/>
      <c r="BB653" s="97"/>
      <c r="BC653" s="97"/>
      <c r="BD653" s="75">
        <f t="shared" si="9"/>
        <v>0</v>
      </c>
      <c r="BE653" s="75" t="str">
        <f>IFERROR(__xludf.DUMMYFUNCTION("STDEV.P(FILTER(BD:BD, BD:BD &gt; 0))"),"#DIV/0!")</f>
        <v>#DIV/0!</v>
      </c>
      <c r="BF653" s="76" t="str">
        <f t="shared" si="10"/>
        <v>#DIV/0!</v>
      </c>
      <c r="BG653" s="76"/>
      <c r="BH653" s="76"/>
      <c r="BI653" s="76"/>
      <c r="BJ653" s="75">
        <f t="shared" si="11"/>
      </c>
      <c r="BK653" s="76"/>
    </row>
    <row r="654" ht="15.75" customHeight="1" spans="1:63" x14ac:dyDescent="0.25">
      <c r="A654" s="94"/>
      <c r="AN654" s="95"/>
      <c r="AO654" s="96"/>
      <c r="AT654" s="97"/>
      <c r="AU654" s="97"/>
      <c r="AV654" s="97"/>
      <c r="AW654" s="97"/>
      <c r="AX654" s="97"/>
      <c r="AY654" s="97"/>
      <c r="AZ654" s="97"/>
      <c r="BA654" s="97"/>
      <c r="BB654" s="97"/>
      <c r="BC654" s="97"/>
      <c r="BD654" s="75">
        <f t="shared" si="9"/>
        <v>0</v>
      </c>
      <c r="BE654" s="75" t="str">
        <f>IFERROR(__xludf.DUMMYFUNCTION("STDEV.P(FILTER(BD:BD, BD:BD &gt; 0))"),"#DIV/0!")</f>
        <v>#DIV/0!</v>
      </c>
      <c r="BF654" s="76" t="str">
        <f t="shared" si="10"/>
        <v>#DIV/0!</v>
      </c>
      <c r="BG654" s="76"/>
      <c r="BH654" s="76"/>
      <c r="BI654" s="76"/>
      <c r="BJ654" s="75">
        <f t="shared" si="11"/>
      </c>
      <c r="BK654" s="76"/>
    </row>
    <row r="655" ht="15.75" customHeight="1" spans="1:63" x14ac:dyDescent="0.25">
      <c r="A655" s="94"/>
      <c r="AN655" s="95"/>
      <c r="AO655" s="96"/>
      <c r="AT655" s="97"/>
      <c r="AU655" s="97"/>
      <c r="AV655" s="97"/>
      <c r="AW655" s="97"/>
      <c r="AX655" s="97"/>
      <c r="AY655" s="97"/>
      <c r="AZ655" s="97"/>
      <c r="BA655" s="97"/>
      <c r="BB655" s="97"/>
      <c r="BC655" s="97"/>
      <c r="BD655" s="75">
        <f t="shared" si="9"/>
        <v>0</v>
      </c>
      <c r="BE655" s="75" t="str">
        <f>IFERROR(__xludf.DUMMYFUNCTION("STDEV.P(FILTER(BD:BD, BD:BD &gt; 0))"),"#DIV/0!")</f>
        <v>#DIV/0!</v>
      </c>
      <c r="BF655" s="76" t="str">
        <f t="shared" si="10"/>
        <v>#DIV/0!</v>
      </c>
      <c r="BG655" s="76"/>
      <c r="BH655" s="76"/>
      <c r="BI655" s="76"/>
      <c r="BJ655" s="75">
        <f t="shared" si="11"/>
      </c>
      <c r="BK655" s="76"/>
    </row>
    <row r="656" ht="15.75" customHeight="1" spans="1:63" x14ac:dyDescent="0.25">
      <c r="A656" s="94"/>
      <c r="AN656" s="95"/>
      <c r="AO656" s="96"/>
      <c r="AT656" s="97"/>
      <c r="AU656" s="97"/>
      <c r="AV656" s="97"/>
      <c r="AW656" s="97"/>
      <c r="AX656" s="97"/>
      <c r="AY656" s="97"/>
      <c r="AZ656" s="97"/>
      <c r="BA656" s="97"/>
      <c r="BB656" s="97"/>
      <c r="BC656" s="97"/>
      <c r="BD656" s="75">
        <f t="shared" si="9"/>
        <v>0</v>
      </c>
      <c r="BE656" s="75" t="str">
        <f>IFERROR(__xludf.DUMMYFUNCTION("STDEV.P(FILTER(BD:BD, BD:BD &gt; 0))"),"#DIV/0!")</f>
        <v>#DIV/0!</v>
      </c>
      <c r="BF656" s="76" t="str">
        <f t="shared" si="10"/>
        <v>#DIV/0!</v>
      </c>
      <c r="BG656" s="76"/>
      <c r="BH656" s="76"/>
      <c r="BI656" s="76"/>
      <c r="BJ656" s="75">
        <f t="shared" si="11"/>
      </c>
      <c r="BK656" s="76"/>
    </row>
    <row r="657" ht="15.75" customHeight="1" spans="1:63" x14ac:dyDescent="0.25">
      <c r="A657" s="94"/>
      <c r="AN657" s="95"/>
      <c r="AO657" s="96"/>
      <c r="AT657" s="97"/>
      <c r="AU657" s="97"/>
      <c r="AV657" s="97"/>
      <c r="AW657" s="97"/>
      <c r="AX657" s="97"/>
      <c r="AY657" s="97"/>
      <c r="AZ657" s="97"/>
      <c r="BA657" s="97"/>
      <c r="BB657" s="97"/>
      <c r="BC657" s="97"/>
      <c r="BD657" s="75">
        <f t="shared" si="9"/>
        <v>0</v>
      </c>
      <c r="BE657" s="75" t="str">
        <f>IFERROR(__xludf.DUMMYFUNCTION("STDEV.P(FILTER(BD:BD, BD:BD &gt; 0))"),"#DIV/0!")</f>
        <v>#DIV/0!</v>
      </c>
      <c r="BF657" s="76" t="str">
        <f t="shared" si="10"/>
        <v>#DIV/0!</v>
      </c>
      <c r="BG657" s="76"/>
      <c r="BH657" s="76"/>
      <c r="BI657" s="76"/>
      <c r="BJ657" s="75">
        <f t="shared" si="11"/>
      </c>
      <c r="BK657" s="76"/>
    </row>
    <row r="658" ht="15.75" customHeight="1" spans="1:63" x14ac:dyDescent="0.25">
      <c r="A658" s="94"/>
      <c r="AN658" s="95"/>
      <c r="AO658" s="96"/>
      <c r="AT658" s="97"/>
      <c r="AU658" s="97"/>
      <c r="AV658" s="97"/>
      <c r="AW658" s="97"/>
      <c r="AX658" s="97"/>
      <c r="AY658" s="97"/>
      <c r="AZ658" s="97"/>
      <c r="BA658" s="97"/>
      <c r="BB658" s="97"/>
      <c r="BC658" s="97"/>
      <c r="BD658" s="75">
        <f t="shared" si="9"/>
        <v>0</v>
      </c>
      <c r="BE658" s="75" t="str">
        <f>IFERROR(__xludf.DUMMYFUNCTION("STDEV.P(FILTER(BD:BD, BD:BD &gt; 0))"),"#DIV/0!")</f>
        <v>#DIV/0!</v>
      </c>
      <c r="BF658" s="76" t="str">
        <f t="shared" si="10"/>
        <v>#DIV/0!</v>
      </c>
      <c r="BG658" s="76"/>
      <c r="BH658" s="76"/>
      <c r="BI658" s="76"/>
      <c r="BJ658" s="75">
        <f t="shared" si="11"/>
      </c>
      <c r="BK658" s="76"/>
    </row>
    <row r="659" ht="15.75" customHeight="1" spans="1:63" x14ac:dyDescent="0.25">
      <c r="A659" s="94"/>
      <c r="AN659" s="95"/>
      <c r="AO659" s="96"/>
      <c r="AT659" s="97"/>
      <c r="AU659" s="97"/>
      <c r="AV659" s="97"/>
      <c r="AW659" s="97"/>
      <c r="AX659" s="97"/>
      <c r="AY659" s="97"/>
      <c r="AZ659" s="97"/>
      <c r="BA659" s="97"/>
      <c r="BB659" s="97"/>
      <c r="BC659" s="97"/>
      <c r="BD659" s="75">
        <f t="shared" si="9"/>
        <v>0</v>
      </c>
      <c r="BE659" s="75" t="str">
        <f>IFERROR(__xludf.DUMMYFUNCTION("STDEV.P(FILTER(BD:BD, BD:BD &gt; 0))"),"#DIV/0!")</f>
        <v>#DIV/0!</v>
      </c>
      <c r="BF659" s="76" t="str">
        <f t="shared" si="10"/>
        <v>#DIV/0!</v>
      </c>
      <c r="BG659" s="76"/>
      <c r="BH659" s="76"/>
      <c r="BI659" s="76"/>
      <c r="BJ659" s="75">
        <f t="shared" si="11"/>
      </c>
      <c r="BK659" s="76"/>
    </row>
    <row r="660" ht="15.75" customHeight="1" spans="1:63" x14ac:dyDescent="0.25">
      <c r="A660" s="94"/>
      <c r="AN660" s="95"/>
      <c r="AO660" s="96"/>
      <c r="AT660" s="97"/>
      <c r="AU660" s="97"/>
      <c r="AV660" s="97"/>
      <c r="AW660" s="97"/>
      <c r="AX660" s="97"/>
      <c r="AY660" s="97"/>
      <c r="AZ660" s="97"/>
      <c r="BA660" s="97"/>
      <c r="BB660" s="97"/>
      <c r="BC660" s="97"/>
      <c r="BD660" s="75">
        <f t="shared" si="9"/>
        <v>0</v>
      </c>
      <c r="BE660" s="75" t="str">
        <f>IFERROR(__xludf.DUMMYFUNCTION("STDEV.P(FILTER(BD:BD, BD:BD &gt; 0))"),"#DIV/0!")</f>
        <v>#DIV/0!</v>
      </c>
      <c r="BF660" s="76" t="str">
        <f t="shared" si="10"/>
        <v>#DIV/0!</v>
      </c>
      <c r="BG660" s="76"/>
      <c r="BH660" s="76"/>
      <c r="BI660" s="76"/>
      <c r="BJ660" s="75">
        <f t="shared" si="11"/>
      </c>
      <c r="BK660" s="76"/>
    </row>
    <row r="661" ht="15.75" customHeight="1" spans="1:63" x14ac:dyDescent="0.25">
      <c r="A661" s="94"/>
      <c r="AN661" s="95"/>
      <c r="AO661" s="96"/>
      <c r="AT661" s="97"/>
      <c r="AU661" s="97"/>
      <c r="AV661" s="97"/>
      <c r="AW661" s="97"/>
      <c r="AX661" s="97"/>
      <c r="AY661" s="97"/>
      <c r="AZ661" s="97"/>
      <c r="BA661" s="97"/>
      <c r="BB661" s="97"/>
      <c r="BC661" s="97"/>
      <c r="BD661" s="75">
        <f t="shared" si="9"/>
        <v>0</v>
      </c>
      <c r="BE661" s="75" t="str">
        <f>IFERROR(__xludf.DUMMYFUNCTION("STDEV.P(FILTER(BD:BD, BD:BD &gt; 0))"),"#DIV/0!")</f>
        <v>#DIV/0!</v>
      </c>
      <c r="BF661" s="76" t="str">
        <f t="shared" si="10"/>
        <v>#DIV/0!</v>
      </c>
      <c r="BG661" s="76"/>
      <c r="BH661" s="76"/>
      <c r="BI661" s="76"/>
      <c r="BJ661" s="75">
        <f t="shared" si="11"/>
      </c>
      <c r="BK661" s="76"/>
    </row>
    <row r="662" ht="15.75" customHeight="1" spans="1:63" x14ac:dyDescent="0.25">
      <c r="A662" s="94"/>
      <c r="AN662" s="95"/>
      <c r="AO662" s="96"/>
      <c r="AT662" s="97"/>
      <c r="AU662" s="97"/>
      <c r="AV662" s="97"/>
      <c r="AW662" s="97"/>
      <c r="AX662" s="97"/>
      <c r="AY662" s="97"/>
      <c r="AZ662" s="97"/>
      <c r="BA662" s="97"/>
      <c r="BB662" s="97"/>
      <c r="BC662" s="97"/>
      <c r="BD662" s="75">
        <f t="shared" si="9"/>
        <v>0</v>
      </c>
      <c r="BE662" s="75" t="str">
        <f>IFERROR(__xludf.DUMMYFUNCTION("STDEV.P(FILTER(BD:BD, BD:BD &gt; 0))"),"#DIV/0!")</f>
        <v>#DIV/0!</v>
      </c>
      <c r="BF662" s="76" t="str">
        <f t="shared" si="10"/>
        <v>#DIV/0!</v>
      </c>
      <c r="BG662" s="76"/>
      <c r="BH662" s="76"/>
      <c r="BI662" s="76"/>
      <c r="BJ662" s="75">
        <f t="shared" si="11"/>
      </c>
      <c r="BK662" s="76"/>
    </row>
    <row r="663" ht="15.75" customHeight="1" spans="1:63" x14ac:dyDescent="0.25">
      <c r="A663" s="94"/>
      <c r="AN663" s="95"/>
      <c r="AO663" s="96"/>
      <c r="AT663" s="97"/>
      <c r="AU663" s="97"/>
      <c r="AV663" s="97"/>
      <c r="AW663" s="97"/>
      <c r="AX663" s="97"/>
      <c r="AY663" s="97"/>
      <c r="AZ663" s="97"/>
      <c r="BA663" s="97"/>
      <c r="BB663" s="97"/>
      <c r="BC663" s="97"/>
      <c r="BD663" s="75">
        <f t="shared" si="9"/>
        <v>0</v>
      </c>
      <c r="BE663" s="75" t="str">
        <f>IFERROR(__xludf.DUMMYFUNCTION("STDEV.P(FILTER(BD:BD, BD:BD &gt; 0))"),"#DIV/0!")</f>
        <v>#DIV/0!</v>
      </c>
      <c r="BF663" s="76" t="str">
        <f t="shared" si="10"/>
        <v>#DIV/0!</v>
      </c>
      <c r="BG663" s="76"/>
      <c r="BH663" s="76"/>
      <c r="BI663" s="76"/>
      <c r="BJ663" s="75">
        <f t="shared" si="11"/>
      </c>
      <c r="BK663" s="76"/>
    </row>
    <row r="664" ht="15.75" customHeight="1" spans="1:63" x14ac:dyDescent="0.25">
      <c r="A664" s="94"/>
      <c r="AN664" s="95"/>
      <c r="AO664" s="96"/>
      <c r="AT664" s="97"/>
      <c r="AU664" s="97"/>
      <c r="AV664" s="97"/>
      <c r="AW664" s="97"/>
      <c r="AX664" s="97"/>
      <c r="AY664" s="97"/>
      <c r="AZ664" s="97"/>
      <c r="BA664" s="97"/>
      <c r="BB664" s="97"/>
      <c r="BC664" s="97"/>
      <c r="BD664" s="75">
        <f t="shared" si="9"/>
        <v>0</v>
      </c>
      <c r="BE664" s="75" t="str">
        <f>IFERROR(__xludf.DUMMYFUNCTION("STDEV.P(FILTER(BD:BD, BD:BD &gt; 0))"),"#DIV/0!")</f>
        <v>#DIV/0!</v>
      </c>
      <c r="BF664" s="76" t="str">
        <f t="shared" si="10"/>
        <v>#DIV/0!</v>
      </c>
      <c r="BG664" s="76"/>
      <c r="BH664" s="76"/>
      <c r="BI664" s="76"/>
      <c r="BJ664" s="75">
        <f t="shared" si="11"/>
      </c>
      <c r="BK664" s="76"/>
    </row>
    <row r="665" ht="15.75" customHeight="1" spans="1:63" x14ac:dyDescent="0.25">
      <c r="A665" s="94"/>
      <c r="AN665" s="95"/>
      <c r="AO665" s="96"/>
      <c r="AT665" s="97"/>
      <c r="AU665" s="97"/>
      <c r="AV665" s="97"/>
      <c r="AW665" s="97"/>
      <c r="AX665" s="97"/>
      <c r="AY665" s="97"/>
      <c r="AZ665" s="97"/>
      <c r="BA665" s="97"/>
      <c r="BB665" s="97"/>
      <c r="BC665" s="97"/>
      <c r="BD665" s="75">
        <f t="shared" si="9"/>
        <v>0</v>
      </c>
      <c r="BE665" s="75" t="str">
        <f>IFERROR(__xludf.DUMMYFUNCTION("STDEV.P(FILTER(BD:BD, BD:BD &gt; 0))"),"#DIV/0!")</f>
        <v>#DIV/0!</v>
      </c>
      <c r="BF665" s="76" t="str">
        <f t="shared" si="10"/>
        <v>#DIV/0!</v>
      </c>
      <c r="BG665" s="76"/>
      <c r="BH665" s="76"/>
      <c r="BI665" s="76"/>
      <c r="BJ665" s="75">
        <f t="shared" si="11"/>
      </c>
      <c r="BK665" s="76"/>
    </row>
    <row r="666" ht="15.75" customHeight="1" spans="1:63" x14ac:dyDescent="0.25">
      <c r="A666" s="94"/>
      <c r="AN666" s="95"/>
      <c r="AO666" s="96"/>
      <c r="AT666" s="97"/>
      <c r="AU666" s="97"/>
      <c r="AV666" s="97"/>
      <c r="AW666" s="97"/>
      <c r="AX666" s="97"/>
      <c r="AY666" s="97"/>
      <c r="AZ666" s="97"/>
      <c r="BA666" s="97"/>
      <c r="BB666" s="97"/>
      <c r="BC666" s="97"/>
      <c r="BD666" s="75">
        <f t="shared" si="9"/>
        <v>0</v>
      </c>
      <c r="BE666" s="75" t="str">
        <f>IFERROR(__xludf.DUMMYFUNCTION("STDEV.P(FILTER(BD:BD, BD:BD &gt; 0))"),"#DIV/0!")</f>
        <v>#DIV/0!</v>
      </c>
      <c r="BF666" s="76" t="str">
        <f t="shared" si="10"/>
        <v>#DIV/0!</v>
      </c>
      <c r="BG666" s="76"/>
      <c r="BH666" s="76"/>
      <c r="BI666" s="76"/>
      <c r="BJ666" s="75">
        <f t="shared" si="11"/>
      </c>
      <c r="BK666" s="76"/>
    </row>
    <row r="667" ht="15.75" customHeight="1" spans="1:63" x14ac:dyDescent="0.25">
      <c r="A667" s="94"/>
      <c r="AN667" s="95"/>
      <c r="AO667" s="96"/>
      <c r="AT667" s="97"/>
      <c r="AU667" s="97"/>
      <c r="AV667" s="97"/>
      <c r="AW667" s="97"/>
      <c r="AX667" s="97"/>
      <c r="AY667" s="97"/>
      <c r="AZ667" s="97"/>
      <c r="BA667" s="97"/>
      <c r="BB667" s="97"/>
      <c r="BC667" s="97"/>
      <c r="BD667" s="75">
        <f t="shared" si="9"/>
        <v>0</v>
      </c>
      <c r="BE667" s="75" t="str">
        <f>IFERROR(__xludf.DUMMYFUNCTION("STDEV.P(FILTER(BD:BD, BD:BD &gt; 0))"),"#DIV/0!")</f>
        <v>#DIV/0!</v>
      </c>
      <c r="BF667" s="76" t="str">
        <f t="shared" si="10"/>
        <v>#DIV/0!</v>
      </c>
      <c r="BG667" s="76"/>
      <c r="BH667" s="76"/>
      <c r="BI667" s="76"/>
      <c r="BJ667" s="75">
        <f t="shared" si="11"/>
      </c>
      <c r="BK667" s="76"/>
    </row>
    <row r="668" ht="15.75" customHeight="1" spans="1:63" x14ac:dyDescent="0.25">
      <c r="A668" s="94"/>
      <c r="AN668" s="95"/>
      <c r="AO668" s="96"/>
      <c r="AT668" s="97"/>
      <c r="AU668" s="97"/>
      <c r="AV668" s="97"/>
      <c r="AW668" s="97"/>
      <c r="AX668" s="97"/>
      <c r="AY668" s="97"/>
      <c r="AZ668" s="97"/>
      <c r="BA668" s="97"/>
      <c r="BB668" s="97"/>
      <c r="BC668" s="97"/>
      <c r="BD668" s="75">
        <f t="shared" si="9"/>
        <v>0</v>
      </c>
      <c r="BE668" s="75" t="str">
        <f>IFERROR(__xludf.DUMMYFUNCTION("STDEV.P(FILTER(BD:BD, BD:BD &gt; 0))"),"#DIV/0!")</f>
        <v>#DIV/0!</v>
      </c>
      <c r="BF668" s="76" t="str">
        <f t="shared" si="10"/>
        <v>#DIV/0!</v>
      </c>
      <c r="BG668" s="76"/>
      <c r="BH668" s="76"/>
      <c r="BI668" s="76"/>
      <c r="BJ668" s="75">
        <f t="shared" si="11"/>
      </c>
      <c r="BK668" s="76"/>
    </row>
    <row r="669" ht="15.75" customHeight="1" spans="1:63" x14ac:dyDescent="0.25">
      <c r="A669" s="94"/>
      <c r="AN669" s="95"/>
      <c r="AO669" s="96"/>
      <c r="AT669" s="97"/>
      <c r="AU669" s="97"/>
      <c r="AV669" s="97"/>
      <c r="AW669" s="97"/>
      <c r="AX669" s="97"/>
      <c r="AY669" s="97"/>
      <c r="AZ669" s="97"/>
      <c r="BA669" s="97"/>
      <c r="BB669" s="97"/>
      <c r="BC669" s="97"/>
      <c r="BD669" s="75">
        <f t="shared" si="9"/>
        <v>0</v>
      </c>
      <c r="BE669" s="75" t="str">
        <f>IFERROR(__xludf.DUMMYFUNCTION("STDEV.P(FILTER(BD:BD, BD:BD &gt; 0))"),"#DIV/0!")</f>
        <v>#DIV/0!</v>
      </c>
      <c r="BF669" s="76" t="str">
        <f t="shared" si="10"/>
        <v>#DIV/0!</v>
      </c>
      <c r="BG669" s="76"/>
      <c r="BH669" s="76"/>
      <c r="BI669" s="76"/>
      <c r="BJ669" s="75">
        <f t="shared" si="11"/>
      </c>
      <c r="BK669" s="76"/>
    </row>
    <row r="670" ht="15.75" customHeight="1" spans="1:63" x14ac:dyDescent="0.25">
      <c r="A670" s="94"/>
      <c r="AN670" s="95"/>
      <c r="AO670" s="96"/>
      <c r="AT670" s="97"/>
      <c r="AU670" s="97"/>
      <c r="AV670" s="97"/>
      <c r="AW670" s="97"/>
      <c r="AX670" s="97"/>
      <c r="AY670" s="97"/>
      <c r="AZ670" s="97"/>
      <c r="BA670" s="97"/>
      <c r="BB670" s="97"/>
      <c r="BC670" s="97"/>
      <c r="BD670" s="75">
        <f t="shared" si="9"/>
        <v>0</v>
      </c>
      <c r="BE670" s="75" t="str">
        <f>IFERROR(__xludf.DUMMYFUNCTION("STDEV.P(FILTER(BD:BD, BD:BD &gt; 0))"),"#DIV/0!")</f>
        <v>#DIV/0!</v>
      </c>
      <c r="BF670" s="76" t="str">
        <f t="shared" si="10"/>
        <v>#DIV/0!</v>
      </c>
      <c r="BG670" s="76"/>
      <c r="BH670" s="76"/>
      <c r="BI670" s="76"/>
      <c r="BJ670" s="75">
        <f t="shared" si="11"/>
      </c>
      <c r="BK670" s="76"/>
    </row>
    <row r="671" ht="15.75" customHeight="1" spans="1:63" x14ac:dyDescent="0.25">
      <c r="A671" s="94"/>
      <c r="AN671" s="95"/>
      <c r="AO671" s="96"/>
      <c r="AT671" s="97"/>
      <c r="AU671" s="97"/>
      <c r="AV671" s="97"/>
      <c r="AW671" s="97"/>
      <c r="AX671" s="97"/>
      <c r="AY671" s="97"/>
      <c r="AZ671" s="97"/>
      <c r="BA671" s="97"/>
      <c r="BB671" s="97"/>
      <c r="BC671" s="97"/>
      <c r="BD671" s="75">
        <f t="shared" si="9"/>
        <v>0</v>
      </c>
      <c r="BE671" s="75" t="str">
        <f>IFERROR(__xludf.DUMMYFUNCTION("STDEV.P(FILTER(BD:BD, BD:BD &gt; 0))"),"#DIV/0!")</f>
        <v>#DIV/0!</v>
      </c>
      <c r="BF671" s="76" t="str">
        <f t="shared" si="10"/>
        <v>#DIV/0!</v>
      </c>
      <c r="BG671" s="76"/>
      <c r="BH671" s="76"/>
      <c r="BI671" s="76"/>
      <c r="BJ671" s="75">
        <f t="shared" si="11"/>
      </c>
      <c r="BK671" s="76"/>
    </row>
    <row r="672" ht="15.75" customHeight="1" spans="1:63" x14ac:dyDescent="0.25">
      <c r="A672" s="94"/>
      <c r="AN672" s="95"/>
      <c r="AO672" s="96"/>
      <c r="AT672" s="97"/>
      <c r="AU672" s="97"/>
      <c r="AV672" s="97"/>
      <c r="AW672" s="97"/>
      <c r="AX672" s="97"/>
      <c r="AY672" s="97"/>
      <c r="AZ672" s="97"/>
      <c r="BA672" s="97"/>
      <c r="BB672" s="97"/>
      <c r="BC672" s="97"/>
      <c r="BD672" s="75">
        <f t="shared" si="9"/>
        <v>0</v>
      </c>
      <c r="BE672" s="75" t="str">
        <f>IFERROR(__xludf.DUMMYFUNCTION("STDEV.P(FILTER(BD:BD, BD:BD &gt; 0))"),"#DIV/0!")</f>
        <v>#DIV/0!</v>
      </c>
      <c r="BF672" s="76" t="str">
        <f t="shared" si="10"/>
        <v>#DIV/0!</v>
      </c>
      <c r="BG672" s="76"/>
      <c r="BH672" s="76"/>
      <c r="BI672" s="76"/>
      <c r="BJ672" s="75">
        <f t="shared" si="11"/>
      </c>
      <c r="BK672" s="76"/>
    </row>
    <row r="673" ht="15.75" customHeight="1" spans="1:63" x14ac:dyDescent="0.25">
      <c r="A673" s="94"/>
      <c r="AN673" s="95"/>
      <c r="AO673" s="96"/>
      <c r="AT673" s="97"/>
      <c r="AU673" s="97"/>
      <c r="AV673" s="97"/>
      <c r="AW673" s="97"/>
      <c r="AX673" s="97"/>
      <c r="AY673" s="97"/>
      <c r="AZ673" s="97"/>
      <c r="BA673" s="97"/>
      <c r="BB673" s="97"/>
      <c r="BC673" s="97"/>
      <c r="BD673" s="75">
        <f t="shared" si="9"/>
        <v>0</v>
      </c>
      <c r="BE673" s="75" t="str">
        <f>IFERROR(__xludf.DUMMYFUNCTION("STDEV.P(FILTER(BD:BD, BD:BD &gt; 0))"),"#DIV/0!")</f>
        <v>#DIV/0!</v>
      </c>
      <c r="BF673" s="76" t="str">
        <f t="shared" si="10"/>
        <v>#DIV/0!</v>
      </c>
      <c r="BG673" s="76"/>
      <c r="BH673" s="76"/>
      <c r="BI673" s="76"/>
      <c r="BJ673" s="75">
        <f t="shared" si="11"/>
      </c>
      <c r="BK673" s="76"/>
    </row>
    <row r="674" ht="15.75" customHeight="1" spans="1:63" x14ac:dyDescent="0.25">
      <c r="A674" s="94"/>
      <c r="AN674" s="95"/>
      <c r="AO674" s="96"/>
      <c r="AT674" s="97"/>
      <c r="AU674" s="97"/>
      <c r="AV674" s="97"/>
      <c r="AW674" s="97"/>
      <c r="AX674" s="97"/>
      <c r="AY674" s="97"/>
      <c r="AZ674" s="97"/>
      <c r="BA674" s="97"/>
      <c r="BB674" s="97"/>
      <c r="BC674" s="97"/>
      <c r="BD674" s="75">
        <f t="shared" si="9"/>
        <v>0</v>
      </c>
      <c r="BE674" s="75" t="str">
        <f>IFERROR(__xludf.DUMMYFUNCTION("STDEV.P(FILTER(BD:BD, BD:BD &gt; 0))"),"#DIV/0!")</f>
        <v>#DIV/0!</v>
      </c>
      <c r="BF674" s="76" t="str">
        <f t="shared" si="10"/>
        <v>#DIV/0!</v>
      </c>
      <c r="BG674" s="76"/>
      <c r="BH674" s="76"/>
      <c r="BI674" s="76"/>
      <c r="BJ674" s="75">
        <f t="shared" si="11"/>
      </c>
      <c r="BK674" s="76"/>
    </row>
    <row r="675" ht="15.75" customHeight="1" spans="1:63" x14ac:dyDescent="0.25">
      <c r="A675" s="94"/>
      <c r="AN675" s="95"/>
      <c r="AO675" s="96"/>
      <c r="AT675" s="97"/>
      <c r="AU675" s="97"/>
      <c r="AV675" s="97"/>
      <c r="AW675" s="97"/>
      <c r="AX675" s="97"/>
      <c r="AY675" s="97"/>
      <c r="AZ675" s="97"/>
      <c r="BA675" s="97"/>
      <c r="BB675" s="97"/>
      <c r="BC675" s="97"/>
      <c r="BD675" s="75">
        <f t="shared" si="9"/>
        <v>0</v>
      </c>
      <c r="BE675" s="75" t="str">
        <f>IFERROR(__xludf.DUMMYFUNCTION("STDEV.P(FILTER(BD:BD, BD:BD &gt; 0))"),"#DIV/0!")</f>
        <v>#DIV/0!</v>
      </c>
      <c r="BF675" s="76" t="str">
        <f t="shared" si="10"/>
        <v>#DIV/0!</v>
      </c>
      <c r="BG675" s="76"/>
      <c r="BH675" s="76"/>
      <c r="BI675" s="76"/>
      <c r="BJ675" s="75">
        <f t="shared" si="11"/>
      </c>
      <c r="BK675" s="76"/>
    </row>
    <row r="676" ht="15.75" customHeight="1" spans="1:63" x14ac:dyDescent="0.25">
      <c r="A676" s="94"/>
      <c r="AN676" s="95"/>
      <c r="AO676" s="96"/>
      <c r="AT676" s="97"/>
      <c r="AU676" s="97"/>
      <c r="AV676" s="97"/>
      <c r="AW676" s="97"/>
      <c r="AX676" s="97"/>
      <c r="AY676" s="97"/>
      <c r="AZ676" s="97"/>
      <c r="BA676" s="97"/>
      <c r="BB676" s="97"/>
      <c r="BC676" s="97"/>
      <c r="BD676" s="75">
        <f t="shared" si="9"/>
        <v>0</v>
      </c>
      <c r="BE676" s="75" t="str">
        <f>IFERROR(__xludf.DUMMYFUNCTION("STDEV.P(FILTER(BD:BD, BD:BD &gt; 0))"),"#DIV/0!")</f>
        <v>#DIV/0!</v>
      </c>
      <c r="BF676" s="76" t="str">
        <f t="shared" si="10"/>
        <v>#DIV/0!</v>
      </c>
      <c r="BG676" s="76"/>
      <c r="BH676" s="76"/>
      <c r="BI676" s="76"/>
      <c r="BJ676" s="75">
        <f t="shared" si="11"/>
      </c>
      <c r="BK676" s="76"/>
    </row>
    <row r="677" ht="15.75" customHeight="1" spans="1:63" x14ac:dyDescent="0.25">
      <c r="A677" s="94"/>
      <c r="AN677" s="95"/>
      <c r="AO677" s="96"/>
      <c r="AT677" s="97"/>
      <c r="AU677" s="97"/>
      <c r="AV677" s="97"/>
      <c r="AW677" s="97"/>
      <c r="AX677" s="97"/>
      <c r="AY677" s="97"/>
      <c r="AZ677" s="97"/>
      <c r="BA677" s="97"/>
      <c r="BB677" s="97"/>
      <c r="BC677" s="97"/>
      <c r="BD677" s="75">
        <f t="shared" si="9"/>
        <v>0</v>
      </c>
      <c r="BE677" s="75" t="str">
        <f>IFERROR(__xludf.DUMMYFUNCTION("STDEV.P(FILTER(BD:BD, BD:BD &gt; 0))"),"#DIV/0!")</f>
        <v>#DIV/0!</v>
      </c>
      <c r="BF677" s="76" t="str">
        <f t="shared" si="10"/>
        <v>#DIV/0!</v>
      </c>
      <c r="BG677" s="76"/>
      <c r="BH677" s="76"/>
      <c r="BI677" s="76"/>
      <c r="BJ677" s="75">
        <f t="shared" si="11"/>
      </c>
      <c r="BK677" s="76"/>
    </row>
    <row r="678" ht="15.75" customHeight="1" spans="1:63" x14ac:dyDescent="0.25">
      <c r="A678" s="94"/>
      <c r="AN678" s="95"/>
      <c r="AO678" s="96"/>
      <c r="AT678" s="97"/>
      <c r="AU678" s="97"/>
      <c r="AV678" s="97"/>
      <c r="AW678" s="97"/>
      <c r="AX678" s="97"/>
      <c r="AY678" s="97"/>
      <c r="AZ678" s="97"/>
      <c r="BA678" s="97"/>
      <c r="BB678" s="97"/>
      <c r="BC678" s="97"/>
      <c r="BD678" s="75">
        <f t="shared" si="9"/>
        <v>0</v>
      </c>
      <c r="BE678" s="75" t="str">
        <f>IFERROR(__xludf.DUMMYFUNCTION("STDEV.P(FILTER(BD:BD, BD:BD &gt; 0))"),"#DIV/0!")</f>
        <v>#DIV/0!</v>
      </c>
      <c r="BF678" s="76" t="str">
        <f t="shared" si="10"/>
        <v>#DIV/0!</v>
      </c>
      <c r="BG678" s="76"/>
      <c r="BH678" s="76"/>
      <c r="BI678" s="76"/>
      <c r="BJ678" s="75">
        <f t="shared" si="11"/>
      </c>
      <c r="BK678" s="76"/>
    </row>
    <row r="679" ht="15.75" customHeight="1" spans="1:63" x14ac:dyDescent="0.25">
      <c r="A679" s="94"/>
      <c r="AN679" s="95"/>
      <c r="AO679" s="96"/>
      <c r="AT679" s="97"/>
      <c r="AU679" s="97"/>
      <c r="AV679" s="97"/>
      <c r="AW679" s="97"/>
      <c r="AX679" s="97"/>
      <c r="AY679" s="97"/>
      <c r="AZ679" s="97"/>
      <c r="BA679" s="97"/>
      <c r="BB679" s="97"/>
      <c r="BC679" s="97"/>
      <c r="BD679" s="75">
        <f t="shared" si="9"/>
        <v>0</v>
      </c>
      <c r="BE679" s="75" t="str">
        <f>IFERROR(__xludf.DUMMYFUNCTION("STDEV.P(FILTER(BD:BD, BD:BD &gt; 0))"),"#DIV/0!")</f>
        <v>#DIV/0!</v>
      </c>
      <c r="BF679" s="76" t="str">
        <f t="shared" si="10"/>
        <v>#DIV/0!</v>
      </c>
      <c r="BG679" s="76"/>
      <c r="BH679" s="76"/>
      <c r="BI679" s="76"/>
      <c r="BJ679" s="75">
        <f t="shared" si="11"/>
      </c>
      <c r="BK679" s="76"/>
    </row>
    <row r="680" ht="15.75" customHeight="1" spans="1:63" x14ac:dyDescent="0.25">
      <c r="A680" s="94"/>
      <c r="AN680" s="95"/>
      <c r="AO680" s="96"/>
      <c r="AT680" s="97"/>
      <c r="AU680" s="97"/>
      <c r="AV680" s="97"/>
      <c r="AW680" s="97"/>
      <c r="AX680" s="97"/>
      <c r="AY680" s="97"/>
      <c r="AZ680" s="97"/>
      <c r="BA680" s="97"/>
      <c r="BB680" s="97"/>
      <c r="BC680" s="97"/>
      <c r="BD680" s="75">
        <f t="shared" si="9"/>
        <v>0</v>
      </c>
      <c r="BE680" s="75" t="str">
        <f>IFERROR(__xludf.DUMMYFUNCTION("STDEV.P(FILTER(BD:BD, BD:BD &gt; 0))"),"#DIV/0!")</f>
        <v>#DIV/0!</v>
      </c>
      <c r="BF680" s="76" t="str">
        <f t="shared" si="10"/>
        <v>#DIV/0!</v>
      </c>
      <c r="BG680" s="76"/>
      <c r="BH680" s="76"/>
      <c r="BI680" s="76"/>
      <c r="BJ680" s="75">
        <f t="shared" si="11"/>
      </c>
      <c r="BK680" s="76"/>
    </row>
    <row r="681" ht="15.75" customHeight="1" spans="1:63" x14ac:dyDescent="0.25">
      <c r="A681" s="94"/>
      <c r="AN681" s="95"/>
      <c r="AO681" s="96"/>
      <c r="AT681" s="97"/>
      <c r="AU681" s="97"/>
      <c r="AV681" s="97"/>
      <c r="AW681" s="97"/>
      <c r="AX681" s="97"/>
      <c r="AY681" s="97"/>
      <c r="AZ681" s="97"/>
      <c r="BA681" s="97"/>
      <c r="BB681" s="97"/>
      <c r="BC681" s="97"/>
      <c r="BD681" s="75">
        <f t="shared" si="9"/>
        <v>0</v>
      </c>
      <c r="BE681" s="75" t="str">
        <f>IFERROR(__xludf.DUMMYFUNCTION("STDEV.P(FILTER(BD:BD, BD:BD &gt; 0))"),"#DIV/0!")</f>
        <v>#DIV/0!</v>
      </c>
      <c r="BF681" s="76" t="str">
        <f t="shared" si="10"/>
        <v>#DIV/0!</v>
      </c>
      <c r="BG681" s="76"/>
      <c r="BH681" s="76"/>
      <c r="BI681" s="76"/>
      <c r="BJ681" s="75">
        <f t="shared" si="11"/>
      </c>
      <c r="BK681" s="76"/>
    </row>
    <row r="682" ht="15.75" customHeight="1" spans="1:63" x14ac:dyDescent="0.25">
      <c r="A682" s="94"/>
      <c r="AN682" s="95"/>
      <c r="AO682" s="96"/>
      <c r="AT682" s="97"/>
      <c r="AU682" s="97"/>
      <c r="AV682" s="97"/>
      <c r="AW682" s="97"/>
      <c r="AX682" s="97"/>
      <c r="AY682" s="97"/>
      <c r="AZ682" s="97"/>
      <c r="BA682" s="97"/>
      <c r="BB682" s="97"/>
      <c r="BC682" s="97"/>
      <c r="BD682" s="75">
        <f t="shared" si="9"/>
        <v>0</v>
      </c>
      <c r="BE682" s="75" t="str">
        <f>IFERROR(__xludf.DUMMYFUNCTION("STDEV.P(FILTER(BD:BD, BD:BD &gt; 0))"),"#DIV/0!")</f>
        <v>#DIV/0!</v>
      </c>
      <c r="BF682" s="76" t="str">
        <f t="shared" si="10"/>
        <v>#DIV/0!</v>
      </c>
      <c r="BG682" s="76"/>
      <c r="BH682" s="76"/>
      <c r="BI682" s="76"/>
      <c r="BJ682" s="75">
        <f t="shared" si="11"/>
      </c>
      <c r="BK682" s="76"/>
    </row>
    <row r="683" ht="15.75" customHeight="1" spans="1:63" x14ac:dyDescent="0.25">
      <c r="A683" s="94"/>
      <c r="AN683" s="95"/>
      <c r="AO683" s="96"/>
      <c r="AT683" s="97"/>
      <c r="AU683" s="97"/>
      <c r="AV683" s="97"/>
      <c r="AW683" s="97"/>
      <c r="AX683" s="97"/>
      <c r="AY683" s="97"/>
      <c r="AZ683" s="97"/>
      <c r="BA683" s="97"/>
      <c r="BB683" s="97"/>
      <c r="BC683" s="97"/>
      <c r="BD683" s="75">
        <f t="shared" si="9"/>
        <v>0</v>
      </c>
      <c r="BE683" s="75" t="str">
        <f>IFERROR(__xludf.DUMMYFUNCTION("STDEV.P(FILTER(BD:BD, BD:BD &gt; 0))"),"#DIV/0!")</f>
        <v>#DIV/0!</v>
      </c>
      <c r="BF683" s="76" t="str">
        <f t="shared" si="10"/>
        <v>#DIV/0!</v>
      </c>
      <c r="BG683" s="76"/>
      <c r="BH683" s="76"/>
      <c r="BI683" s="76"/>
      <c r="BJ683" s="75">
        <f t="shared" si="11"/>
      </c>
      <c r="BK683" s="76"/>
    </row>
    <row r="684" ht="15.75" customHeight="1" spans="1:63" x14ac:dyDescent="0.25">
      <c r="A684" s="94"/>
      <c r="AN684" s="95"/>
      <c r="AO684" s="96"/>
      <c r="AT684" s="97"/>
      <c r="AU684" s="97"/>
      <c r="AV684" s="97"/>
      <c r="AW684" s="97"/>
      <c r="AX684" s="97"/>
      <c r="AY684" s="97"/>
      <c r="AZ684" s="97"/>
      <c r="BA684" s="97"/>
      <c r="BB684" s="97"/>
      <c r="BC684" s="97"/>
      <c r="BD684" s="75">
        <f t="shared" si="9"/>
        <v>0</v>
      </c>
      <c r="BE684" s="75" t="str">
        <f>IFERROR(__xludf.DUMMYFUNCTION("STDEV.P(FILTER(BD:BD, BD:BD &gt; 0))"),"#DIV/0!")</f>
        <v>#DIV/0!</v>
      </c>
      <c r="BF684" s="76" t="str">
        <f t="shared" si="10"/>
        <v>#DIV/0!</v>
      </c>
      <c r="BG684" s="76"/>
      <c r="BH684" s="76"/>
      <c r="BI684" s="76"/>
      <c r="BJ684" s="75">
        <f t="shared" si="11"/>
      </c>
      <c r="BK684" s="76"/>
    </row>
    <row r="685" ht="15.75" customHeight="1" spans="1:63" x14ac:dyDescent="0.25">
      <c r="A685" s="94"/>
      <c r="AN685" s="95"/>
      <c r="AO685" s="96"/>
      <c r="AT685" s="97"/>
      <c r="AU685" s="97"/>
      <c r="AV685" s="97"/>
      <c r="AW685" s="97"/>
      <c r="AX685" s="97"/>
      <c r="AY685" s="97"/>
      <c r="AZ685" s="97"/>
      <c r="BA685" s="97"/>
      <c r="BB685" s="97"/>
      <c r="BC685" s="97"/>
      <c r="BD685" s="75">
        <f t="shared" si="9"/>
        <v>0</v>
      </c>
      <c r="BE685" s="75" t="str">
        <f>IFERROR(__xludf.DUMMYFUNCTION("STDEV.P(FILTER(BD:BD, BD:BD &gt; 0))"),"#DIV/0!")</f>
        <v>#DIV/0!</v>
      </c>
      <c r="BF685" s="76" t="str">
        <f t="shared" si="10"/>
        <v>#DIV/0!</v>
      </c>
      <c r="BG685" s="76"/>
      <c r="BH685" s="76"/>
      <c r="BI685" s="76"/>
      <c r="BJ685" s="75">
        <f t="shared" si="11"/>
      </c>
      <c r="BK685" s="76"/>
    </row>
    <row r="686" ht="15.75" customHeight="1" spans="1:63" x14ac:dyDescent="0.25">
      <c r="A686" s="94"/>
      <c r="AN686" s="95"/>
      <c r="AO686" s="96"/>
      <c r="AT686" s="97"/>
      <c r="AU686" s="97"/>
      <c r="AV686" s="97"/>
      <c r="AW686" s="97"/>
      <c r="AX686" s="97"/>
      <c r="AY686" s="97"/>
      <c r="AZ686" s="97"/>
      <c r="BA686" s="97"/>
      <c r="BB686" s="97"/>
      <c r="BC686" s="97"/>
      <c r="BD686" s="75">
        <f t="shared" si="9"/>
        <v>0</v>
      </c>
      <c r="BE686" s="75" t="str">
        <f>IFERROR(__xludf.DUMMYFUNCTION("STDEV.P(FILTER(BD:BD, BD:BD &gt; 0))"),"#DIV/0!")</f>
        <v>#DIV/0!</v>
      </c>
      <c r="BF686" s="76" t="str">
        <f t="shared" si="10"/>
        <v>#DIV/0!</v>
      </c>
      <c r="BG686" s="76"/>
      <c r="BH686" s="76"/>
      <c r="BI686" s="76"/>
      <c r="BJ686" s="75">
        <f t="shared" si="11"/>
      </c>
      <c r="BK686" s="76"/>
    </row>
    <row r="687" ht="15.75" customHeight="1" spans="1:63" x14ac:dyDescent="0.25">
      <c r="A687" s="94"/>
      <c r="AN687" s="95"/>
      <c r="AO687" s="96"/>
      <c r="AT687" s="97"/>
      <c r="AU687" s="97"/>
      <c r="AV687" s="97"/>
      <c r="AW687" s="97"/>
      <c r="AX687" s="97"/>
      <c r="AY687" s="97"/>
      <c r="AZ687" s="97"/>
      <c r="BA687" s="97"/>
      <c r="BB687" s="97"/>
      <c r="BC687" s="97"/>
      <c r="BD687" s="75">
        <f t="shared" si="9"/>
        <v>0</v>
      </c>
      <c r="BE687" s="75" t="str">
        <f>IFERROR(__xludf.DUMMYFUNCTION("STDEV.P(FILTER(BD:BD, BD:BD &gt; 0))"),"#DIV/0!")</f>
        <v>#DIV/0!</v>
      </c>
      <c r="BF687" s="76" t="str">
        <f t="shared" si="10"/>
        <v>#DIV/0!</v>
      </c>
      <c r="BG687" s="76"/>
      <c r="BH687" s="76"/>
      <c r="BI687" s="76"/>
      <c r="BJ687" s="75">
        <f t="shared" si="11"/>
      </c>
      <c r="BK687" s="76"/>
    </row>
    <row r="688" ht="15.75" customHeight="1" spans="1:63" x14ac:dyDescent="0.25">
      <c r="A688" s="94"/>
      <c r="AN688" s="95"/>
      <c r="AO688" s="96"/>
      <c r="AT688" s="97"/>
      <c r="AU688" s="97"/>
      <c r="AV688" s="97"/>
      <c r="AW688" s="97"/>
      <c r="AX688" s="97"/>
      <c r="AY688" s="97"/>
      <c r="AZ688" s="97"/>
      <c r="BA688" s="97"/>
      <c r="BB688" s="97"/>
      <c r="BC688" s="97"/>
      <c r="BD688" s="75">
        <f t="shared" si="9"/>
        <v>0</v>
      </c>
      <c r="BE688" s="75" t="str">
        <f>IFERROR(__xludf.DUMMYFUNCTION("STDEV.P(FILTER(BD:BD, BD:BD &gt; 0))"),"#DIV/0!")</f>
        <v>#DIV/0!</v>
      </c>
      <c r="BF688" s="76" t="str">
        <f t="shared" si="10"/>
        <v>#DIV/0!</v>
      </c>
      <c r="BG688" s="76"/>
      <c r="BH688" s="76"/>
      <c r="BI688" s="76"/>
      <c r="BJ688" s="75">
        <f t="shared" si="11"/>
      </c>
      <c r="BK688" s="76"/>
    </row>
    <row r="689" ht="15.75" customHeight="1" spans="1:63" x14ac:dyDescent="0.25">
      <c r="A689" s="94"/>
      <c r="AN689" s="95"/>
      <c r="AO689" s="96"/>
      <c r="AT689" s="97"/>
      <c r="AU689" s="97"/>
      <c r="AV689" s="97"/>
      <c r="AW689" s="97"/>
      <c r="AX689" s="97"/>
      <c r="AY689" s="97"/>
      <c r="AZ689" s="97"/>
      <c r="BA689" s="97"/>
      <c r="BB689" s="97"/>
      <c r="BC689" s="97"/>
      <c r="BD689" s="75">
        <f t="shared" si="9"/>
        <v>0</v>
      </c>
      <c r="BE689" s="75" t="str">
        <f>IFERROR(__xludf.DUMMYFUNCTION("STDEV.P(FILTER(BD:BD, BD:BD &gt; 0))"),"#DIV/0!")</f>
        <v>#DIV/0!</v>
      </c>
      <c r="BF689" s="76" t="str">
        <f t="shared" si="10"/>
        <v>#DIV/0!</v>
      </c>
      <c r="BG689" s="76"/>
      <c r="BH689" s="76"/>
      <c r="BI689" s="76"/>
      <c r="BJ689" s="75">
        <f t="shared" si="11"/>
      </c>
      <c r="BK689" s="76"/>
    </row>
    <row r="690" ht="15.75" customHeight="1" spans="1:63" x14ac:dyDescent="0.25">
      <c r="A690" s="94"/>
      <c r="AN690" s="95"/>
      <c r="AO690" s="96"/>
      <c r="AT690" s="97"/>
      <c r="AU690" s="97"/>
      <c r="AV690" s="97"/>
      <c r="AW690" s="97"/>
      <c r="AX690" s="97"/>
      <c r="AY690" s="97"/>
      <c r="AZ690" s="97"/>
      <c r="BA690" s="97"/>
      <c r="BB690" s="97"/>
      <c r="BC690" s="97"/>
      <c r="BD690" s="75">
        <f t="shared" si="9"/>
        <v>0</v>
      </c>
      <c r="BE690" s="75" t="str">
        <f>IFERROR(__xludf.DUMMYFUNCTION("STDEV.P(FILTER(BD:BD, BD:BD &gt; 0))"),"#DIV/0!")</f>
        <v>#DIV/0!</v>
      </c>
      <c r="BF690" s="76" t="str">
        <f t="shared" si="10"/>
        <v>#DIV/0!</v>
      </c>
      <c r="BG690" s="76"/>
      <c r="BH690" s="76"/>
      <c r="BI690" s="76"/>
      <c r="BJ690" s="75">
        <f t="shared" si="11"/>
      </c>
      <c r="BK690" s="76"/>
    </row>
    <row r="691" ht="15.75" customHeight="1" spans="1:63" x14ac:dyDescent="0.25">
      <c r="A691" s="94"/>
      <c r="AN691" s="95"/>
      <c r="AO691" s="96"/>
      <c r="AT691" s="97"/>
      <c r="AU691" s="97"/>
      <c r="AV691" s="97"/>
      <c r="AW691" s="97"/>
      <c r="AX691" s="97"/>
      <c r="AY691" s="97"/>
      <c r="AZ691" s="97"/>
      <c r="BA691" s="97"/>
      <c r="BB691" s="97"/>
      <c r="BC691" s="97"/>
      <c r="BD691" s="75">
        <f t="shared" si="9"/>
        <v>0</v>
      </c>
      <c r="BE691" s="75" t="str">
        <f>IFERROR(__xludf.DUMMYFUNCTION("STDEV.P(FILTER(BD:BD, BD:BD &gt; 0))"),"#DIV/0!")</f>
        <v>#DIV/0!</v>
      </c>
      <c r="BF691" s="76" t="str">
        <f t="shared" si="10"/>
        <v>#DIV/0!</v>
      </c>
      <c r="BG691" s="76"/>
      <c r="BH691" s="76"/>
      <c r="BI691" s="76"/>
      <c r="BJ691" s="75">
        <f t="shared" si="11"/>
      </c>
      <c r="BK691" s="76"/>
    </row>
    <row r="692" ht="15.75" customHeight="1" spans="1:63" x14ac:dyDescent="0.25">
      <c r="A692" s="94"/>
      <c r="AN692" s="95"/>
      <c r="AO692" s="96"/>
      <c r="AT692" s="97"/>
      <c r="AU692" s="97"/>
      <c r="AV692" s="97"/>
      <c r="AW692" s="97"/>
      <c r="AX692" s="97"/>
      <c r="AY692" s="97"/>
      <c r="AZ692" s="97"/>
      <c r="BA692" s="97"/>
      <c r="BB692" s="97"/>
      <c r="BC692" s="97"/>
      <c r="BD692" s="75">
        <f t="shared" si="9"/>
        <v>0</v>
      </c>
      <c r="BE692" s="75" t="str">
        <f>IFERROR(__xludf.DUMMYFUNCTION("STDEV.P(FILTER(BD:BD, BD:BD &gt; 0))"),"#DIV/0!")</f>
        <v>#DIV/0!</v>
      </c>
      <c r="BF692" s="76" t="str">
        <f t="shared" si="10"/>
        <v>#DIV/0!</v>
      </c>
      <c r="BG692" s="76"/>
      <c r="BH692" s="76"/>
      <c r="BI692" s="76"/>
      <c r="BJ692" s="75">
        <f t="shared" si="11"/>
      </c>
      <c r="BK692" s="76"/>
    </row>
    <row r="693" ht="15.75" customHeight="1" spans="1:63" x14ac:dyDescent="0.25">
      <c r="A693" s="94"/>
      <c r="AN693" s="95"/>
      <c r="AO693" s="96"/>
      <c r="AT693" s="97"/>
      <c r="AU693" s="97"/>
      <c r="AV693" s="97"/>
      <c r="AW693" s="97"/>
      <c r="AX693" s="97"/>
      <c r="AY693" s="97"/>
      <c r="AZ693" s="97"/>
      <c r="BA693" s="97"/>
      <c r="BB693" s="97"/>
      <c r="BC693" s="97"/>
      <c r="BD693" s="75">
        <f t="shared" si="9"/>
        <v>0</v>
      </c>
      <c r="BE693" s="75" t="str">
        <f>IFERROR(__xludf.DUMMYFUNCTION("STDEV.P(FILTER(BD:BD, BD:BD &gt; 0))"),"#DIV/0!")</f>
        <v>#DIV/0!</v>
      </c>
      <c r="BF693" s="76" t="str">
        <f t="shared" si="10"/>
        <v>#DIV/0!</v>
      </c>
      <c r="BG693" s="76"/>
      <c r="BH693" s="76"/>
      <c r="BI693" s="76"/>
      <c r="BJ693" s="75">
        <f t="shared" si="11"/>
      </c>
      <c r="BK693" s="76"/>
    </row>
    <row r="694" ht="15.75" customHeight="1" spans="1:63" x14ac:dyDescent="0.25">
      <c r="A694" s="94"/>
      <c r="AN694" s="95"/>
      <c r="AO694" s="96"/>
      <c r="AT694" s="97"/>
      <c r="AU694" s="97"/>
      <c r="AV694" s="97"/>
      <c r="AW694" s="97"/>
      <c r="AX694" s="97"/>
      <c r="AY694" s="97"/>
      <c r="AZ694" s="97"/>
      <c r="BA694" s="97"/>
      <c r="BB694" s="97"/>
      <c r="BC694" s="97"/>
      <c r="BD694" s="75">
        <f t="shared" si="9"/>
        <v>0</v>
      </c>
      <c r="BE694" s="75" t="str">
        <f>IFERROR(__xludf.DUMMYFUNCTION("STDEV.P(FILTER(BD:BD, BD:BD &gt; 0))"),"#DIV/0!")</f>
        <v>#DIV/0!</v>
      </c>
      <c r="BF694" s="76" t="str">
        <f t="shared" si="10"/>
        <v>#DIV/0!</v>
      </c>
      <c r="BG694" s="76"/>
      <c r="BH694" s="76"/>
      <c r="BI694" s="76"/>
      <c r="BJ694" s="75">
        <f t="shared" si="11"/>
      </c>
      <c r="BK694" s="76"/>
    </row>
    <row r="695" ht="15.75" customHeight="1" spans="1:63" x14ac:dyDescent="0.25">
      <c r="A695" s="94"/>
      <c r="AN695" s="95"/>
      <c r="AO695" s="96"/>
      <c r="AT695" s="97"/>
      <c r="AU695" s="97"/>
      <c r="AV695" s="97"/>
      <c r="AW695" s="97"/>
      <c r="AX695" s="97"/>
      <c r="AY695" s="97"/>
      <c r="AZ695" s="97"/>
      <c r="BA695" s="97"/>
      <c r="BB695" s="97"/>
      <c r="BC695" s="97"/>
      <c r="BD695" s="75">
        <f t="shared" si="9"/>
        <v>0</v>
      </c>
      <c r="BE695" s="75" t="str">
        <f>IFERROR(__xludf.DUMMYFUNCTION("STDEV.P(FILTER(BD:BD, BD:BD &gt; 0))"),"#DIV/0!")</f>
        <v>#DIV/0!</v>
      </c>
      <c r="BF695" s="76" t="str">
        <f t="shared" si="10"/>
        <v>#DIV/0!</v>
      </c>
      <c r="BG695" s="76"/>
      <c r="BH695" s="76"/>
      <c r="BI695" s="76"/>
      <c r="BJ695" s="75">
        <f t="shared" si="11"/>
      </c>
      <c r="BK695" s="76"/>
    </row>
    <row r="696" ht="15.75" customHeight="1" spans="1:63" x14ac:dyDescent="0.25">
      <c r="A696" s="94"/>
      <c r="AN696" s="95"/>
      <c r="AO696" s="96"/>
      <c r="AT696" s="97"/>
      <c r="AU696" s="97"/>
      <c r="AV696" s="97"/>
      <c r="AW696" s="97"/>
      <c r="AX696" s="97"/>
      <c r="AY696" s="97"/>
      <c r="AZ696" s="97"/>
      <c r="BA696" s="97"/>
      <c r="BB696" s="97"/>
      <c r="BC696" s="97"/>
      <c r="BD696" s="75">
        <f t="shared" si="9"/>
        <v>0</v>
      </c>
      <c r="BE696" s="75" t="str">
        <f>IFERROR(__xludf.DUMMYFUNCTION("STDEV.P(FILTER(BD:BD, BD:BD &gt; 0))"),"#DIV/0!")</f>
        <v>#DIV/0!</v>
      </c>
      <c r="BF696" s="76" t="str">
        <f t="shared" si="10"/>
        <v>#DIV/0!</v>
      </c>
      <c r="BG696" s="76"/>
      <c r="BH696" s="76"/>
      <c r="BI696" s="76"/>
      <c r="BJ696" s="75">
        <f t="shared" si="11"/>
      </c>
      <c r="BK696" s="76"/>
    </row>
    <row r="697" ht="15.75" customHeight="1" spans="1:63" x14ac:dyDescent="0.25">
      <c r="A697" s="94"/>
      <c r="AN697" s="95"/>
      <c r="AO697" s="96"/>
      <c r="AT697" s="97"/>
      <c r="AU697" s="97"/>
      <c r="AV697" s="97"/>
      <c r="AW697" s="97"/>
      <c r="AX697" s="97"/>
      <c r="AY697" s="97"/>
      <c r="AZ697" s="97"/>
      <c r="BA697" s="97"/>
      <c r="BB697" s="97"/>
      <c r="BC697" s="97"/>
      <c r="BD697" s="75">
        <f t="shared" si="9"/>
        <v>0</v>
      </c>
      <c r="BE697" s="75" t="str">
        <f>IFERROR(__xludf.DUMMYFUNCTION("STDEV.P(FILTER(BD:BD, BD:BD &gt; 0))"),"#DIV/0!")</f>
        <v>#DIV/0!</v>
      </c>
      <c r="BF697" s="76" t="str">
        <f t="shared" si="10"/>
        <v>#DIV/0!</v>
      </c>
      <c r="BG697" s="76"/>
      <c r="BH697" s="76"/>
      <c r="BI697" s="76"/>
      <c r="BJ697" s="75">
        <f t="shared" si="11"/>
      </c>
      <c r="BK697" s="76"/>
    </row>
    <row r="698" ht="15.75" customHeight="1" spans="1:63" x14ac:dyDescent="0.25">
      <c r="A698" s="94"/>
      <c r="AN698" s="95"/>
      <c r="AO698" s="96"/>
      <c r="AT698" s="97"/>
      <c r="AU698" s="97"/>
      <c r="AV698" s="97"/>
      <c r="AW698" s="97"/>
      <c r="AX698" s="97"/>
      <c r="AY698" s="97"/>
      <c r="AZ698" s="97"/>
      <c r="BA698" s="97"/>
      <c r="BB698" s="97"/>
      <c r="BC698" s="97"/>
      <c r="BD698" s="75">
        <f t="shared" si="9"/>
        <v>0</v>
      </c>
      <c r="BE698" s="75" t="str">
        <f>IFERROR(__xludf.DUMMYFUNCTION("STDEV.P(FILTER(BD:BD, BD:BD &gt; 0))"),"#DIV/0!")</f>
        <v>#DIV/0!</v>
      </c>
      <c r="BF698" s="76" t="str">
        <f t="shared" si="10"/>
        <v>#DIV/0!</v>
      </c>
      <c r="BG698" s="76"/>
      <c r="BH698" s="76"/>
      <c r="BI698" s="76"/>
      <c r="BJ698" s="75">
        <f t="shared" si="11"/>
      </c>
      <c r="BK698" s="76"/>
    </row>
    <row r="699" ht="15.75" customHeight="1" spans="1:63" x14ac:dyDescent="0.25">
      <c r="A699" s="94"/>
      <c r="AN699" s="95"/>
      <c r="AO699" s="96"/>
      <c r="AT699" s="97"/>
      <c r="AU699" s="97"/>
      <c r="AV699" s="97"/>
      <c r="AW699" s="97"/>
      <c r="AX699" s="97"/>
      <c r="AY699" s="97"/>
      <c r="AZ699" s="97"/>
      <c r="BA699" s="97"/>
      <c r="BB699" s="97"/>
      <c r="BC699" s="97"/>
      <c r="BD699" s="75">
        <f t="shared" si="9"/>
        <v>0</v>
      </c>
      <c r="BE699" s="75" t="str">
        <f>IFERROR(__xludf.DUMMYFUNCTION("STDEV.P(FILTER(BD:BD, BD:BD &gt; 0))"),"#DIV/0!")</f>
        <v>#DIV/0!</v>
      </c>
      <c r="BF699" s="76" t="str">
        <f t="shared" si="10"/>
        <v>#DIV/0!</v>
      </c>
      <c r="BG699" s="76"/>
      <c r="BH699" s="76"/>
      <c r="BI699" s="76"/>
      <c r="BJ699" s="75">
        <f t="shared" si="11"/>
      </c>
      <c r="BK699" s="76"/>
    </row>
    <row r="700" ht="15.75" customHeight="1" spans="1:63" x14ac:dyDescent="0.25">
      <c r="A700" s="94"/>
      <c r="AN700" s="95"/>
      <c r="AO700" s="96"/>
      <c r="AT700" s="97"/>
      <c r="AU700" s="97"/>
      <c r="AV700" s="97"/>
      <c r="AW700" s="97"/>
      <c r="AX700" s="97"/>
      <c r="AY700" s="97"/>
      <c r="AZ700" s="97"/>
      <c r="BA700" s="97"/>
      <c r="BB700" s="97"/>
      <c r="BC700" s="97"/>
      <c r="BD700" s="75">
        <f t="shared" si="9"/>
        <v>0</v>
      </c>
      <c r="BE700" s="75" t="str">
        <f>IFERROR(__xludf.DUMMYFUNCTION("STDEV.P(FILTER(BD:BD, BD:BD &gt; 0))"),"#DIV/0!")</f>
        <v>#DIV/0!</v>
      </c>
      <c r="BF700" s="76" t="str">
        <f t="shared" si="10"/>
        <v>#DIV/0!</v>
      </c>
      <c r="BG700" s="76"/>
      <c r="BH700" s="76"/>
      <c r="BI700" s="76"/>
      <c r="BJ700" s="75">
        <f t="shared" si="11"/>
      </c>
      <c r="BK700" s="76"/>
    </row>
    <row r="701" ht="15.75" customHeight="1" spans="1:63" x14ac:dyDescent="0.25">
      <c r="A701" s="94"/>
      <c r="AN701" s="95"/>
      <c r="AO701" s="96"/>
      <c r="AT701" s="97"/>
      <c r="AU701" s="97"/>
      <c r="AV701" s="97"/>
      <c r="AW701" s="97"/>
      <c r="AX701" s="97"/>
      <c r="AY701" s="97"/>
      <c r="AZ701" s="97"/>
      <c r="BA701" s="97"/>
      <c r="BB701" s="97"/>
      <c r="BC701" s="97"/>
      <c r="BD701" s="75">
        <f t="shared" si="9"/>
        <v>0</v>
      </c>
      <c r="BE701" s="75" t="str">
        <f>IFERROR(__xludf.DUMMYFUNCTION("STDEV.P(FILTER(BD:BD, BD:BD &gt; 0))"),"#DIV/0!")</f>
        <v>#DIV/0!</v>
      </c>
      <c r="BF701" s="76" t="str">
        <f t="shared" si="10"/>
        <v>#DIV/0!</v>
      </c>
      <c r="BG701" s="76"/>
      <c r="BH701" s="76"/>
      <c r="BI701" s="76"/>
      <c r="BJ701" s="75">
        <f t="shared" si="11"/>
      </c>
      <c r="BK701" s="76"/>
    </row>
    <row r="702" ht="15.75" customHeight="1" spans="1:63" x14ac:dyDescent="0.25">
      <c r="A702" s="94"/>
      <c r="AN702" s="95"/>
      <c r="AO702" s="96"/>
      <c r="AT702" s="97"/>
      <c r="AU702" s="97"/>
      <c r="AV702" s="97"/>
      <c r="AW702" s="97"/>
      <c r="AX702" s="97"/>
      <c r="AY702" s="97"/>
      <c r="AZ702" s="97"/>
      <c r="BA702" s="97"/>
      <c r="BB702" s="97"/>
      <c r="BC702" s="97"/>
      <c r="BD702" s="75">
        <f t="shared" si="9"/>
        <v>0</v>
      </c>
      <c r="BE702" s="75" t="str">
        <f>IFERROR(__xludf.DUMMYFUNCTION("STDEV.P(FILTER(BD:BD, BD:BD &gt; 0))"),"#DIV/0!")</f>
        <v>#DIV/0!</v>
      </c>
      <c r="BF702" s="76" t="str">
        <f t="shared" si="10"/>
        <v>#DIV/0!</v>
      </c>
      <c r="BG702" s="76"/>
      <c r="BH702" s="76"/>
      <c r="BI702" s="76"/>
      <c r="BJ702" s="75">
        <f t="shared" si="11"/>
      </c>
      <c r="BK702" s="76"/>
    </row>
    <row r="703" ht="15.75" customHeight="1" spans="1:63" x14ac:dyDescent="0.25">
      <c r="A703" s="94"/>
      <c r="AN703" s="95"/>
      <c r="AO703" s="96"/>
      <c r="AT703" s="97"/>
      <c r="AU703" s="97"/>
      <c r="AV703" s="97"/>
      <c r="AW703" s="97"/>
      <c r="AX703" s="97"/>
      <c r="AY703" s="97"/>
      <c r="AZ703" s="97"/>
      <c r="BA703" s="97"/>
      <c r="BB703" s="97"/>
      <c r="BC703" s="97"/>
      <c r="BD703" s="75">
        <f t="shared" si="9"/>
        <v>0</v>
      </c>
      <c r="BE703" s="75" t="str">
        <f>IFERROR(__xludf.DUMMYFUNCTION("STDEV.P(FILTER(BD:BD, BD:BD &gt; 0))"),"#DIV/0!")</f>
        <v>#DIV/0!</v>
      </c>
      <c r="BF703" s="76" t="str">
        <f t="shared" si="10"/>
        <v>#DIV/0!</v>
      </c>
      <c r="BG703" s="76"/>
      <c r="BH703" s="76"/>
      <c r="BI703" s="76"/>
      <c r="BJ703" s="75">
        <f t="shared" si="11"/>
      </c>
      <c r="BK703" s="76"/>
    </row>
    <row r="704" ht="15.75" customHeight="1" spans="1:63" x14ac:dyDescent="0.25">
      <c r="A704" s="94"/>
      <c r="AN704" s="95"/>
      <c r="AO704" s="96"/>
      <c r="AT704" s="97"/>
      <c r="AU704" s="97"/>
      <c r="AV704" s="97"/>
      <c r="AW704" s="97"/>
      <c r="AX704" s="97"/>
      <c r="AY704" s="97"/>
      <c r="AZ704" s="97"/>
      <c r="BA704" s="97"/>
      <c r="BB704" s="97"/>
      <c r="BC704" s="97"/>
      <c r="BD704" s="75">
        <f t="shared" si="9"/>
        <v>0</v>
      </c>
      <c r="BE704" s="75" t="str">
        <f>IFERROR(__xludf.DUMMYFUNCTION("STDEV.P(FILTER(BD:BD, BD:BD &gt; 0))"),"#DIV/0!")</f>
        <v>#DIV/0!</v>
      </c>
      <c r="BF704" s="76" t="str">
        <f t="shared" si="10"/>
        <v>#DIV/0!</v>
      </c>
      <c r="BG704" s="76"/>
      <c r="BH704" s="76"/>
      <c r="BI704" s="76"/>
      <c r="BJ704" s="75">
        <f t="shared" si="11"/>
      </c>
      <c r="BK704" s="76"/>
    </row>
    <row r="705" ht="15.75" customHeight="1" spans="1:63" x14ac:dyDescent="0.25">
      <c r="A705" s="94"/>
      <c r="AN705" s="95"/>
      <c r="AO705" s="96"/>
      <c r="AT705" s="97"/>
      <c r="AU705" s="97"/>
      <c r="AV705" s="97"/>
      <c r="AW705" s="97"/>
      <c r="AX705" s="97"/>
      <c r="AY705" s="97"/>
      <c r="AZ705" s="97"/>
      <c r="BA705" s="97"/>
      <c r="BB705" s="97"/>
      <c r="BC705" s="97"/>
      <c r="BD705" s="75">
        <f t="shared" si="9"/>
        <v>0</v>
      </c>
      <c r="BE705" s="75" t="str">
        <f>IFERROR(__xludf.DUMMYFUNCTION("STDEV.P(FILTER(BD:BD, BD:BD &gt; 0))"),"#DIV/0!")</f>
        <v>#DIV/0!</v>
      </c>
      <c r="BF705" s="76" t="str">
        <f t="shared" si="10"/>
        <v>#DIV/0!</v>
      </c>
      <c r="BG705" s="76"/>
      <c r="BH705" s="76"/>
      <c r="BI705" s="76"/>
      <c r="BJ705" s="75">
        <f t="shared" si="11"/>
      </c>
      <c r="BK705" s="76"/>
    </row>
    <row r="706" ht="15.75" customHeight="1" spans="1:63" x14ac:dyDescent="0.25">
      <c r="A706" s="94"/>
      <c r="AN706" s="95"/>
      <c r="AO706" s="96"/>
      <c r="AT706" s="97"/>
      <c r="AU706" s="97"/>
      <c r="AV706" s="97"/>
      <c r="AW706" s="97"/>
      <c r="AX706" s="97"/>
      <c r="AY706" s="97"/>
      <c r="AZ706" s="97"/>
      <c r="BA706" s="97"/>
      <c r="BB706" s="97"/>
      <c r="BC706" s="97"/>
      <c r="BD706" s="75">
        <f t="shared" si="9"/>
        <v>0</v>
      </c>
      <c r="BE706" s="75" t="str">
        <f>IFERROR(__xludf.DUMMYFUNCTION("STDEV.P(FILTER(BD:BD, BD:BD &gt; 0))"),"#DIV/0!")</f>
        <v>#DIV/0!</v>
      </c>
      <c r="BF706" s="76" t="str">
        <f t="shared" si="10"/>
        <v>#DIV/0!</v>
      </c>
      <c r="BG706" s="76"/>
      <c r="BH706" s="76"/>
      <c r="BI706" s="76"/>
      <c r="BJ706" s="75">
        <f t="shared" si="11"/>
      </c>
      <c r="BK706" s="76"/>
    </row>
    <row r="707" ht="15.75" customHeight="1" spans="1:63" x14ac:dyDescent="0.25">
      <c r="A707" s="94"/>
      <c r="AN707" s="95"/>
      <c r="AO707" s="96"/>
      <c r="AT707" s="97"/>
      <c r="AU707" s="97"/>
      <c r="AV707" s="97"/>
      <c r="AW707" s="97"/>
      <c r="AX707" s="97"/>
      <c r="AY707" s="97"/>
      <c r="AZ707" s="97"/>
      <c r="BA707" s="97"/>
      <c r="BB707" s="97"/>
      <c r="BC707" s="97"/>
      <c r="BD707" s="75">
        <f t="shared" si="9"/>
        <v>0</v>
      </c>
      <c r="BE707" s="75" t="str">
        <f>IFERROR(__xludf.DUMMYFUNCTION("STDEV.P(FILTER(BD:BD, BD:BD &gt; 0))"),"#DIV/0!")</f>
        <v>#DIV/0!</v>
      </c>
      <c r="BF707" s="76" t="str">
        <f t="shared" si="10"/>
        <v>#DIV/0!</v>
      </c>
      <c r="BG707" s="76"/>
      <c r="BH707" s="76"/>
      <c r="BI707" s="76"/>
      <c r="BJ707" s="75">
        <f t="shared" si="11"/>
      </c>
      <c r="BK707" s="76"/>
    </row>
    <row r="708" ht="15.75" customHeight="1" spans="1:63" x14ac:dyDescent="0.25">
      <c r="A708" s="94"/>
      <c r="AN708" s="95"/>
      <c r="AO708" s="96"/>
      <c r="AT708" s="97"/>
      <c r="AU708" s="97"/>
      <c r="AV708" s="97"/>
      <c r="AW708" s="97"/>
      <c r="AX708" s="97"/>
      <c r="AY708" s="97"/>
      <c r="AZ708" s="97"/>
      <c r="BA708" s="97"/>
      <c r="BB708" s="97"/>
      <c r="BC708" s="97"/>
      <c r="BD708" s="75">
        <f t="shared" si="9"/>
        <v>0</v>
      </c>
      <c r="BE708" s="75" t="str">
        <f>IFERROR(__xludf.DUMMYFUNCTION("STDEV.P(FILTER(BD:BD, BD:BD &gt; 0))"),"#DIV/0!")</f>
        <v>#DIV/0!</v>
      </c>
      <c r="BF708" s="76" t="str">
        <f t="shared" si="10"/>
        <v>#DIV/0!</v>
      </c>
      <c r="BG708" s="76"/>
      <c r="BH708" s="76"/>
      <c r="BI708" s="76"/>
      <c r="BJ708" s="75">
        <f t="shared" si="11"/>
      </c>
      <c r="BK708" s="76"/>
    </row>
    <row r="709" ht="15.75" customHeight="1" spans="1:63" x14ac:dyDescent="0.25">
      <c r="A709" s="94"/>
      <c r="AN709" s="95"/>
      <c r="AO709" s="96"/>
      <c r="AT709" s="97"/>
      <c r="AU709" s="97"/>
      <c r="AV709" s="97"/>
      <c r="AW709" s="97"/>
      <c r="AX709" s="97"/>
      <c r="AY709" s="97"/>
      <c r="AZ709" s="97"/>
      <c r="BA709" s="97"/>
      <c r="BB709" s="97"/>
      <c r="BC709" s="97"/>
      <c r="BD709" s="75">
        <f t="shared" si="9"/>
        <v>0</v>
      </c>
      <c r="BE709" s="75" t="str">
        <f>IFERROR(__xludf.DUMMYFUNCTION("STDEV.P(FILTER(BD:BD, BD:BD &gt; 0))"),"#DIV/0!")</f>
        <v>#DIV/0!</v>
      </c>
      <c r="BF709" s="76" t="str">
        <f t="shared" si="10"/>
        <v>#DIV/0!</v>
      </c>
      <c r="BG709" s="76"/>
      <c r="BH709" s="76"/>
      <c r="BI709" s="76"/>
      <c r="BJ709" s="75">
        <f t="shared" si="11"/>
      </c>
      <c r="BK709" s="76"/>
    </row>
    <row r="710" ht="15.75" customHeight="1" spans="1:63" x14ac:dyDescent="0.25">
      <c r="A710" s="94"/>
      <c r="AN710" s="95"/>
      <c r="AO710" s="96"/>
      <c r="AT710" s="97"/>
      <c r="AU710" s="97"/>
      <c r="AV710" s="97"/>
      <c r="AW710" s="97"/>
      <c r="AX710" s="97"/>
      <c r="AY710" s="97"/>
      <c r="AZ710" s="97"/>
      <c r="BA710" s="97"/>
      <c r="BB710" s="97"/>
      <c r="BC710" s="97"/>
      <c r="BD710" s="75">
        <f t="shared" si="9"/>
        <v>0</v>
      </c>
      <c r="BE710" s="75" t="str">
        <f>IFERROR(__xludf.DUMMYFUNCTION("STDEV.P(FILTER(BD:BD, BD:BD &gt; 0))"),"#DIV/0!")</f>
        <v>#DIV/0!</v>
      </c>
      <c r="BF710" s="76" t="str">
        <f t="shared" si="10"/>
        <v>#DIV/0!</v>
      </c>
      <c r="BG710" s="76"/>
      <c r="BH710" s="76"/>
      <c r="BI710" s="76"/>
      <c r="BJ710" s="75">
        <f t="shared" si="11"/>
      </c>
      <c r="BK710" s="76"/>
    </row>
    <row r="711" ht="15.75" customHeight="1" spans="1:63" x14ac:dyDescent="0.25">
      <c r="A711" s="94"/>
      <c r="AN711" s="95"/>
      <c r="AO711" s="96"/>
      <c r="AT711" s="97"/>
      <c r="AU711" s="97"/>
      <c r="AV711" s="97"/>
      <c r="AW711" s="97"/>
      <c r="AX711" s="97"/>
      <c r="AY711" s="97"/>
      <c r="AZ711" s="97"/>
      <c r="BA711" s="97"/>
      <c r="BB711" s="97"/>
      <c r="BC711" s="97"/>
      <c r="BD711" s="75">
        <f t="shared" si="9"/>
        <v>0</v>
      </c>
      <c r="BE711" s="75" t="str">
        <f>IFERROR(__xludf.DUMMYFUNCTION("STDEV.P(FILTER(BD:BD, BD:BD &gt; 0))"),"#DIV/0!")</f>
        <v>#DIV/0!</v>
      </c>
      <c r="BF711" s="76" t="str">
        <f t="shared" si="10"/>
        <v>#DIV/0!</v>
      </c>
      <c r="BG711" s="76"/>
      <c r="BH711" s="76"/>
      <c r="BI711" s="76"/>
      <c r="BJ711" s="75">
        <f t="shared" si="11"/>
      </c>
      <c r="BK711" s="76"/>
    </row>
    <row r="712" ht="15.75" customHeight="1" spans="1:63" x14ac:dyDescent="0.25">
      <c r="A712" s="94"/>
      <c r="AN712" s="95"/>
      <c r="AO712" s="96"/>
      <c r="AT712" s="97"/>
      <c r="AU712" s="97"/>
      <c r="AV712" s="97"/>
      <c r="AW712" s="97"/>
      <c r="AX712" s="97"/>
      <c r="AY712" s="97"/>
      <c r="AZ712" s="97"/>
      <c r="BA712" s="97"/>
      <c r="BB712" s="97"/>
      <c r="BC712" s="97"/>
      <c r="BD712" s="75">
        <f t="shared" si="9"/>
        <v>0</v>
      </c>
      <c r="BE712" s="75" t="str">
        <f>IFERROR(__xludf.DUMMYFUNCTION("STDEV.P(FILTER(BD:BD, BD:BD &gt; 0))"),"#DIV/0!")</f>
        <v>#DIV/0!</v>
      </c>
      <c r="BF712" s="76" t="str">
        <f t="shared" si="10"/>
        <v>#DIV/0!</v>
      </c>
      <c r="BG712" s="76"/>
      <c r="BH712" s="76"/>
      <c r="BI712" s="76"/>
      <c r="BJ712" s="75">
        <f t="shared" si="11"/>
      </c>
      <c r="BK712" s="76"/>
    </row>
    <row r="713" ht="15.75" customHeight="1" spans="1:63" x14ac:dyDescent="0.25">
      <c r="A713" s="94"/>
      <c r="AN713" s="95"/>
      <c r="AO713" s="96"/>
      <c r="AT713" s="97"/>
      <c r="AU713" s="97"/>
      <c r="AV713" s="97"/>
      <c r="AW713" s="97"/>
      <c r="AX713" s="97"/>
      <c r="AY713" s="97"/>
      <c r="AZ713" s="97"/>
      <c r="BA713" s="97"/>
      <c r="BB713" s="97"/>
      <c r="BC713" s="97"/>
      <c r="BD713" s="75">
        <f t="shared" si="9"/>
        <v>0</v>
      </c>
      <c r="BE713" s="75" t="str">
        <f>IFERROR(__xludf.DUMMYFUNCTION("STDEV.P(FILTER(BD:BD, BD:BD &gt; 0))"),"#DIV/0!")</f>
        <v>#DIV/0!</v>
      </c>
      <c r="BF713" s="76" t="str">
        <f t="shared" si="10"/>
        <v>#DIV/0!</v>
      </c>
      <c r="BG713" s="76"/>
      <c r="BH713" s="76"/>
      <c r="BI713" s="76"/>
      <c r="BJ713" s="75">
        <f t="shared" si="11"/>
      </c>
      <c r="BK713" s="76"/>
    </row>
    <row r="714" ht="15.75" customHeight="1" spans="1:63" x14ac:dyDescent="0.25">
      <c r="A714" s="94"/>
      <c r="AN714" s="95"/>
      <c r="AO714" s="96"/>
      <c r="AT714" s="97"/>
      <c r="AU714" s="97"/>
      <c r="AV714" s="97"/>
      <c r="AW714" s="97"/>
      <c r="AX714" s="97"/>
      <c r="AY714" s="97"/>
      <c r="AZ714" s="97"/>
      <c r="BA714" s="97"/>
      <c r="BB714" s="97"/>
      <c r="BC714" s="97"/>
      <c r="BD714" s="75">
        <f t="shared" si="9"/>
        <v>0</v>
      </c>
      <c r="BE714" s="75" t="str">
        <f>IFERROR(__xludf.DUMMYFUNCTION("STDEV.P(FILTER(BD:BD, BD:BD &gt; 0))"),"#DIV/0!")</f>
        <v>#DIV/0!</v>
      </c>
      <c r="BF714" s="76" t="str">
        <f t="shared" si="10"/>
        <v>#DIV/0!</v>
      </c>
      <c r="BG714" s="76"/>
      <c r="BH714" s="76"/>
      <c r="BI714" s="76"/>
      <c r="BJ714" s="75">
        <f t="shared" si="11"/>
      </c>
      <c r="BK714" s="76"/>
    </row>
    <row r="715" ht="15.75" customHeight="1" spans="1:63" x14ac:dyDescent="0.25">
      <c r="A715" s="94"/>
      <c r="AN715" s="95"/>
      <c r="AO715" s="96"/>
      <c r="AT715" s="97"/>
      <c r="AU715" s="97"/>
      <c r="AV715" s="97"/>
      <c r="AW715" s="97"/>
      <c r="AX715" s="97"/>
      <c r="AY715" s="97"/>
      <c r="AZ715" s="97"/>
      <c r="BA715" s="97"/>
      <c r="BB715" s="97"/>
      <c r="BC715" s="97"/>
      <c r="BD715" s="75">
        <f t="shared" si="9"/>
        <v>0</v>
      </c>
      <c r="BE715" s="75" t="str">
        <f>IFERROR(__xludf.DUMMYFUNCTION("STDEV.P(FILTER(BD:BD, BD:BD &gt; 0))"),"#DIV/0!")</f>
        <v>#DIV/0!</v>
      </c>
      <c r="BF715" s="76" t="str">
        <f t="shared" si="10"/>
        <v>#DIV/0!</v>
      </c>
      <c r="BG715" s="76"/>
      <c r="BH715" s="76"/>
      <c r="BI715" s="76"/>
      <c r="BJ715" s="75">
        <f t="shared" si="11"/>
      </c>
      <c r="BK715" s="76"/>
    </row>
    <row r="716" ht="15.75" customHeight="1" spans="1:63" x14ac:dyDescent="0.25">
      <c r="A716" s="94"/>
      <c r="AN716" s="95"/>
      <c r="AO716" s="96"/>
      <c r="AT716" s="97"/>
      <c r="AU716" s="97"/>
      <c r="AV716" s="97"/>
      <c r="AW716" s="97"/>
      <c r="AX716" s="97"/>
      <c r="AY716" s="97"/>
      <c r="AZ716" s="97"/>
      <c r="BA716" s="97"/>
      <c r="BB716" s="97"/>
      <c r="BC716" s="97"/>
      <c r="BD716" s="75">
        <f t="shared" si="9"/>
        <v>0</v>
      </c>
      <c r="BE716" s="75" t="str">
        <f>IFERROR(__xludf.DUMMYFUNCTION("STDEV.P(FILTER(BD:BD, BD:BD &gt; 0))"),"#DIV/0!")</f>
        <v>#DIV/0!</v>
      </c>
      <c r="BF716" s="76" t="str">
        <f t="shared" si="10"/>
        <v>#DIV/0!</v>
      </c>
      <c r="BG716" s="76"/>
      <c r="BH716" s="76"/>
      <c r="BI716" s="76"/>
      <c r="BJ716" s="75">
        <f t="shared" si="11"/>
      </c>
      <c r="BK716" s="76"/>
    </row>
    <row r="717" ht="15.75" customHeight="1" spans="1:63" x14ac:dyDescent="0.25">
      <c r="A717" s="94"/>
      <c r="AN717" s="95"/>
      <c r="AO717" s="96"/>
      <c r="AT717" s="97"/>
      <c r="AU717" s="97"/>
      <c r="AV717" s="97"/>
      <c r="AW717" s="97"/>
      <c r="AX717" s="97"/>
      <c r="AY717" s="97"/>
      <c r="AZ717" s="97"/>
      <c r="BA717" s="97"/>
      <c r="BB717" s="97"/>
      <c r="BC717" s="97"/>
      <c r="BD717" s="75">
        <f t="shared" si="9"/>
        <v>0</v>
      </c>
      <c r="BE717" s="75" t="str">
        <f>IFERROR(__xludf.DUMMYFUNCTION("STDEV.P(FILTER(BD:BD, BD:BD &gt; 0))"),"#DIV/0!")</f>
        <v>#DIV/0!</v>
      </c>
      <c r="BF717" s="76" t="str">
        <f t="shared" si="10"/>
        <v>#DIV/0!</v>
      </c>
      <c r="BG717" s="76"/>
      <c r="BH717" s="76"/>
      <c r="BI717" s="76"/>
      <c r="BJ717" s="75">
        <f t="shared" si="11"/>
      </c>
      <c r="BK717" s="76"/>
    </row>
    <row r="718" ht="15.75" customHeight="1" spans="1:63" x14ac:dyDescent="0.25">
      <c r="A718" s="94"/>
      <c r="AN718" s="95"/>
      <c r="AO718" s="96"/>
      <c r="AT718" s="97"/>
      <c r="AU718" s="97"/>
      <c r="AV718" s="97"/>
      <c r="AW718" s="97"/>
      <c r="AX718" s="97"/>
      <c r="AY718" s="97"/>
      <c r="AZ718" s="97"/>
      <c r="BA718" s="97"/>
      <c r="BB718" s="97"/>
      <c r="BC718" s="97"/>
      <c r="BD718" s="75">
        <f t="shared" si="9"/>
        <v>0</v>
      </c>
      <c r="BE718" s="75" t="str">
        <f>IFERROR(__xludf.DUMMYFUNCTION("STDEV.P(FILTER(BD:BD, BD:BD &gt; 0))"),"#DIV/0!")</f>
        <v>#DIV/0!</v>
      </c>
      <c r="BF718" s="76" t="str">
        <f t="shared" si="10"/>
        <v>#DIV/0!</v>
      </c>
      <c r="BG718" s="76"/>
      <c r="BH718" s="76"/>
      <c r="BI718" s="76"/>
      <c r="BJ718" s="75">
        <f t="shared" si="11"/>
      </c>
      <c r="BK718" s="76"/>
    </row>
    <row r="719" ht="15.75" customHeight="1" spans="1:63" x14ac:dyDescent="0.25">
      <c r="A719" s="94"/>
      <c r="AN719" s="95"/>
      <c r="AO719" s="96"/>
      <c r="AT719" s="97"/>
      <c r="AU719" s="97"/>
      <c r="AV719" s="97"/>
      <c r="AW719" s="97"/>
      <c r="AX719" s="97"/>
      <c r="AY719" s="97"/>
      <c r="AZ719" s="97"/>
      <c r="BA719" s="97"/>
      <c r="BB719" s="97"/>
      <c r="BC719" s="97"/>
      <c r="BD719" s="75">
        <f t="shared" si="9"/>
        <v>0</v>
      </c>
      <c r="BE719" s="75" t="str">
        <f>IFERROR(__xludf.DUMMYFUNCTION("STDEV.P(FILTER(BD:BD, BD:BD &gt; 0))"),"#DIV/0!")</f>
        <v>#DIV/0!</v>
      </c>
      <c r="BF719" s="76" t="str">
        <f t="shared" si="10"/>
        <v>#DIV/0!</v>
      </c>
      <c r="BG719" s="76"/>
      <c r="BH719" s="76"/>
      <c r="BI719" s="76"/>
      <c r="BJ719" s="75">
        <f t="shared" si="11"/>
      </c>
      <c r="BK719" s="76"/>
    </row>
    <row r="720" ht="15.75" customHeight="1" spans="1:63" x14ac:dyDescent="0.25">
      <c r="A720" s="94"/>
      <c r="AN720" s="95"/>
      <c r="AO720" s="96"/>
      <c r="AT720" s="97"/>
      <c r="AU720" s="97"/>
      <c r="AV720" s="97"/>
      <c r="AW720" s="97"/>
      <c r="AX720" s="97"/>
      <c r="AY720" s="97"/>
      <c r="AZ720" s="97"/>
      <c r="BA720" s="97"/>
      <c r="BB720" s="97"/>
      <c r="BC720" s="97"/>
      <c r="BD720" s="75">
        <f t="shared" si="9"/>
        <v>0</v>
      </c>
      <c r="BE720" s="75" t="str">
        <f>IFERROR(__xludf.DUMMYFUNCTION("STDEV.P(FILTER(BD:BD, BD:BD &gt; 0))"),"#DIV/0!")</f>
        <v>#DIV/0!</v>
      </c>
      <c r="BF720" s="76" t="str">
        <f t="shared" si="10"/>
        <v>#DIV/0!</v>
      </c>
      <c r="BG720" s="76"/>
      <c r="BH720" s="76"/>
      <c r="BI720" s="76"/>
      <c r="BJ720" s="75">
        <f t="shared" si="11"/>
      </c>
      <c r="BK720" s="76"/>
    </row>
    <row r="721" ht="15.75" customHeight="1" spans="1:63" x14ac:dyDescent="0.25">
      <c r="A721" s="94"/>
      <c r="AN721" s="95"/>
      <c r="AO721" s="96"/>
      <c r="AT721" s="97"/>
      <c r="AU721" s="97"/>
      <c r="AV721" s="97"/>
      <c r="AW721" s="97"/>
      <c r="AX721" s="97"/>
      <c r="AY721" s="97"/>
      <c r="AZ721" s="97"/>
      <c r="BA721" s="97"/>
      <c r="BB721" s="97"/>
      <c r="BC721" s="97"/>
      <c r="BD721" s="75">
        <f t="shared" si="9"/>
        <v>0</v>
      </c>
      <c r="BE721" s="75" t="str">
        <f>IFERROR(__xludf.DUMMYFUNCTION("STDEV.P(FILTER(BD:BD, BD:BD &gt; 0))"),"#DIV/0!")</f>
        <v>#DIV/0!</v>
      </c>
      <c r="BF721" s="76" t="str">
        <f t="shared" si="10"/>
        <v>#DIV/0!</v>
      </c>
      <c r="BG721" s="76"/>
      <c r="BH721" s="76"/>
      <c r="BI721" s="76"/>
      <c r="BJ721" s="75">
        <f t="shared" si="11"/>
      </c>
      <c r="BK721" s="76"/>
    </row>
    <row r="722" ht="15.75" customHeight="1" spans="1:63" x14ac:dyDescent="0.25">
      <c r="A722" s="94"/>
      <c r="AN722" s="95"/>
      <c r="AO722" s="96"/>
      <c r="AT722" s="97"/>
      <c r="AU722" s="97"/>
      <c r="AV722" s="97"/>
      <c r="AW722" s="97"/>
      <c r="AX722" s="97"/>
      <c r="AY722" s="97"/>
      <c r="AZ722" s="97"/>
      <c r="BA722" s="97"/>
      <c r="BB722" s="97"/>
      <c r="BC722" s="97"/>
      <c r="BD722" s="75">
        <f t="shared" si="9"/>
        <v>0</v>
      </c>
      <c r="BE722" s="75" t="str">
        <f>IFERROR(__xludf.DUMMYFUNCTION("STDEV.P(FILTER(BD:BD, BD:BD &gt; 0))"),"#DIV/0!")</f>
        <v>#DIV/0!</v>
      </c>
      <c r="BF722" s="76" t="str">
        <f t="shared" si="10"/>
        <v>#DIV/0!</v>
      </c>
      <c r="BG722" s="76"/>
      <c r="BH722" s="76"/>
      <c r="BI722" s="76"/>
      <c r="BJ722" s="75">
        <f t="shared" si="11"/>
      </c>
      <c r="BK722" s="76"/>
    </row>
    <row r="723" ht="15.75" customHeight="1" spans="1:63" x14ac:dyDescent="0.25">
      <c r="A723" s="94"/>
      <c r="AN723" s="95"/>
      <c r="AO723" s="96"/>
      <c r="AT723" s="97"/>
      <c r="AU723" s="97"/>
      <c r="AV723" s="97"/>
      <c r="AW723" s="97"/>
      <c r="AX723" s="97"/>
      <c r="AY723" s="97"/>
      <c r="AZ723" s="97"/>
      <c r="BA723" s="97"/>
      <c r="BB723" s="97"/>
      <c r="BC723" s="97"/>
      <c r="BD723" s="75">
        <f t="shared" si="9"/>
        <v>0</v>
      </c>
      <c r="BE723" s="75" t="str">
        <f>IFERROR(__xludf.DUMMYFUNCTION("STDEV.P(FILTER(BD:BD, BD:BD &gt; 0))"),"#DIV/0!")</f>
        <v>#DIV/0!</v>
      </c>
      <c r="BF723" s="76" t="str">
        <f t="shared" si="10"/>
        <v>#DIV/0!</v>
      </c>
      <c r="BG723" s="76"/>
      <c r="BH723" s="76"/>
      <c r="BI723" s="76"/>
      <c r="BJ723" s="75">
        <f t="shared" si="11"/>
      </c>
      <c r="BK723" s="76"/>
    </row>
    <row r="724" ht="15.75" customHeight="1" spans="1:63" x14ac:dyDescent="0.25">
      <c r="A724" s="94"/>
      <c r="AN724" s="95"/>
      <c r="AO724" s="96"/>
      <c r="AT724" s="97"/>
      <c r="AU724" s="97"/>
      <c r="AV724" s="97"/>
      <c r="AW724" s="97"/>
      <c r="AX724" s="97"/>
      <c r="AY724" s="97"/>
      <c r="AZ724" s="97"/>
      <c r="BA724" s="97"/>
      <c r="BB724" s="97"/>
      <c r="BC724" s="97"/>
      <c r="BD724" s="75">
        <f t="shared" si="9"/>
        <v>0</v>
      </c>
      <c r="BE724" s="75" t="str">
        <f>IFERROR(__xludf.DUMMYFUNCTION("STDEV.P(FILTER(BD:BD, BD:BD &gt; 0))"),"#DIV/0!")</f>
        <v>#DIV/0!</v>
      </c>
      <c r="BF724" s="76" t="str">
        <f t="shared" si="10"/>
        <v>#DIV/0!</v>
      </c>
      <c r="BG724" s="76"/>
      <c r="BH724" s="76"/>
      <c r="BI724" s="76"/>
      <c r="BJ724" s="75">
        <f t="shared" si="11"/>
      </c>
      <c r="BK724" s="76"/>
    </row>
    <row r="725" ht="15.75" customHeight="1" spans="1:63" x14ac:dyDescent="0.25">
      <c r="A725" s="94"/>
      <c r="AN725" s="95"/>
      <c r="AO725" s="96"/>
      <c r="AT725" s="97"/>
      <c r="AU725" s="97"/>
      <c r="AV725" s="97"/>
      <c r="AW725" s="97"/>
      <c r="AX725" s="97"/>
      <c r="AY725" s="97"/>
      <c r="AZ725" s="97"/>
      <c r="BA725" s="97"/>
      <c r="BB725" s="97"/>
      <c r="BC725" s="97"/>
      <c r="BD725" s="75">
        <f t="shared" si="9"/>
        <v>0</v>
      </c>
      <c r="BE725" s="75" t="str">
        <f>IFERROR(__xludf.DUMMYFUNCTION("STDEV.P(FILTER(BD:BD, BD:BD &gt; 0))"),"#DIV/0!")</f>
        <v>#DIV/0!</v>
      </c>
      <c r="BF725" s="76" t="str">
        <f t="shared" si="10"/>
        <v>#DIV/0!</v>
      </c>
      <c r="BG725" s="76"/>
      <c r="BH725" s="76"/>
      <c r="BI725" s="76"/>
      <c r="BJ725" s="75">
        <f t="shared" si="11"/>
      </c>
      <c r="BK725" s="76"/>
    </row>
    <row r="726" ht="15.75" customHeight="1" spans="1:63" x14ac:dyDescent="0.25">
      <c r="A726" s="94"/>
      <c r="AN726" s="95"/>
      <c r="AO726" s="96"/>
      <c r="AT726" s="97"/>
      <c r="AU726" s="97"/>
      <c r="AV726" s="97"/>
      <c r="AW726" s="97"/>
      <c r="AX726" s="97"/>
      <c r="AY726" s="97"/>
      <c r="AZ726" s="97"/>
      <c r="BA726" s="97"/>
      <c r="BB726" s="97"/>
      <c r="BC726" s="97"/>
      <c r="BD726" s="75">
        <f t="shared" si="9"/>
        <v>0</v>
      </c>
      <c r="BE726" s="75" t="str">
        <f>IFERROR(__xludf.DUMMYFUNCTION("STDEV.P(FILTER(BD:BD, BD:BD &gt; 0))"),"#DIV/0!")</f>
        <v>#DIV/0!</v>
      </c>
      <c r="BF726" s="76" t="str">
        <f t="shared" si="10"/>
        <v>#DIV/0!</v>
      </c>
      <c r="BG726" s="76"/>
      <c r="BH726" s="76"/>
      <c r="BI726" s="76"/>
      <c r="BJ726" s="75">
        <f t="shared" si="11"/>
      </c>
      <c r="BK726" s="76"/>
    </row>
    <row r="727" ht="15.75" customHeight="1" spans="1:63" x14ac:dyDescent="0.25">
      <c r="A727" s="94"/>
      <c r="AN727" s="95"/>
      <c r="AO727" s="96"/>
      <c r="AT727" s="97"/>
      <c r="AU727" s="97"/>
      <c r="AV727" s="97"/>
      <c r="AW727" s="97"/>
      <c r="AX727" s="97"/>
      <c r="AY727" s="97"/>
      <c r="AZ727" s="97"/>
      <c r="BA727" s="97"/>
      <c r="BB727" s="97"/>
      <c r="BC727" s="97"/>
      <c r="BD727" s="75">
        <f t="shared" si="9"/>
        <v>0</v>
      </c>
      <c r="BE727" s="75" t="str">
        <f>IFERROR(__xludf.DUMMYFUNCTION("STDEV.P(FILTER(BD:BD, BD:BD &gt; 0))"),"#DIV/0!")</f>
        <v>#DIV/0!</v>
      </c>
      <c r="BF727" s="76" t="str">
        <f t="shared" si="10"/>
        <v>#DIV/0!</v>
      </c>
      <c r="BG727" s="76"/>
      <c r="BH727" s="76"/>
      <c r="BI727" s="76"/>
      <c r="BJ727" s="75">
        <f t="shared" si="11"/>
      </c>
      <c r="BK727" s="76"/>
    </row>
    <row r="728" ht="15.75" customHeight="1" spans="1:63" x14ac:dyDescent="0.25">
      <c r="A728" s="94"/>
      <c r="AN728" s="95"/>
      <c r="AO728" s="96"/>
      <c r="AT728" s="97"/>
      <c r="AU728" s="97"/>
      <c r="AV728" s="97"/>
      <c r="AW728" s="97"/>
      <c r="AX728" s="97"/>
      <c r="AY728" s="97"/>
      <c r="AZ728" s="97"/>
      <c r="BA728" s="97"/>
      <c r="BB728" s="97"/>
      <c r="BC728" s="97"/>
      <c r="BD728" s="75">
        <f t="shared" si="9"/>
        <v>0</v>
      </c>
      <c r="BE728" s="75" t="str">
        <f>IFERROR(__xludf.DUMMYFUNCTION("STDEV.P(FILTER(BD:BD, BD:BD &gt; 0))"),"#DIV/0!")</f>
        <v>#DIV/0!</v>
      </c>
      <c r="BF728" s="76" t="str">
        <f t="shared" si="10"/>
        <v>#DIV/0!</v>
      </c>
      <c r="BG728" s="76"/>
      <c r="BH728" s="76"/>
      <c r="BI728" s="76"/>
      <c r="BJ728" s="75">
        <f t="shared" si="11"/>
      </c>
      <c r="BK728" s="76"/>
    </row>
    <row r="729" ht="15.75" customHeight="1" spans="1:63" x14ac:dyDescent="0.25">
      <c r="A729" s="94"/>
      <c r="AN729" s="95"/>
      <c r="AO729" s="96"/>
      <c r="AT729" s="97"/>
      <c r="AU729" s="97"/>
      <c r="AV729" s="97"/>
      <c r="AW729" s="97"/>
      <c r="AX729" s="97"/>
      <c r="AY729" s="97"/>
      <c r="AZ729" s="97"/>
      <c r="BA729" s="97"/>
      <c r="BB729" s="97"/>
      <c r="BC729" s="97"/>
      <c r="BD729" s="75">
        <f t="shared" si="9"/>
        <v>0</v>
      </c>
      <c r="BE729" s="75" t="str">
        <f>IFERROR(__xludf.DUMMYFUNCTION("STDEV.P(FILTER(BD:BD, BD:BD &gt; 0))"),"#DIV/0!")</f>
        <v>#DIV/0!</v>
      </c>
      <c r="BF729" s="76" t="str">
        <f t="shared" si="10"/>
        <v>#DIV/0!</v>
      </c>
      <c r="BG729" s="76"/>
      <c r="BH729" s="76"/>
      <c r="BI729" s="76"/>
      <c r="BJ729" s="75">
        <f t="shared" si="11"/>
      </c>
      <c r="BK729" s="76"/>
    </row>
    <row r="730" ht="15.75" customHeight="1" spans="1:63" x14ac:dyDescent="0.25">
      <c r="A730" s="94"/>
      <c r="AN730" s="95"/>
      <c r="AO730" s="96"/>
      <c r="AT730" s="97"/>
      <c r="AU730" s="97"/>
      <c r="AV730" s="97"/>
      <c r="AW730" s="97"/>
      <c r="AX730" s="97"/>
      <c r="AY730" s="97"/>
      <c r="AZ730" s="97"/>
      <c r="BA730" s="97"/>
      <c r="BB730" s="97"/>
      <c r="BC730" s="97"/>
      <c r="BD730" s="75">
        <f t="shared" si="9"/>
        <v>0</v>
      </c>
      <c r="BE730" s="75" t="str">
        <f>IFERROR(__xludf.DUMMYFUNCTION("STDEV.P(FILTER(BD:BD, BD:BD &gt; 0))"),"#DIV/0!")</f>
        <v>#DIV/0!</v>
      </c>
      <c r="BF730" s="76" t="str">
        <f t="shared" si="10"/>
        <v>#DIV/0!</v>
      </c>
      <c r="BG730" s="76"/>
      <c r="BH730" s="76"/>
      <c r="BI730" s="76"/>
      <c r="BJ730" s="75">
        <f t="shared" si="11"/>
      </c>
      <c r="BK730" s="76"/>
    </row>
    <row r="731" ht="15.75" customHeight="1" spans="1:63" x14ac:dyDescent="0.25">
      <c r="A731" s="94"/>
      <c r="AN731" s="95"/>
      <c r="AO731" s="96"/>
      <c r="AT731" s="97"/>
      <c r="AU731" s="97"/>
      <c r="AV731" s="97"/>
      <c r="AW731" s="97"/>
      <c r="AX731" s="97"/>
      <c r="AY731" s="97"/>
      <c r="AZ731" s="97"/>
      <c r="BA731" s="97"/>
      <c r="BB731" s="97"/>
      <c r="BC731" s="97"/>
      <c r="BD731" s="75">
        <f t="shared" si="9"/>
        <v>0</v>
      </c>
      <c r="BE731" s="75" t="str">
        <f>IFERROR(__xludf.DUMMYFUNCTION("STDEV.P(FILTER(BD:BD, BD:BD &gt; 0))"),"#DIV/0!")</f>
        <v>#DIV/0!</v>
      </c>
      <c r="BF731" s="76" t="str">
        <f t="shared" si="10"/>
        <v>#DIV/0!</v>
      </c>
      <c r="BG731" s="76"/>
      <c r="BH731" s="76"/>
      <c r="BI731" s="76"/>
      <c r="BJ731" s="75">
        <f t="shared" si="11"/>
      </c>
      <c r="BK731" s="76"/>
    </row>
    <row r="732" ht="15.75" customHeight="1" spans="1:63" x14ac:dyDescent="0.25">
      <c r="A732" s="94"/>
      <c r="AN732" s="95"/>
      <c r="AO732" s="96"/>
      <c r="AT732" s="97"/>
      <c r="AU732" s="97"/>
      <c r="AV732" s="97"/>
      <c r="AW732" s="97"/>
      <c r="AX732" s="97"/>
      <c r="AY732" s="97"/>
      <c r="AZ732" s="97"/>
      <c r="BA732" s="97"/>
      <c r="BB732" s="97"/>
      <c r="BC732" s="97"/>
      <c r="BD732" s="75">
        <f t="shared" si="9"/>
        <v>0</v>
      </c>
      <c r="BE732" s="75" t="str">
        <f>IFERROR(__xludf.DUMMYFUNCTION("STDEV.P(FILTER(BD:BD, BD:BD &gt; 0))"),"#DIV/0!")</f>
        <v>#DIV/0!</v>
      </c>
      <c r="BF732" s="76" t="str">
        <f t="shared" si="10"/>
        <v>#DIV/0!</v>
      </c>
      <c r="BG732" s="76"/>
      <c r="BH732" s="76"/>
      <c r="BI732" s="76"/>
      <c r="BJ732" s="75">
        <f t="shared" si="11"/>
      </c>
      <c r="BK732" s="76"/>
    </row>
    <row r="733" ht="15.75" customHeight="1" spans="1:63" x14ac:dyDescent="0.25">
      <c r="A733" s="94"/>
      <c r="AN733" s="95"/>
      <c r="AO733" s="96"/>
      <c r="AT733" s="97"/>
      <c r="AU733" s="97"/>
      <c r="AV733" s="97"/>
      <c r="AW733" s="97"/>
      <c r="AX733" s="97"/>
      <c r="AY733" s="97"/>
      <c r="AZ733" s="97"/>
      <c r="BA733" s="97"/>
      <c r="BB733" s="97"/>
      <c r="BC733" s="97"/>
      <c r="BD733" s="75">
        <f t="shared" si="9"/>
        <v>0</v>
      </c>
      <c r="BE733" s="75" t="str">
        <f>IFERROR(__xludf.DUMMYFUNCTION("STDEV.P(FILTER(BD:BD, BD:BD &gt; 0))"),"#DIV/0!")</f>
        <v>#DIV/0!</v>
      </c>
      <c r="BF733" s="76" t="str">
        <f t="shared" si="10"/>
        <v>#DIV/0!</v>
      </c>
      <c r="BG733" s="76"/>
      <c r="BH733" s="76"/>
      <c r="BI733" s="76"/>
      <c r="BJ733" s="75">
        <f t="shared" si="11"/>
      </c>
      <c r="BK733" s="76"/>
    </row>
    <row r="734" ht="15.75" customHeight="1" spans="1:63" x14ac:dyDescent="0.25">
      <c r="A734" s="94"/>
      <c r="AN734" s="95"/>
      <c r="AO734" s="96"/>
      <c r="AT734" s="97"/>
      <c r="AU734" s="97"/>
      <c r="AV734" s="97"/>
      <c r="AW734" s="97"/>
      <c r="AX734" s="97"/>
      <c r="AY734" s="97"/>
      <c r="AZ734" s="97"/>
      <c r="BA734" s="97"/>
      <c r="BB734" s="97"/>
      <c r="BC734" s="97"/>
      <c r="BD734" s="75">
        <f t="shared" si="9"/>
        <v>0</v>
      </c>
      <c r="BE734" s="75" t="str">
        <f>IFERROR(__xludf.DUMMYFUNCTION("STDEV.P(FILTER(BD:BD, BD:BD &gt; 0))"),"#DIV/0!")</f>
        <v>#DIV/0!</v>
      </c>
      <c r="BF734" s="76" t="str">
        <f t="shared" si="10"/>
        <v>#DIV/0!</v>
      </c>
      <c r="BG734" s="76"/>
      <c r="BH734" s="76"/>
      <c r="BI734" s="76"/>
      <c r="BJ734" s="75">
        <f t="shared" si="11"/>
      </c>
      <c r="BK734" s="76"/>
    </row>
    <row r="735" ht="15.75" customHeight="1" spans="1:63" x14ac:dyDescent="0.25">
      <c r="A735" s="94"/>
      <c r="AN735" s="95"/>
      <c r="AO735" s="96"/>
      <c r="AT735" s="97"/>
      <c r="AU735" s="97"/>
      <c r="AV735" s="97"/>
      <c r="AW735" s="97"/>
      <c r="AX735" s="97"/>
      <c r="AY735" s="97"/>
      <c r="AZ735" s="97"/>
      <c r="BA735" s="97"/>
      <c r="BB735" s="97"/>
      <c r="BC735" s="97"/>
      <c r="BD735" s="75">
        <f t="shared" si="9"/>
        <v>0</v>
      </c>
      <c r="BE735" s="75" t="str">
        <f>IFERROR(__xludf.DUMMYFUNCTION("STDEV.P(FILTER(BD:BD, BD:BD &gt; 0))"),"#DIV/0!")</f>
        <v>#DIV/0!</v>
      </c>
      <c r="BF735" s="76" t="str">
        <f t="shared" si="10"/>
        <v>#DIV/0!</v>
      </c>
      <c r="BG735" s="76"/>
      <c r="BH735" s="76"/>
      <c r="BI735" s="76"/>
      <c r="BJ735" s="75">
        <f t="shared" si="11"/>
      </c>
      <c r="BK735" s="76"/>
    </row>
    <row r="736" ht="15.75" customHeight="1" spans="1:63" x14ac:dyDescent="0.25">
      <c r="A736" s="94"/>
      <c r="AN736" s="95"/>
      <c r="AO736" s="96"/>
      <c r="AT736" s="97"/>
      <c r="AU736" s="97"/>
      <c r="AV736" s="97"/>
      <c r="AW736" s="97"/>
      <c r="AX736" s="97"/>
      <c r="AY736" s="97"/>
      <c r="AZ736" s="97"/>
      <c r="BA736" s="97"/>
      <c r="BB736" s="97"/>
      <c r="BC736" s="97"/>
      <c r="BD736" s="75">
        <f t="shared" si="9"/>
        <v>0</v>
      </c>
      <c r="BE736" s="75" t="str">
        <f>IFERROR(__xludf.DUMMYFUNCTION("STDEV.P(FILTER(BD:BD, BD:BD &gt; 0))"),"#DIV/0!")</f>
        <v>#DIV/0!</v>
      </c>
      <c r="BF736" s="76" t="str">
        <f t="shared" si="10"/>
        <v>#DIV/0!</v>
      </c>
      <c r="BG736" s="76"/>
      <c r="BH736" s="76"/>
      <c r="BI736" s="76"/>
      <c r="BJ736" s="75">
        <f t="shared" si="11"/>
      </c>
      <c r="BK736" s="76"/>
    </row>
    <row r="737" ht="15.75" customHeight="1" spans="1:63" x14ac:dyDescent="0.25">
      <c r="A737" s="94"/>
      <c r="AN737" s="95"/>
      <c r="AO737" s="96"/>
      <c r="AT737" s="97"/>
      <c r="AU737" s="97"/>
      <c r="AV737" s="97"/>
      <c r="AW737" s="97"/>
      <c r="AX737" s="97"/>
      <c r="AY737" s="97"/>
      <c r="AZ737" s="97"/>
      <c r="BA737" s="97"/>
      <c r="BB737" s="97"/>
      <c r="BC737" s="97"/>
      <c r="BD737" s="75">
        <f t="shared" si="9"/>
        <v>0</v>
      </c>
      <c r="BE737" s="75" t="str">
        <f>IFERROR(__xludf.DUMMYFUNCTION("STDEV.P(FILTER(BD:BD, BD:BD &gt; 0))"),"#DIV/0!")</f>
        <v>#DIV/0!</v>
      </c>
      <c r="BF737" s="76" t="str">
        <f t="shared" si="10"/>
        <v>#DIV/0!</v>
      </c>
      <c r="BG737" s="76"/>
      <c r="BH737" s="76"/>
      <c r="BI737" s="76"/>
      <c r="BJ737" s="75">
        <f t="shared" si="11"/>
      </c>
      <c r="BK737" s="76"/>
    </row>
    <row r="738" ht="15.75" customHeight="1" spans="1:63" x14ac:dyDescent="0.25">
      <c r="A738" s="94"/>
      <c r="AN738" s="95"/>
      <c r="AO738" s="96"/>
      <c r="AT738" s="97"/>
      <c r="AU738" s="97"/>
      <c r="AV738" s="97"/>
      <c r="AW738" s="97"/>
      <c r="AX738" s="97"/>
      <c r="AY738" s="97"/>
      <c r="AZ738" s="97"/>
      <c r="BA738" s="97"/>
      <c r="BB738" s="97"/>
      <c r="BC738" s="97"/>
      <c r="BD738" s="75">
        <f t="shared" si="9"/>
        <v>0</v>
      </c>
      <c r="BE738" s="75" t="str">
        <f>IFERROR(__xludf.DUMMYFUNCTION("STDEV.P(FILTER(BD:BD, BD:BD &gt; 0))"),"#DIV/0!")</f>
        <v>#DIV/0!</v>
      </c>
      <c r="BF738" s="76" t="str">
        <f t="shared" si="10"/>
        <v>#DIV/0!</v>
      </c>
      <c r="BG738" s="76"/>
      <c r="BH738" s="76"/>
      <c r="BI738" s="76"/>
      <c r="BJ738" s="75">
        <f t="shared" si="11"/>
      </c>
      <c r="BK738" s="76"/>
    </row>
    <row r="739" ht="15.75" customHeight="1" spans="1:63" x14ac:dyDescent="0.25">
      <c r="A739" s="94"/>
      <c r="AN739" s="95"/>
      <c r="AO739" s="96"/>
      <c r="AT739" s="97"/>
      <c r="AU739" s="97"/>
      <c r="AV739" s="97"/>
      <c r="AW739" s="97"/>
      <c r="AX739" s="97"/>
      <c r="AY739" s="97"/>
      <c r="AZ739" s="97"/>
      <c r="BA739" s="97"/>
      <c r="BB739" s="97"/>
      <c r="BC739" s="97"/>
      <c r="BD739" s="75">
        <f t="shared" si="9"/>
        <v>0</v>
      </c>
      <c r="BE739" s="75" t="str">
        <f>IFERROR(__xludf.DUMMYFUNCTION("STDEV.P(FILTER(BD:BD, BD:BD &gt; 0))"),"#DIV/0!")</f>
        <v>#DIV/0!</v>
      </c>
      <c r="BF739" s="76" t="str">
        <f t="shared" si="10"/>
        <v>#DIV/0!</v>
      </c>
      <c r="BG739" s="76"/>
      <c r="BH739" s="76"/>
      <c r="BI739" s="76"/>
      <c r="BJ739" s="75">
        <f t="shared" si="11"/>
      </c>
      <c r="BK739" s="76"/>
    </row>
    <row r="740" ht="15.75" customHeight="1" spans="1:63" x14ac:dyDescent="0.25">
      <c r="A740" s="94"/>
      <c r="AN740" s="95"/>
      <c r="AO740" s="96"/>
      <c r="AT740" s="97"/>
      <c r="AU740" s="97"/>
      <c r="AV740" s="97"/>
      <c r="AW740" s="97"/>
      <c r="AX740" s="97"/>
      <c r="AY740" s="97"/>
      <c r="AZ740" s="97"/>
      <c r="BA740" s="97"/>
      <c r="BB740" s="97"/>
      <c r="BC740" s="97"/>
      <c r="BD740" s="75">
        <f t="shared" si="9"/>
        <v>0</v>
      </c>
      <c r="BE740" s="75" t="str">
        <f>IFERROR(__xludf.DUMMYFUNCTION("STDEV.P(FILTER(BD:BD, BD:BD &gt; 0))"),"#DIV/0!")</f>
        <v>#DIV/0!</v>
      </c>
      <c r="BF740" s="76" t="str">
        <f t="shared" si="10"/>
        <v>#DIV/0!</v>
      </c>
      <c r="BG740" s="76"/>
      <c r="BH740" s="76"/>
      <c r="BI740" s="76"/>
      <c r="BJ740" s="75">
        <f t="shared" si="11"/>
      </c>
      <c r="BK740" s="76"/>
    </row>
    <row r="741" ht="15.75" customHeight="1" spans="1:63" x14ac:dyDescent="0.25">
      <c r="A741" s="94"/>
      <c r="AN741" s="95"/>
      <c r="AO741" s="96"/>
      <c r="AT741" s="97"/>
      <c r="AU741" s="97"/>
      <c r="AV741" s="97"/>
      <c r="AW741" s="97"/>
      <c r="AX741" s="97"/>
      <c r="AY741" s="97"/>
      <c r="AZ741" s="97"/>
      <c r="BA741" s="97"/>
      <c r="BB741" s="97"/>
      <c r="BC741" s="97"/>
      <c r="BD741" s="75">
        <f t="shared" si="9"/>
        <v>0</v>
      </c>
      <c r="BE741" s="75" t="str">
        <f>IFERROR(__xludf.DUMMYFUNCTION("STDEV.P(FILTER(BD:BD, BD:BD &gt; 0))"),"#DIV/0!")</f>
        <v>#DIV/0!</v>
      </c>
      <c r="BF741" s="76" t="str">
        <f t="shared" si="10"/>
        <v>#DIV/0!</v>
      </c>
      <c r="BG741" s="76"/>
      <c r="BH741" s="76"/>
      <c r="BI741" s="76"/>
      <c r="BJ741" s="75">
        <f t="shared" si="11"/>
      </c>
      <c r="BK741" s="76"/>
    </row>
    <row r="742" ht="15.75" customHeight="1" spans="1:63" x14ac:dyDescent="0.25">
      <c r="A742" s="94"/>
      <c r="AN742" s="95"/>
      <c r="AO742" s="96"/>
      <c r="AT742" s="97"/>
      <c r="AU742" s="97"/>
      <c r="AV742" s="97"/>
      <c r="AW742" s="97"/>
      <c r="AX742" s="97"/>
      <c r="AY742" s="97"/>
      <c r="AZ742" s="97"/>
      <c r="BA742" s="97"/>
      <c r="BB742" s="97"/>
      <c r="BC742" s="97"/>
      <c r="BD742" s="75">
        <f t="shared" si="9"/>
        <v>0</v>
      </c>
      <c r="BE742" s="75" t="str">
        <f>IFERROR(__xludf.DUMMYFUNCTION("STDEV.P(FILTER(BD:BD, BD:BD &gt; 0))"),"#DIV/0!")</f>
        <v>#DIV/0!</v>
      </c>
      <c r="BF742" s="76" t="str">
        <f t="shared" si="10"/>
        <v>#DIV/0!</v>
      </c>
      <c r="BG742" s="76"/>
      <c r="BH742" s="76"/>
      <c r="BI742" s="76"/>
      <c r="BJ742" s="75">
        <f t="shared" si="11"/>
      </c>
      <c r="BK742" s="76"/>
    </row>
    <row r="743" ht="15.75" customHeight="1" spans="1:63" x14ac:dyDescent="0.25">
      <c r="A743" s="94"/>
      <c r="AN743" s="95"/>
      <c r="AO743" s="96"/>
      <c r="AT743" s="97"/>
      <c r="AU743" s="97"/>
      <c r="AV743" s="97"/>
      <c r="AW743" s="97"/>
      <c r="AX743" s="97"/>
      <c r="AY743" s="97"/>
      <c r="AZ743" s="97"/>
      <c r="BA743" s="97"/>
      <c r="BB743" s="97"/>
      <c r="BC743" s="97"/>
      <c r="BD743" s="75">
        <f t="shared" si="9"/>
        <v>0</v>
      </c>
      <c r="BE743" s="75" t="str">
        <f>IFERROR(__xludf.DUMMYFUNCTION("STDEV.P(FILTER(BD:BD, BD:BD &gt; 0))"),"#DIV/0!")</f>
        <v>#DIV/0!</v>
      </c>
      <c r="BF743" s="76" t="str">
        <f t="shared" si="10"/>
        <v>#DIV/0!</v>
      </c>
      <c r="BG743" s="76"/>
      <c r="BH743" s="76"/>
      <c r="BI743" s="76"/>
      <c r="BJ743" s="75">
        <f t="shared" si="11"/>
      </c>
      <c r="BK743" s="76"/>
    </row>
    <row r="744" ht="15.75" customHeight="1" spans="1:63" x14ac:dyDescent="0.25">
      <c r="A744" s="94"/>
      <c r="AN744" s="95"/>
      <c r="AO744" s="96"/>
      <c r="AT744" s="97"/>
      <c r="AU744" s="97"/>
      <c r="AV744" s="97"/>
      <c r="AW744" s="97"/>
      <c r="AX744" s="97"/>
      <c r="AY744" s="97"/>
      <c r="AZ744" s="97"/>
      <c r="BA744" s="97"/>
      <c r="BB744" s="97"/>
      <c r="BC744" s="97"/>
      <c r="BD744" s="75">
        <f t="shared" si="9"/>
        <v>0</v>
      </c>
      <c r="BE744" s="75" t="str">
        <f>IFERROR(__xludf.DUMMYFUNCTION("STDEV.P(FILTER(BD:BD, BD:BD &gt; 0))"),"#DIV/0!")</f>
        <v>#DIV/0!</v>
      </c>
      <c r="BF744" s="76" t="str">
        <f t="shared" si="10"/>
        <v>#DIV/0!</v>
      </c>
      <c r="BG744" s="76"/>
      <c r="BH744" s="76"/>
      <c r="BI744" s="76"/>
      <c r="BJ744" s="75">
        <f t="shared" si="11"/>
      </c>
      <c r="BK744" s="76"/>
    </row>
    <row r="745" ht="15.75" customHeight="1" spans="1:63" x14ac:dyDescent="0.25">
      <c r="A745" s="94"/>
      <c r="AN745" s="95"/>
      <c r="AO745" s="96"/>
      <c r="AT745" s="97"/>
      <c r="AU745" s="97"/>
      <c r="AV745" s="97"/>
      <c r="AW745" s="97"/>
      <c r="AX745" s="97"/>
      <c r="AY745" s="97"/>
      <c r="AZ745" s="97"/>
      <c r="BA745" s="97"/>
      <c r="BB745" s="97"/>
      <c r="BC745" s="97"/>
      <c r="BD745" s="75">
        <f t="shared" si="9"/>
        <v>0</v>
      </c>
      <c r="BE745" s="75" t="str">
        <f>IFERROR(__xludf.DUMMYFUNCTION("STDEV.P(FILTER(BD:BD, BD:BD &gt; 0))"),"#DIV/0!")</f>
        <v>#DIV/0!</v>
      </c>
      <c r="BF745" s="76" t="str">
        <f t="shared" si="10"/>
        <v>#DIV/0!</v>
      </c>
      <c r="BG745" s="76"/>
      <c r="BH745" s="76"/>
      <c r="BI745" s="76"/>
      <c r="BJ745" s="75">
        <f t="shared" si="11"/>
      </c>
      <c r="BK745" s="76"/>
    </row>
    <row r="746" ht="15.75" customHeight="1" spans="1:63" x14ac:dyDescent="0.25">
      <c r="A746" s="94"/>
      <c r="AN746" s="95"/>
      <c r="AO746" s="96"/>
      <c r="AT746" s="97"/>
      <c r="AU746" s="97"/>
      <c r="AV746" s="97"/>
      <c r="AW746" s="97"/>
      <c r="AX746" s="97"/>
      <c r="AY746" s="97"/>
      <c r="AZ746" s="97"/>
      <c r="BA746" s="97"/>
      <c r="BB746" s="97"/>
      <c r="BC746" s="97"/>
      <c r="BD746" s="75">
        <f t="shared" si="9"/>
        <v>0</v>
      </c>
      <c r="BE746" s="75" t="str">
        <f>IFERROR(__xludf.DUMMYFUNCTION("STDEV.P(FILTER(BD:BD, BD:BD &gt; 0))"),"#DIV/0!")</f>
        <v>#DIV/0!</v>
      </c>
      <c r="BF746" s="76" t="str">
        <f t="shared" si="10"/>
        <v>#DIV/0!</v>
      </c>
      <c r="BG746" s="76"/>
      <c r="BH746" s="76"/>
      <c r="BI746" s="76"/>
      <c r="BJ746" s="75">
        <f t="shared" si="11"/>
      </c>
      <c r="BK746" s="76"/>
    </row>
    <row r="747" ht="15.75" customHeight="1" spans="1:63" x14ac:dyDescent="0.25">
      <c r="A747" s="94"/>
      <c r="AN747" s="95"/>
      <c r="AO747" s="96"/>
      <c r="AT747" s="97"/>
      <c r="AU747" s="97"/>
      <c r="AV747" s="97"/>
      <c r="AW747" s="97"/>
      <c r="AX747" s="97"/>
      <c r="AY747" s="97"/>
      <c r="AZ747" s="97"/>
      <c r="BA747" s="97"/>
      <c r="BB747" s="97"/>
      <c r="BC747" s="97"/>
      <c r="BD747" s="75">
        <f t="shared" si="9"/>
        <v>0</v>
      </c>
      <c r="BE747" s="75" t="str">
        <f>IFERROR(__xludf.DUMMYFUNCTION("STDEV.P(FILTER(BD:BD, BD:BD &gt; 0))"),"#DIV/0!")</f>
        <v>#DIV/0!</v>
      </c>
      <c r="BF747" s="76" t="str">
        <f t="shared" si="10"/>
        <v>#DIV/0!</v>
      </c>
      <c r="BG747" s="76"/>
      <c r="BH747" s="76"/>
      <c r="BI747" s="76"/>
      <c r="BJ747" s="75">
        <f t="shared" si="11"/>
      </c>
      <c r="BK747" s="76"/>
    </row>
    <row r="748" ht="15.75" customHeight="1" spans="1:63" x14ac:dyDescent="0.25">
      <c r="A748" s="94"/>
      <c r="AN748" s="95"/>
      <c r="AO748" s="96"/>
      <c r="AT748" s="97"/>
      <c r="AU748" s="97"/>
      <c r="AV748" s="97"/>
      <c r="AW748" s="97"/>
      <c r="AX748" s="97"/>
      <c r="AY748" s="97"/>
      <c r="AZ748" s="97"/>
      <c r="BA748" s="97"/>
      <c r="BB748" s="97"/>
      <c r="BC748" s="97"/>
      <c r="BD748" s="75">
        <f t="shared" si="9"/>
        <v>0</v>
      </c>
      <c r="BE748" s="75" t="str">
        <f>IFERROR(__xludf.DUMMYFUNCTION("STDEV.P(FILTER(BD:BD, BD:BD &gt; 0))"),"#DIV/0!")</f>
        <v>#DIV/0!</v>
      </c>
      <c r="BF748" s="76" t="str">
        <f t="shared" si="10"/>
        <v>#DIV/0!</v>
      </c>
      <c r="BG748" s="76"/>
      <c r="BH748" s="76"/>
      <c r="BI748" s="76"/>
      <c r="BJ748" s="75">
        <f t="shared" si="11"/>
      </c>
      <c r="BK748" s="76"/>
    </row>
    <row r="749" ht="15.75" customHeight="1" spans="1:63" x14ac:dyDescent="0.25">
      <c r="A749" s="94"/>
      <c r="AN749" s="95"/>
      <c r="AO749" s="96"/>
      <c r="AT749" s="97"/>
      <c r="AU749" s="97"/>
      <c r="AV749" s="97"/>
      <c r="AW749" s="97"/>
      <c r="AX749" s="97"/>
      <c r="AY749" s="97"/>
      <c r="AZ749" s="97"/>
      <c r="BA749" s="97"/>
      <c r="BB749" s="97"/>
      <c r="BC749" s="97"/>
      <c r="BD749" s="75">
        <f t="shared" si="9"/>
        <v>0</v>
      </c>
      <c r="BE749" s="75" t="str">
        <f>IFERROR(__xludf.DUMMYFUNCTION("STDEV.P(FILTER(BD:BD, BD:BD &gt; 0))"),"#DIV/0!")</f>
        <v>#DIV/0!</v>
      </c>
      <c r="BF749" s="76" t="str">
        <f t="shared" si="10"/>
        <v>#DIV/0!</v>
      </c>
      <c r="BG749" s="76"/>
      <c r="BH749" s="76"/>
      <c r="BI749" s="76"/>
      <c r="BJ749" s="75">
        <f t="shared" si="11"/>
      </c>
      <c r="BK749" s="76"/>
    </row>
    <row r="750" ht="15.75" customHeight="1" spans="1:63" x14ac:dyDescent="0.25">
      <c r="A750" s="94"/>
      <c r="AN750" s="95"/>
      <c r="AO750" s="96"/>
      <c r="AT750" s="97"/>
      <c r="AU750" s="97"/>
      <c r="AV750" s="97"/>
      <c r="AW750" s="97"/>
      <c r="AX750" s="97"/>
      <c r="AY750" s="97"/>
      <c r="AZ750" s="97"/>
      <c r="BA750" s="97"/>
      <c r="BB750" s="97"/>
      <c r="BC750" s="97"/>
      <c r="BD750" s="75">
        <f t="shared" si="9"/>
        <v>0</v>
      </c>
      <c r="BE750" s="75" t="str">
        <f>IFERROR(__xludf.DUMMYFUNCTION("STDEV.P(FILTER(BD:BD, BD:BD &gt; 0))"),"#DIV/0!")</f>
        <v>#DIV/0!</v>
      </c>
      <c r="BF750" s="76" t="str">
        <f t="shared" si="10"/>
        <v>#DIV/0!</v>
      </c>
      <c r="BG750" s="76"/>
      <c r="BH750" s="76"/>
      <c r="BI750" s="76"/>
      <c r="BJ750" s="75">
        <f t="shared" si="11"/>
      </c>
      <c r="BK750" s="76"/>
    </row>
    <row r="751" ht="15.75" customHeight="1" spans="1:63" x14ac:dyDescent="0.25">
      <c r="A751" s="94"/>
      <c r="AN751" s="95"/>
      <c r="AO751" s="96"/>
      <c r="AT751" s="97"/>
      <c r="AU751" s="97"/>
      <c r="AV751" s="97"/>
      <c r="AW751" s="97"/>
      <c r="AX751" s="97"/>
      <c r="AY751" s="97"/>
      <c r="AZ751" s="97"/>
      <c r="BA751" s="97"/>
      <c r="BB751" s="97"/>
      <c r="BC751" s="97"/>
      <c r="BD751" s="75">
        <f t="shared" si="9"/>
        <v>0</v>
      </c>
      <c r="BE751" s="75" t="str">
        <f>IFERROR(__xludf.DUMMYFUNCTION("STDEV.P(FILTER(BD:BD, BD:BD &gt; 0))"),"#DIV/0!")</f>
        <v>#DIV/0!</v>
      </c>
      <c r="BF751" s="76" t="str">
        <f t="shared" si="10"/>
        <v>#DIV/0!</v>
      </c>
      <c r="BG751" s="76"/>
      <c r="BH751" s="76"/>
      <c r="BI751" s="76"/>
      <c r="BJ751" s="75">
        <f t="shared" si="11"/>
      </c>
      <c r="BK751" s="76"/>
    </row>
    <row r="752" ht="15.75" customHeight="1" spans="1:63" x14ac:dyDescent="0.25">
      <c r="A752" s="94"/>
      <c r="AN752" s="95"/>
      <c r="AO752" s="96"/>
      <c r="AT752" s="97"/>
      <c r="AU752" s="97"/>
      <c r="AV752" s="97"/>
      <c r="AW752" s="97"/>
      <c r="AX752" s="97"/>
      <c r="AY752" s="97"/>
      <c r="AZ752" s="97"/>
      <c r="BA752" s="97"/>
      <c r="BB752" s="97"/>
      <c r="BC752" s="97"/>
      <c r="BD752" s="75">
        <f t="shared" si="9"/>
        <v>0</v>
      </c>
      <c r="BE752" s="75" t="str">
        <f>IFERROR(__xludf.DUMMYFUNCTION("STDEV.P(FILTER(BD:BD, BD:BD &gt; 0))"),"#DIV/0!")</f>
        <v>#DIV/0!</v>
      </c>
      <c r="BF752" s="76" t="str">
        <f t="shared" si="10"/>
        <v>#DIV/0!</v>
      </c>
      <c r="BG752" s="76"/>
      <c r="BH752" s="76"/>
      <c r="BI752" s="76"/>
      <c r="BJ752" s="75">
        <f t="shared" si="11"/>
      </c>
      <c r="BK752" s="76"/>
    </row>
    <row r="753" ht="15.75" customHeight="1" spans="1:63" x14ac:dyDescent="0.25">
      <c r="A753" s="94"/>
      <c r="AN753" s="95"/>
      <c r="AO753" s="96"/>
      <c r="AT753" s="97"/>
      <c r="AU753" s="97"/>
      <c r="AV753" s="97"/>
      <c r="AW753" s="97"/>
      <c r="AX753" s="97"/>
      <c r="AY753" s="97"/>
      <c r="AZ753" s="97"/>
      <c r="BA753" s="97"/>
      <c r="BB753" s="97"/>
      <c r="BC753" s="97"/>
      <c r="BD753" s="75">
        <f t="shared" si="9"/>
        <v>0</v>
      </c>
      <c r="BE753" s="75" t="str">
        <f>IFERROR(__xludf.DUMMYFUNCTION("STDEV.P(FILTER(BD:BD, BD:BD &gt; 0))"),"#DIV/0!")</f>
        <v>#DIV/0!</v>
      </c>
      <c r="BF753" s="76" t="str">
        <f t="shared" si="10"/>
        <v>#DIV/0!</v>
      </c>
      <c r="BG753" s="76"/>
      <c r="BH753" s="76"/>
      <c r="BI753" s="76"/>
      <c r="BJ753" s="75">
        <f t="shared" si="11"/>
      </c>
      <c r="BK753" s="76"/>
    </row>
    <row r="754" ht="15.75" customHeight="1" spans="1:63" x14ac:dyDescent="0.25">
      <c r="A754" s="94"/>
      <c r="AN754" s="95"/>
      <c r="AO754" s="96"/>
      <c r="AT754" s="97"/>
      <c r="AU754" s="97"/>
      <c r="AV754" s="97"/>
      <c r="AW754" s="97"/>
      <c r="AX754" s="97"/>
      <c r="AY754" s="97"/>
      <c r="AZ754" s="97"/>
      <c r="BA754" s="97"/>
      <c r="BB754" s="97"/>
      <c r="BC754" s="97"/>
      <c r="BD754" s="75">
        <f t="shared" si="9"/>
        <v>0</v>
      </c>
      <c r="BE754" s="75" t="str">
        <f>IFERROR(__xludf.DUMMYFUNCTION("STDEV.P(FILTER(BD:BD, BD:BD &gt; 0))"),"#DIV/0!")</f>
        <v>#DIV/0!</v>
      </c>
      <c r="BF754" s="76" t="str">
        <f t="shared" si="10"/>
        <v>#DIV/0!</v>
      </c>
      <c r="BG754" s="76"/>
      <c r="BH754" s="76"/>
      <c r="BI754" s="76"/>
      <c r="BJ754" s="75">
        <f t="shared" si="11"/>
      </c>
      <c r="BK754" s="76"/>
    </row>
    <row r="755" ht="15.75" customHeight="1" spans="1:63" x14ac:dyDescent="0.25">
      <c r="A755" s="94"/>
      <c r="AN755" s="95"/>
      <c r="AO755" s="96"/>
      <c r="AT755" s="97"/>
      <c r="AU755" s="97"/>
      <c r="AV755" s="97"/>
      <c r="AW755" s="97"/>
      <c r="AX755" s="97"/>
      <c r="AY755" s="97"/>
      <c r="AZ755" s="97"/>
      <c r="BA755" s="97"/>
      <c r="BB755" s="97"/>
      <c r="BC755" s="97"/>
      <c r="BD755" s="75">
        <f t="shared" si="9"/>
        <v>0</v>
      </c>
      <c r="BE755" s="75" t="str">
        <f>IFERROR(__xludf.DUMMYFUNCTION("STDEV.P(FILTER(BD:BD, BD:BD &gt; 0))"),"#DIV/0!")</f>
        <v>#DIV/0!</v>
      </c>
      <c r="BF755" s="76" t="str">
        <f t="shared" si="10"/>
        <v>#DIV/0!</v>
      </c>
      <c r="BG755" s="76"/>
      <c r="BH755" s="76"/>
      <c r="BI755" s="76"/>
      <c r="BJ755" s="75">
        <f t="shared" si="11"/>
      </c>
      <c r="BK755" s="76"/>
    </row>
    <row r="756" ht="15.75" customHeight="1" spans="1:63" x14ac:dyDescent="0.25">
      <c r="A756" s="94"/>
      <c r="AN756" s="95"/>
      <c r="AO756" s="96"/>
      <c r="AT756" s="97"/>
      <c r="AU756" s="97"/>
      <c r="AV756" s="97"/>
      <c r="AW756" s="97"/>
      <c r="AX756" s="97"/>
      <c r="AY756" s="97"/>
      <c r="AZ756" s="97"/>
      <c r="BA756" s="97"/>
      <c r="BB756" s="97"/>
      <c r="BC756" s="97"/>
      <c r="BD756" s="75">
        <f t="shared" si="9"/>
        <v>0</v>
      </c>
      <c r="BE756" s="75" t="str">
        <f>IFERROR(__xludf.DUMMYFUNCTION("STDEV.P(FILTER(BD:BD, BD:BD &gt; 0))"),"#DIV/0!")</f>
        <v>#DIV/0!</v>
      </c>
      <c r="BF756" s="76" t="str">
        <f t="shared" si="10"/>
        <v>#DIV/0!</v>
      </c>
      <c r="BG756" s="76"/>
      <c r="BH756" s="76"/>
      <c r="BI756" s="76"/>
      <c r="BJ756" s="75">
        <f t="shared" si="11"/>
      </c>
      <c r="BK756" s="76"/>
    </row>
    <row r="757" ht="15.75" customHeight="1" spans="1:63" x14ac:dyDescent="0.25">
      <c r="A757" s="94"/>
      <c r="AN757" s="95"/>
      <c r="AO757" s="96"/>
      <c r="AT757" s="97"/>
      <c r="AU757" s="97"/>
      <c r="AV757" s="97"/>
      <c r="AW757" s="97"/>
      <c r="AX757" s="97"/>
      <c r="AY757" s="97"/>
      <c r="AZ757" s="97"/>
      <c r="BA757" s="97"/>
      <c r="BB757" s="97"/>
      <c r="BC757" s="97"/>
      <c r="BD757" s="75">
        <f t="shared" si="9"/>
        <v>0</v>
      </c>
      <c r="BE757" s="75" t="str">
        <f>IFERROR(__xludf.DUMMYFUNCTION("STDEV.P(FILTER(BD:BD, BD:BD &gt; 0))"),"#DIV/0!")</f>
        <v>#DIV/0!</v>
      </c>
      <c r="BF757" s="76" t="str">
        <f t="shared" si="10"/>
        <v>#DIV/0!</v>
      </c>
      <c r="BG757" s="76"/>
      <c r="BH757" s="76"/>
      <c r="BI757" s="76"/>
      <c r="BJ757" s="75">
        <f t="shared" si="11"/>
      </c>
      <c r="BK757" s="76"/>
    </row>
    <row r="758" ht="15.75" customHeight="1" spans="1:63" x14ac:dyDescent="0.25">
      <c r="A758" s="94"/>
      <c r="AN758" s="95"/>
      <c r="AO758" s="96"/>
      <c r="AT758" s="97"/>
      <c r="AU758" s="97"/>
      <c r="AV758" s="97"/>
      <c r="AW758" s="97"/>
      <c r="AX758" s="97"/>
      <c r="AY758" s="97"/>
      <c r="AZ758" s="97"/>
      <c r="BA758" s="97"/>
      <c r="BB758" s="97"/>
      <c r="BC758" s="97"/>
      <c r="BD758" s="75">
        <f t="shared" si="9"/>
        <v>0</v>
      </c>
      <c r="BE758" s="75" t="str">
        <f>IFERROR(__xludf.DUMMYFUNCTION("STDEV.P(FILTER(BD:BD, BD:BD &gt; 0))"),"#DIV/0!")</f>
        <v>#DIV/0!</v>
      </c>
      <c r="BF758" s="76" t="str">
        <f t="shared" si="10"/>
        <v>#DIV/0!</v>
      </c>
      <c r="BG758" s="76"/>
      <c r="BH758" s="76"/>
      <c r="BI758" s="76"/>
      <c r="BJ758" s="75">
        <f t="shared" si="11"/>
      </c>
      <c r="BK758" s="76"/>
    </row>
    <row r="759" ht="15.75" customHeight="1" spans="1:63" x14ac:dyDescent="0.25">
      <c r="A759" s="94"/>
      <c r="AN759" s="95"/>
      <c r="AO759" s="96"/>
      <c r="AT759" s="97"/>
      <c r="AU759" s="97"/>
      <c r="AV759" s="97"/>
      <c r="AW759" s="97"/>
      <c r="AX759" s="97"/>
      <c r="AY759" s="97"/>
      <c r="AZ759" s="97"/>
      <c r="BA759" s="97"/>
      <c r="BB759" s="97"/>
      <c r="BC759" s="97"/>
      <c r="BD759" s="75">
        <f t="shared" si="9"/>
        <v>0</v>
      </c>
      <c r="BE759" s="75" t="str">
        <f>IFERROR(__xludf.DUMMYFUNCTION("STDEV.P(FILTER(BD:BD, BD:BD &gt; 0))"),"#DIV/0!")</f>
        <v>#DIV/0!</v>
      </c>
      <c r="BF759" s="76" t="str">
        <f t="shared" si="10"/>
        <v>#DIV/0!</v>
      </c>
      <c r="BG759" s="76"/>
      <c r="BH759" s="76"/>
      <c r="BI759" s="76"/>
      <c r="BJ759" s="75">
        <f t="shared" si="11"/>
      </c>
      <c r="BK759" s="76"/>
    </row>
    <row r="760" ht="15.75" customHeight="1" spans="1:63" x14ac:dyDescent="0.25">
      <c r="A760" s="94"/>
      <c r="AN760" s="95"/>
      <c r="AO760" s="96"/>
      <c r="AT760" s="97"/>
      <c r="AU760" s="97"/>
      <c r="AV760" s="97"/>
      <c r="AW760" s="97"/>
      <c r="AX760" s="97"/>
      <c r="AY760" s="97"/>
      <c r="AZ760" s="97"/>
      <c r="BA760" s="97"/>
      <c r="BB760" s="97"/>
      <c r="BC760" s="97"/>
      <c r="BD760" s="75">
        <f t="shared" si="9"/>
        <v>0</v>
      </c>
      <c r="BE760" s="75" t="str">
        <f>IFERROR(__xludf.DUMMYFUNCTION("STDEV.P(FILTER(BD:BD, BD:BD &gt; 0))"),"#DIV/0!")</f>
        <v>#DIV/0!</v>
      </c>
      <c r="BF760" s="76" t="str">
        <f t="shared" si="10"/>
        <v>#DIV/0!</v>
      </c>
      <c r="BG760" s="76"/>
      <c r="BH760" s="76"/>
      <c r="BI760" s="76"/>
      <c r="BJ760" s="75">
        <f t="shared" si="11"/>
      </c>
      <c r="BK760" s="76"/>
    </row>
    <row r="761" ht="15.75" customHeight="1" spans="1:63" x14ac:dyDescent="0.25">
      <c r="A761" s="94"/>
      <c r="AN761" s="95"/>
      <c r="AO761" s="96"/>
      <c r="AT761" s="97"/>
      <c r="AU761" s="97"/>
      <c r="AV761" s="97"/>
      <c r="AW761" s="97"/>
      <c r="AX761" s="97"/>
      <c r="AY761" s="97"/>
      <c r="AZ761" s="97"/>
      <c r="BA761" s="97"/>
      <c r="BB761" s="97"/>
      <c r="BC761" s="97"/>
      <c r="BD761" s="75">
        <f t="shared" si="9"/>
        <v>0</v>
      </c>
      <c r="BE761" s="75" t="str">
        <f>IFERROR(__xludf.DUMMYFUNCTION("STDEV.P(FILTER(BD:BD, BD:BD &gt; 0))"),"#DIV/0!")</f>
        <v>#DIV/0!</v>
      </c>
      <c r="BF761" s="76" t="str">
        <f t="shared" si="10"/>
        <v>#DIV/0!</v>
      </c>
      <c r="BG761" s="76"/>
      <c r="BH761" s="76"/>
      <c r="BI761" s="76"/>
      <c r="BJ761" s="75">
        <f t="shared" si="11"/>
      </c>
      <c r="BK761" s="76"/>
    </row>
    <row r="762" ht="15.75" customHeight="1" spans="1:63" x14ac:dyDescent="0.25">
      <c r="A762" s="94"/>
      <c r="AN762" s="95"/>
      <c r="AO762" s="96"/>
      <c r="AT762" s="97"/>
      <c r="AU762" s="97"/>
      <c r="AV762" s="97"/>
      <c r="AW762" s="97"/>
      <c r="AX762" s="97"/>
      <c r="AY762" s="97"/>
      <c r="AZ762" s="97"/>
      <c r="BA762" s="97"/>
      <c r="BB762" s="97"/>
      <c r="BC762" s="97"/>
      <c r="BD762" s="75">
        <f t="shared" si="9"/>
        <v>0</v>
      </c>
      <c r="BE762" s="75" t="str">
        <f>IFERROR(__xludf.DUMMYFUNCTION("STDEV.P(FILTER(BD:BD, BD:BD &gt; 0))"),"#DIV/0!")</f>
        <v>#DIV/0!</v>
      </c>
      <c r="BF762" s="76" t="str">
        <f t="shared" si="10"/>
        <v>#DIV/0!</v>
      </c>
      <c r="BG762" s="76"/>
      <c r="BH762" s="76"/>
      <c r="BI762" s="76"/>
      <c r="BJ762" s="75">
        <f t="shared" si="11"/>
      </c>
      <c r="BK762" s="76"/>
    </row>
    <row r="763" ht="15.75" customHeight="1" spans="1:63" x14ac:dyDescent="0.25">
      <c r="A763" s="94"/>
      <c r="AN763" s="95"/>
      <c r="AO763" s="96"/>
      <c r="AT763" s="97"/>
      <c r="AU763" s="97"/>
      <c r="AV763" s="97"/>
      <c r="AW763" s="97"/>
      <c r="AX763" s="97"/>
      <c r="AY763" s="97"/>
      <c r="AZ763" s="97"/>
      <c r="BA763" s="97"/>
      <c r="BB763" s="97"/>
      <c r="BC763" s="97"/>
      <c r="BD763" s="75">
        <f t="shared" si="9"/>
        <v>0</v>
      </c>
      <c r="BE763" s="75" t="str">
        <f>IFERROR(__xludf.DUMMYFUNCTION("STDEV.P(FILTER(BD:BD, BD:BD &gt; 0))"),"#DIV/0!")</f>
        <v>#DIV/0!</v>
      </c>
      <c r="BF763" s="76" t="str">
        <f t="shared" si="10"/>
        <v>#DIV/0!</v>
      </c>
      <c r="BG763" s="76"/>
      <c r="BH763" s="76"/>
      <c r="BI763" s="76"/>
      <c r="BJ763" s="75">
        <f t="shared" si="11"/>
      </c>
      <c r="BK763" s="76"/>
    </row>
    <row r="764" ht="15.75" customHeight="1" spans="1:63" x14ac:dyDescent="0.25">
      <c r="A764" s="94"/>
      <c r="AN764" s="95"/>
      <c r="AO764" s="96"/>
      <c r="AT764" s="97"/>
      <c r="AU764" s="97"/>
      <c r="AV764" s="97"/>
      <c r="AW764" s="97"/>
      <c r="AX764" s="97"/>
      <c r="AY764" s="97"/>
      <c r="AZ764" s="97"/>
      <c r="BA764" s="97"/>
      <c r="BB764" s="97"/>
      <c r="BC764" s="97"/>
      <c r="BD764" s="75">
        <f t="shared" si="9"/>
        <v>0</v>
      </c>
      <c r="BE764" s="75" t="str">
        <f>IFERROR(__xludf.DUMMYFUNCTION("STDEV.P(FILTER(BD:BD, BD:BD &gt; 0))"),"#DIV/0!")</f>
        <v>#DIV/0!</v>
      </c>
      <c r="BF764" s="76" t="str">
        <f t="shared" si="10"/>
        <v>#DIV/0!</v>
      </c>
      <c r="BG764" s="76"/>
      <c r="BH764" s="76"/>
      <c r="BI764" s="76"/>
      <c r="BJ764" s="75">
        <f t="shared" si="11"/>
      </c>
      <c r="BK764" s="76"/>
    </row>
    <row r="765" ht="15.75" customHeight="1" spans="1:63" x14ac:dyDescent="0.25">
      <c r="A765" s="94"/>
      <c r="AN765" s="95"/>
      <c r="AO765" s="96"/>
      <c r="AT765" s="97"/>
      <c r="AU765" s="97"/>
      <c r="AV765" s="97"/>
      <c r="AW765" s="97"/>
      <c r="AX765" s="97"/>
      <c r="AY765" s="97"/>
      <c r="AZ765" s="97"/>
      <c r="BA765" s="97"/>
      <c r="BB765" s="97"/>
      <c r="BC765" s="97"/>
      <c r="BD765" s="75">
        <f t="shared" si="9"/>
        <v>0</v>
      </c>
      <c r="BE765" s="75" t="str">
        <f>IFERROR(__xludf.DUMMYFUNCTION("STDEV.P(FILTER(BD:BD, BD:BD &gt; 0))"),"#DIV/0!")</f>
        <v>#DIV/0!</v>
      </c>
      <c r="BF765" s="76" t="str">
        <f t="shared" si="10"/>
        <v>#DIV/0!</v>
      </c>
      <c r="BG765" s="76"/>
      <c r="BH765" s="76"/>
      <c r="BI765" s="76"/>
      <c r="BJ765" s="75">
        <f t="shared" si="11"/>
      </c>
      <c r="BK765" s="76"/>
    </row>
    <row r="766" ht="15.75" customHeight="1" spans="1:63" x14ac:dyDescent="0.25">
      <c r="A766" s="94"/>
      <c r="AN766" s="95"/>
      <c r="AO766" s="96"/>
      <c r="AT766" s="97"/>
      <c r="AU766" s="97"/>
      <c r="AV766" s="97"/>
      <c r="AW766" s="97"/>
      <c r="AX766" s="97"/>
      <c r="AY766" s="97"/>
      <c r="AZ766" s="97"/>
      <c r="BA766" s="97"/>
      <c r="BB766" s="97"/>
      <c r="BC766" s="97"/>
      <c r="BD766" s="75">
        <f t="shared" si="9"/>
        <v>0</v>
      </c>
      <c r="BE766" s="75" t="str">
        <f>IFERROR(__xludf.DUMMYFUNCTION("STDEV.P(FILTER(BD:BD, BD:BD &gt; 0))"),"#DIV/0!")</f>
        <v>#DIV/0!</v>
      </c>
      <c r="BF766" s="76" t="str">
        <f t="shared" si="10"/>
        <v>#DIV/0!</v>
      </c>
      <c r="BG766" s="76"/>
      <c r="BH766" s="76"/>
      <c r="BI766" s="76"/>
      <c r="BJ766" s="75">
        <f t="shared" si="11"/>
      </c>
      <c r="BK766" s="76"/>
    </row>
    <row r="767" ht="15.75" customHeight="1" spans="1:63" x14ac:dyDescent="0.25">
      <c r="A767" s="94"/>
      <c r="AN767" s="95"/>
      <c r="AO767" s="96"/>
      <c r="AT767" s="97"/>
      <c r="AU767" s="97"/>
      <c r="AV767" s="97"/>
      <c r="AW767" s="97"/>
      <c r="AX767" s="97"/>
      <c r="AY767" s="97"/>
      <c r="AZ767" s="97"/>
      <c r="BA767" s="97"/>
      <c r="BB767" s="97"/>
      <c r="BC767" s="97"/>
      <c r="BD767" s="75">
        <f t="shared" si="9"/>
        <v>0</v>
      </c>
      <c r="BE767" s="75" t="str">
        <f>IFERROR(__xludf.DUMMYFUNCTION("STDEV.P(FILTER(BD:BD, BD:BD &gt; 0))"),"#DIV/0!")</f>
        <v>#DIV/0!</v>
      </c>
      <c r="BF767" s="76" t="str">
        <f t="shared" si="10"/>
        <v>#DIV/0!</v>
      </c>
      <c r="BG767" s="76"/>
      <c r="BH767" s="76"/>
      <c r="BI767" s="76"/>
      <c r="BJ767" s="75">
        <f t="shared" si="11"/>
      </c>
      <c r="BK767" s="76"/>
    </row>
    <row r="768" ht="15.75" customHeight="1" spans="1:63" x14ac:dyDescent="0.25">
      <c r="A768" s="94"/>
      <c r="AN768" s="95"/>
      <c r="AO768" s="96"/>
      <c r="AT768" s="97"/>
      <c r="AU768" s="97"/>
      <c r="AV768" s="97"/>
      <c r="AW768" s="97"/>
      <c r="AX768" s="97"/>
      <c r="AY768" s="97"/>
      <c r="AZ768" s="97"/>
      <c r="BA768" s="97"/>
      <c r="BB768" s="97"/>
      <c r="BC768" s="97"/>
      <c r="BD768" s="75">
        <f t="shared" si="9"/>
        <v>0</v>
      </c>
      <c r="BE768" s="75" t="str">
        <f>IFERROR(__xludf.DUMMYFUNCTION("STDEV.P(FILTER(BD:BD, BD:BD &gt; 0))"),"#DIV/0!")</f>
        <v>#DIV/0!</v>
      </c>
      <c r="BF768" s="76" t="str">
        <f t="shared" si="10"/>
        <v>#DIV/0!</v>
      </c>
      <c r="BG768" s="76"/>
      <c r="BH768" s="76"/>
      <c r="BI768" s="76"/>
      <c r="BJ768" s="75">
        <f t="shared" si="11"/>
      </c>
      <c r="BK768" s="76"/>
    </row>
    <row r="769" ht="15.75" customHeight="1" spans="1:63" x14ac:dyDescent="0.25">
      <c r="A769" s="94"/>
      <c r="AN769" s="95"/>
      <c r="AO769" s="96"/>
      <c r="AT769" s="97"/>
      <c r="AU769" s="97"/>
      <c r="AV769" s="97"/>
      <c r="AW769" s="97"/>
      <c r="AX769" s="97"/>
      <c r="AY769" s="97"/>
      <c r="AZ769" s="97"/>
      <c r="BA769" s="97"/>
      <c r="BB769" s="97"/>
      <c r="BC769" s="97"/>
      <c r="BD769" s="75">
        <f t="shared" si="9"/>
        <v>0</v>
      </c>
      <c r="BE769" s="75" t="str">
        <f>IFERROR(__xludf.DUMMYFUNCTION("STDEV.P(FILTER(BD:BD, BD:BD &gt; 0))"),"#DIV/0!")</f>
        <v>#DIV/0!</v>
      </c>
      <c r="BF769" s="76" t="str">
        <f t="shared" si="10"/>
        <v>#DIV/0!</v>
      </c>
      <c r="BG769" s="76"/>
      <c r="BH769" s="76"/>
      <c r="BI769" s="76"/>
      <c r="BJ769" s="75">
        <f t="shared" si="11"/>
      </c>
      <c r="BK769" s="76"/>
    </row>
    <row r="770" ht="15.75" customHeight="1" spans="1:63" x14ac:dyDescent="0.25">
      <c r="A770" s="94"/>
      <c r="AN770" s="95"/>
      <c r="AO770" s="96"/>
      <c r="AT770" s="97"/>
      <c r="AU770" s="97"/>
      <c r="AV770" s="97"/>
      <c r="AW770" s="97"/>
      <c r="AX770" s="97"/>
      <c r="AY770" s="97"/>
      <c r="AZ770" s="97"/>
      <c r="BA770" s="97"/>
      <c r="BB770" s="97"/>
      <c r="BC770" s="97"/>
      <c r="BD770" s="75">
        <f t="shared" si="9"/>
        <v>0</v>
      </c>
      <c r="BE770" s="75" t="str">
        <f>IFERROR(__xludf.DUMMYFUNCTION("STDEV.P(FILTER(BD:BD, BD:BD &gt; 0))"),"#DIV/0!")</f>
        <v>#DIV/0!</v>
      </c>
      <c r="BF770" s="76" t="str">
        <f t="shared" si="10"/>
        <v>#DIV/0!</v>
      </c>
      <c r="BG770" s="76"/>
      <c r="BH770" s="76"/>
      <c r="BI770" s="76"/>
      <c r="BJ770" s="75">
        <f t="shared" si="11"/>
      </c>
      <c r="BK770" s="76"/>
    </row>
    <row r="771" ht="15.75" customHeight="1" spans="1:63" x14ac:dyDescent="0.25">
      <c r="A771" s="94"/>
      <c r="AN771" s="95"/>
      <c r="AO771" s="96"/>
      <c r="AT771" s="97"/>
      <c r="AU771" s="97"/>
      <c r="AV771" s="97"/>
      <c r="AW771" s="97"/>
      <c r="AX771" s="97"/>
      <c r="AY771" s="97"/>
      <c r="AZ771" s="97"/>
      <c r="BA771" s="97"/>
      <c r="BB771" s="97"/>
      <c r="BC771" s="97"/>
      <c r="BD771" s="75">
        <f t="shared" si="9"/>
        <v>0</v>
      </c>
      <c r="BE771" s="75" t="str">
        <f>IFERROR(__xludf.DUMMYFUNCTION("STDEV.P(FILTER(BD:BD, BD:BD &gt; 0))"),"#DIV/0!")</f>
        <v>#DIV/0!</v>
      </c>
      <c r="BF771" s="76" t="str">
        <f t="shared" si="10"/>
        <v>#DIV/0!</v>
      </c>
      <c r="BG771" s="76"/>
      <c r="BH771" s="76"/>
      <c r="BI771" s="76"/>
      <c r="BJ771" s="75">
        <f t="shared" si="11"/>
      </c>
      <c r="BK771" s="76"/>
    </row>
    <row r="772" ht="15.75" customHeight="1" spans="1:63" x14ac:dyDescent="0.25">
      <c r="A772" s="94"/>
      <c r="AN772" s="95"/>
      <c r="AO772" s="96"/>
      <c r="AT772" s="97"/>
      <c r="AU772" s="97"/>
      <c r="AV772" s="97"/>
      <c r="AW772" s="97"/>
      <c r="AX772" s="97"/>
      <c r="AY772" s="97"/>
      <c r="AZ772" s="97"/>
      <c r="BA772" s="97"/>
      <c r="BB772" s="97"/>
      <c r="BC772" s="97"/>
      <c r="BD772" s="75">
        <f t="shared" si="9"/>
        <v>0</v>
      </c>
      <c r="BE772" s="75" t="str">
        <f>IFERROR(__xludf.DUMMYFUNCTION("STDEV.P(FILTER(BD:BD, BD:BD &gt; 0))"),"#DIV/0!")</f>
        <v>#DIV/0!</v>
      </c>
      <c r="BF772" s="76" t="str">
        <f t="shared" si="10"/>
        <v>#DIV/0!</v>
      </c>
      <c r="BG772" s="76"/>
      <c r="BH772" s="76"/>
      <c r="BI772" s="76"/>
      <c r="BJ772" s="75">
        <f t="shared" si="11"/>
      </c>
      <c r="BK772" s="76"/>
    </row>
    <row r="773" ht="15.75" customHeight="1" spans="1:63" x14ac:dyDescent="0.25">
      <c r="A773" s="94"/>
      <c r="AN773" s="95"/>
      <c r="AO773" s="96"/>
      <c r="AT773" s="97"/>
      <c r="AU773" s="97"/>
      <c r="AV773" s="97"/>
      <c r="AW773" s="97"/>
      <c r="AX773" s="97"/>
      <c r="AY773" s="97"/>
      <c r="AZ773" s="97"/>
      <c r="BA773" s="97"/>
      <c r="BB773" s="97"/>
      <c r="BC773" s="97"/>
      <c r="BD773" s="75">
        <f t="shared" si="9"/>
        <v>0</v>
      </c>
      <c r="BE773" s="75" t="str">
        <f>IFERROR(__xludf.DUMMYFUNCTION("STDEV.P(FILTER(BD:BD, BD:BD &gt; 0))"),"#DIV/0!")</f>
        <v>#DIV/0!</v>
      </c>
      <c r="BF773" s="76" t="str">
        <f t="shared" si="10"/>
        <v>#DIV/0!</v>
      </c>
      <c r="BG773" s="76"/>
      <c r="BH773" s="76"/>
      <c r="BI773" s="76"/>
      <c r="BJ773" s="75">
        <f t="shared" si="11"/>
      </c>
      <c r="BK773" s="76"/>
    </row>
    <row r="774" ht="15.75" customHeight="1" spans="1:63" x14ac:dyDescent="0.25">
      <c r="A774" s="94"/>
      <c r="AN774" s="95"/>
      <c r="AO774" s="96"/>
      <c r="AT774" s="97"/>
      <c r="AU774" s="97"/>
      <c r="AV774" s="97"/>
      <c r="AW774" s="97"/>
      <c r="AX774" s="97"/>
      <c r="AY774" s="97"/>
      <c r="AZ774" s="97"/>
      <c r="BA774" s="97"/>
      <c r="BB774" s="97"/>
      <c r="BC774" s="97"/>
      <c r="BD774" s="75">
        <f t="shared" si="9"/>
        <v>0</v>
      </c>
      <c r="BE774" s="75" t="str">
        <f>IFERROR(__xludf.DUMMYFUNCTION("STDEV.P(FILTER(BD:BD, BD:BD &gt; 0))"),"#DIV/0!")</f>
        <v>#DIV/0!</v>
      </c>
      <c r="BF774" s="76" t="str">
        <f t="shared" si="10"/>
        <v>#DIV/0!</v>
      </c>
      <c r="BG774" s="76"/>
      <c r="BH774" s="76"/>
      <c r="BI774" s="76"/>
      <c r="BJ774" s="75">
        <f t="shared" si="11"/>
      </c>
      <c r="BK774" s="76"/>
    </row>
    <row r="775" ht="15.75" customHeight="1" spans="1:63" x14ac:dyDescent="0.25">
      <c r="A775" s="94"/>
      <c r="AN775" s="95"/>
      <c r="AO775" s="96"/>
      <c r="AT775" s="97"/>
      <c r="AU775" s="97"/>
      <c r="AV775" s="97"/>
      <c r="AW775" s="97"/>
      <c r="AX775" s="97"/>
      <c r="AY775" s="97"/>
      <c r="AZ775" s="97"/>
      <c r="BA775" s="97"/>
      <c r="BB775" s="97"/>
      <c r="BC775" s="97"/>
      <c r="BD775" s="75">
        <f t="shared" si="9"/>
        <v>0</v>
      </c>
      <c r="BE775" s="75" t="str">
        <f>IFERROR(__xludf.DUMMYFUNCTION("STDEV.P(FILTER(BD:BD, BD:BD &gt; 0))"),"#DIV/0!")</f>
        <v>#DIV/0!</v>
      </c>
      <c r="BF775" s="76" t="str">
        <f t="shared" si="10"/>
        <v>#DIV/0!</v>
      </c>
      <c r="BG775" s="76"/>
      <c r="BH775" s="76"/>
      <c r="BI775" s="76"/>
      <c r="BJ775" s="75">
        <f t="shared" si="11"/>
      </c>
      <c r="BK775" s="76"/>
    </row>
    <row r="776" ht="15.75" customHeight="1" spans="1:63" x14ac:dyDescent="0.25">
      <c r="A776" s="94"/>
      <c r="AN776" s="95"/>
      <c r="AO776" s="96"/>
      <c r="AT776" s="97"/>
      <c r="AU776" s="97"/>
      <c r="AV776" s="97"/>
      <c r="AW776" s="97"/>
      <c r="AX776" s="97"/>
      <c r="AY776" s="97"/>
      <c r="AZ776" s="97"/>
      <c r="BA776" s="97"/>
      <c r="BB776" s="97"/>
      <c r="BC776" s="97"/>
      <c r="BD776" s="75">
        <f t="shared" si="9"/>
        <v>0</v>
      </c>
      <c r="BE776" s="75" t="str">
        <f>IFERROR(__xludf.DUMMYFUNCTION("STDEV.P(FILTER(BD:BD, BD:BD &gt; 0))"),"#DIV/0!")</f>
        <v>#DIV/0!</v>
      </c>
      <c r="BF776" s="76" t="str">
        <f t="shared" si="10"/>
        <v>#DIV/0!</v>
      </c>
      <c r="BG776" s="76"/>
      <c r="BH776" s="76"/>
      <c r="BI776" s="76"/>
      <c r="BJ776" s="75">
        <f t="shared" si="11"/>
      </c>
      <c r="BK776" s="76"/>
    </row>
    <row r="777" ht="15.75" customHeight="1" spans="1:63" x14ac:dyDescent="0.25">
      <c r="A777" s="94"/>
      <c r="AN777" s="95"/>
      <c r="AO777" s="96"/>
      <c r="AT777" s="97"/>
      <c r="AU777" s="97"/>
      <c r="AV777" s="97"/>
      <c r="AW777" s="97"/>
      <c r="AX777" s="97"/>
      <c r="AY777" s="97"/>
      <c r="AZ777" s="97"/>
      <c r="BA777" s="97"/>
      <c r="BB777" s="97"/>
      <c r="BC777" s="97"/>
      <c r="BD777" s="75">
        <f t="shared" si="9"/>
        <v>0</v>
      </c>
      <c r="BE777" s="75" t="str">
        <f>IFERROR(__xludf.DUMMYFUNCTION("STDEV.P(FILTER(BD:BD, BD:BD &gt; 0))"),"#DIV/0!")</f>
        <v>#DIV/0!</v>
      </c>
      <c r="BF777" s="76" t="str">
        <f t="shared" si="10"/>
        <v>#DIV/0!</v>
      </c>
      <c r="BG777" s="76"/>
      <c r="BH777" s="76"/>
      <c r="BI777" s="76"/>
      <c r="BJ777" s="75">
        <f t="shared" si="11"/>
      </c>
      <c r="BK777" s="76"/>
    </row>
    <row r="778" ht="15.75" customHeight="1" spans="1:63" x14ac:dyDescent="0.25">
      <c r="A778" s="94"/>
      <c r="AN778" s="95"/>
      <c r="AO778" s="96"/>
      <c r="AT778" s="97"/>
      <c r="AU778" s="97"/>
      <c r="AV778" s="97"/>
      <c r="AW778" s="97"/>
      <c r="AX778" s="97"/>
      <c r="AY778" s="97"/>
      <c r="AZ778" s="97"/>
      <c r="BA778" s="97"/>
      <c r="BB778" s="97"/>
      <c r="BC778" s="97"/>
      <c r="BD778" s="75">
        <f t="shared" si="9"/>
        <v>0</v>
      </c>
      <c r="BE778" s="75" t="str">
        <f>IFERROR(__xludf.DUMMYFUNCTION("STDEV.P(FILTER(BD:BD, BD:BD &gt; 0))"),"#DIV/0!")</f>
        <v>#DIV/0!</v>
      </c>
      <c r="BF778" s="76" t="str">
        <f t="shared" si="10"/>
        <v>#DIV/0!</v>
      </c>
      <c r="BG778" s="76"/>
      <c r="BH778" s="76"/>
      <c r="BI778" s="76"/>
      <c r="BJ778" s="75">
        <f t="shared" si="11"/>
      </c>
      <c r="BK778" s="76"/>
    </row>
    <row r="779" ht="15.75" customHeight="1" spans="1:63" x14ac:dyDescent="0.25">
      <c r="A779" s="94"/>
      <c r="AN779" s="95"/>
      <c r="AO779" s="96"/>
      <c r="AT779" s="97"/>
      <c r="AU779" s="97"/>
      <c r="AV779" s="97"/>
      <c r="AW779" s="97"/>
      <c r="AX779" s="97"/>
      <c r="AY779" s="97"/>
      <c r="AZ779" s="97"/>
      <c r="BA779" s="97"/>
      <c r="BB779" s="97"/>
      <c r="BC779" s="97"/>
      <c r="BD779" s="75">
        <f t="shared" si="9"/>
        <v>0</v>
      </c>
      <c r="BE779" s="75" t="str">
        <f>IFERROR(__xludf.DUMMYFUNCTION("STDEV.P(FILTER(BD:BD, BD:BD &gt; 0))"),"#DIV/0!")</f>
        <v>#DIV/0!</v>
      </c>
      <c r="BF779" s="76" t="str">
        <f t="shared" si="10"/>
        <v>#DIV/0!</v>
      </c>
      <c r="BG779" s="76"/>
      <c r="BH779" s="76"/>
      <c r="BI779" s="76"/>
      <c r="BJ779" s="75">
        <f t="shared" si="11"/>
      </c>
      <c r="BK779" s="76"/>
    </row>
    <row r="780" ht="15.75" customHeight="1" spans="1:63" x14ac:dyDescent="0.25">
      <c r="A780" s="94"/>
      <c r="AN780" s="95"/>
      <c r="AO780" s="96"/>
      <c r="AT780" s="97"/>
      <c r="AU780" s="97"/>
      <c r="AV780" s="97"/>
      <c r="AW780" s="97"/>
      <c r="AX780" s="97"/>
      <c r="AY780" s="97"/>
      <c r="AZ780" s="97"/>
      <c r="BA780" s="97"/>
      <c r="BB780" s="97"/>
      <c r="BC780" s="97"/>
      <c r="BD780" s="75">
        <f t="shared" si="9"/>
        <v>0</v>
      </c>
      <c r="BE780" s="75" t="str">
        <f>IFERROR(__xludf.DUMMYFUNCTION("STDEV.P(FILTER(BD:BD, BD:BD &gt; 0))"),"#DIV/0!")</f>
        <v>#DIV/0!</v>
      </c>
      <c r="BF780" s="76" t="str">
        <f t="shared" si="10"/>
        <v>#DIV/0!</v>
      </c>
      <c r="BG780" s="76"/>
      <c r="BH780" s="76"/>
      <c r="BI780" s="76"/>
      <c r="BJ780" s="75">
        <f t="shared" si="11"/>
      </c>
      <c r="BK780" s="76"/>
    </row>
    <row r="781" ht="15.75" customHeight="1" spans="1:63" x14ac:dyDescent="0.25">
      <c r="A781" s="94"/>
      <c r="AN781" s="95"/>
      <c r="AO781" s="96"/>
      <c r="AT781" s="97"/>
      <c r="AU781" s="97"/>
      <c r="AV781" s="97"/>
      <c r="AW781" s="97"/>
      <c r="AX781" s="97"/>
      <c r="AY781" s="97"/>
      <c r="AZ781" s="97"/>
      <c r="BA781" s="97"/>
      <c r="BB781" s="97"/>
      <c r="BC781" s="97"/>
      <c r="BD781" s="75">
        <f t="shared" si="9"/>
        <v>0</v>
      </c>
      <c r="BE781" s="75" t="str">
        <f>IFERROR(__xludf.DUMMYFUNCTION("STDEV.P(FILTER(BD:BD, BD:BD &gt; 0))"),"#DIV/0!")</f>
        <v>#DIV/0!</v>
      </c>
      <c r="BF781" s="76" t="str">
        <f t="shared" si="10"/>
        <v>#DIV/0!</v>
      </c>
      <c r="BG781" s="76"/>
      <c r="BH781" s="76"/>
      <c r="BI781" s="76"/>
      <c r="BJ781" s="75">
        <f t="shared" si="11"/>
      </c>
      <c r="BK781" s="76"/>
    </row>
    <row r="782" ht="15.75" customHeight="1" spans="1:63" x14ac:dyDescent="0.25">
      <c r="A782" s="94"/>
      <c r="AN782" s="95"/>
      <c r="AO782" s="96"/>
      <c r="AT782" s="97"/>
      <c r="AU782" s="97"/>
      <c r="AV782" s="97"/>
      <c r="AW782" s="97"/>
      <c r="AX782" s="97"/>
      <c r="AY782" s="97"/>
      <c r="AZ782" s="97"/>
      <c r="BA782" s="97"/>
      <c r="BB782" s="97"/>
      <c r="BC782" s="97"/>
      <c r="BD782" s="75">
        <f t="shared" si="9"/>
        <v>0</v>
      </c>
      <c r="BE782" s="75" t="str">
        <f>IFERROR(__xludf.DUMMYFUNCTION("STDEV.P(FILTER(BD:BD, BD:BD &gt; 0))"),"#DIV/0!")</f>
        <v>#DIV/0!</v>
      </c>
      <c r="BF782" s="76" t="str">
        <f t="shared" si="10"/>
        <v>#DIV/0!</v>
      </c>
      <c r="BG782" s="76"/>
      <c r="BH782" s="76"/>
      <c r="BI782" s="76"/>
      <c r="BJ782" s="75">
        <f t="shared" si="11"/>
      </c>
      <c r="BK782" s="76"/>
    </row>
    <row r="783" ht="15.75" customHeight="1" spans="1:63" x14ac:dyDescent="0.25">
      <c r="A783" s="94"/>
      <c r="AN783" s="95"/>
      <c r="AO783" s="96"/>
      <c r="AT783" s="97"/>
      <c r="AU783" s="97"/>
      <c r="AV783" s="97"/>
      <c r="AW783" s="97"/>
      <c r="AX783" s="97"/>
      <c r="AY783" s="97"/>
      <c r="AZ783" s="97"/>
      <c r="BA783" s="97"/>
      <c r="BB783" s="97"/>
      <c r="BC783" s="97"/>
      <c r="BD783" s="75">
        <f t="shared" si="9"/>
        <v>0</v>
      </c>
      <c r="BE783" s="75" t="str">
        <f>IFERROR(__xludf.DUMMYFUNCTION("STDEV.P(FILTER(BD:BD, BD:BD &gt; 0))"),"#DIV/0!")</f>
        <v>#DIV/0!</v>
      </c>
      <c r="BF783" s="76" t="str">
        <f t="shared" si="10"/>
        <v>#DIV/0!</v>
      </c>
      <c r="BG783" s="76"/>
      <c r="BH783" s="76"/>
      <c r="BI783" s="76"/>
      <c r="BJ783" s="75">
        <f t="shared" si="11"/>
      </c>
      <c r="BK783" s="76"/>
    </row>
    <row r="784" ht="15.75" customHeight="1" spans="1:63" x14ac:dyDescent="0.25">
      <c r="A784" s="94"/>
      <c r="AN784" s="95"/>
      <c r="AO784" s="96"/>
      <c r="AT784" s="97"/>
      <c r="AU784" s="97"/>
      <c r="AV784" s="97"/>
      <c r="AW784" s="97"/>
      <c r="AX784" s="97"/>
      <c r="AY784" s="97"/>
      <c r="AZ784" s="97"/>
      <c r="BA784" s="97"/>
      <c r="BB784" s="97"/>
      <c r="BC784" s="97"/>
      <c r="BD784" s="75">
        <f t="shared" si="9"/>
        <v>0</v>
      </c>
      <c r="BE784" s="75" t="str">
        <f>IFERROR(__xludf.DUMMYFUNCTION("STDEV.P(FILTER(BD:BD, BD:BD &gt; 0))"),"#DIV/0!")</f>
        <v>#DIV/0!</v>
      </c>
      <c r="BF784" s="76" t="str">
        <f t="shared" si="10"/>
        <v>#DIV/0!</v>
      </c>
      <c r="BG784" s="76"/>
      <c r="BH784" s="76"/>
      <c r="BI784" s="76"/>
      <c r="BJ784" s="75">
        <f t="shared" si="11"/>
      </c>
      <c r="BK784" s="76"/>
    </row>
    <row r="785" ht="15.75" customHeight="1" spans="1:63" x14ac:dyDescent="0.25">
      <c r="A785" s="94"/>
      <c r="AN785" s="95"/>
      <c r="AO785" s="96"/>
      <c r="AT785" s="97"/>
      <c r="AU785" s="97"/>
      <c r="AV785" s="97"/>
      <c r="AW785" s="97"/>
      <c r="AX785" s="97"/>
      <c r="AY785" s="97"/>
      <c r="AZ785" s="97"/>
      <c r="BA785" s="97"/>
      <c r="BB785" s="97"/>
      <c r="BC785" s="97"/>
      <c r="BD785" s="75">
        <f t="shared" si="9"/>
        <v>0</v>
      </c>
      <c r="BE785" s="75" t="str">
        <f>IFERROR(__xludf.DUMMYFUNCTION("STDEV.P(FILTER(BD:BD, BD:BD &gt; 0))"),"#DIV/0!")</f>
        <v>#DIV/0!</v>
      </c>
      <c r="BF785" s="76" t="str">
        <f t="shared" si="10"/>
        <v>#DIV/0!</v>
      </c>
      <c r="BG785" s="76"/>
      <c r="BH785" s="76"/>
      <c r="BI785" s="76"/>
      <c r="BJ785" s="75">
        <f t="shared" si="11"/>
      </c>
      <c r="BK785" s="76"/>
    </row>
    <row r="786" ht="15.75" customHeight="1" spans="1:63" x14ac:dyDescent="0.25">
      <c r="A786" s="94"/>
      <c r="AN786" s="95"/>
      <c r="AO786" s="96"/>
      <c r="AT786" s="97"/>
      <c r="AU786" s="97"/>
      <c r="AV786" s="97"/>
      <c r="AW786" s="97"/>
      <c r="AX786" s="97"/>
      <c r="AY786" s="97"/>
      <c r="AZ786" s="97"/>
      <c r="BA786" s="97"/>
      <c r="BB786" s="97"/>
      <c r="BC786" s="97"/>
      <c r="BD786" s="75">
        <f t="shared" si="9"/>
        <v>0</v>
      </c>
      <c r="BE786" s="75" t="str">
        <f>IFERROR(__xludf.DUMMYFUNCTION("STDEV.P(FILTER(BD:BD, BD:BD &gt; 0))"),"#DIV/0!")</f>
        <v>#DIV/0!</v>
      </c>
      <c r="BF786" s="76" t="str">
        <f t="shared" si="10"/>
        <v>#DIV/0!</v>
      </c>
      <c r="BG786" s="76"/>
      <c r="BH786" s="76"/>
      <c r="BI786" s="76"/>
      <c r="BJ786" s="75">
        <f t="shared" si="11"/>
      </c>
      <c r="BK786" s="76"/>
    </row>
    <row r="787" ht="15.75" customHeight="1" spans="1:63" x14ac:dyDescent="0.25">
      <c r="A787" s="94"/>
      <c r="AN787" s="95"/>
      <c r="AO787" s="96"/>
      <c r="AT787" s="97"/>
      <c r="AU787" s="97"/>
      <c r="AV787" s="97"/>
      <c r="AW787" s="97"/>
      <c r="AX787" s="97"/>
      <c r="AY787" s="97"/>
      <c r="AZ787" s="97"/>
      <c r="BA787" s="97"/>
      <c r="BB787" s="97"/>
      <c r="BC787" s="97"/>
      <c r="BD787" s="75">
        <f t="shared" si="9"/>
        <v>0</v>
      </c>
      <c r="BE787" s="75" t="str">
        <f>IFERROR(__xludf.DUMMYFUNCTION("STDEV.P(FILTER(BD:BD, BD:BD &gt; 0))"),"#DIV/0!")</f>
        <v>#DIV/0!</v>
      </c>
      <c r="BF787" s="76" t="str">
        <f t="shared" si="10"/>
        <v>#DIV/0!</v>
      </c>
      <c r="BG787" s="76"/>
      <c r="BH787" s="76"/>
      <c r="BI787" s="76"/>
      <c r="BJ787" s="75">
        <f t="shared" si="11"/>
      </c>
      <c r="BK787" s="76"/>
    </row>
    <row r="788" ht="15.75" customHeight="1" spans="1:63" x14ac:dyDescent="0.25">
      <c r="A788" s="94"/>
      <c r="AN788" s="95"/>
      <c r="AO788" s="96"/>
      <c r="AT788" s="97"/>
      <c r="AU788" s="97"/>
      <c r="AV788" s="97"/>
      <c r="AW788" s="97"/>
      <c r="AX788" s="97"/>
      <c r="AY788" s="97"/>
      <c r="AZ788" s="97"/>
      <c r="BA788" s="97"/>
      <c r="BB788" s="97"/>
      <c r="BC788" s="97"/>
      <c r="BD788" s="75">
        <f t="shared" si="9"/>
        <v>0</v>
      </c>
      <c r="BE788" s="75" t="str">
        <f>IFERROR(__xludf.DUMMYFUNCTION("STDEV.P(FILTER(BD:BD, BD:BD &gt; 0))"),"#DIV/0!")</f>
        <v>#DIV/0!</v>
      </c>
      <c r="BF788" s="76" t="str">
        <f t="shared" si="10"/>
        <v>#DIV/0!</v>
      </c>
      <c r="BG788" s="76"/>
      <c r="BH788" s="76"/>
      <c r="BI788" s="76"/>
      <c r="BJ788" s="75">
        <f t="shared" si="11"/>
      </c>
      <c r="BK788" s="76"/>
    </row>
    <row r="789" ht="15.75" customHeight="1" spans="1:63" x14ac:dyDescent="0.25">
      <c r="A789" s="94"/>
      <c r="AN789" s="95"/>
      <c r="AO789" s="96"/>
      <c r="AT789" s="97"/>
      <c r="AU789" s="97"/>
      <c r="AV789" s="97"/>
      <c r="AW789" s="97"/>
      <c r="AX789" s="97"/>
      <c r="AY789" s="97"/>
      <c r="AZ789" s="97"/>
      <c r="BA789" s="97"/>
      <c r="BB789" s="97"/>
      <c r="BC789" s="97"/>
      <c r="BD789" s="75">
        <f t="shared" si="9"/>
        <v>0</v>
      </c>
      <c r="BE789" s="75" t="str">
        <f>IFERROR(__xludf.DUMMYFUNCTION("STDEV.P(FILTER(BD:BD, BD:BD &gt; 0))"),"#DIV/0!")</f>
        <v>#DIV/0!</v>
      </c>
      <c r="BF789" s="76" t="str">
        <f t="shared" si="10"/>
        <v>#DIV/0!</v>
      </c>
      <c r="BG789" s="76"/>
      <c r="BH789" s="76"/>
      <c r="BI789" s="76"/>
      <c r="BJ789" s="75">
        <f t="shared" si="11"/>
      </c>
      <c r="BK789" s="76"/>
    </row>
    <row r="790" ht="15.75" customHeight="1" spans="1:63" x14ac:dyDescent="0.25">
      <c r="A790" s="94"/>
      <c r="AN790" s="95"/>
      <c r="AO790" s="96"/>
      <c r="AT790" s="97"/>
      <c r="AU790" s="97"/>
      <c r="AV790" s="97"/>
      <c r="AW790" s="97"/>
      <c r="AX790" s="97"/>
      <c r="AY790" s="97"/>
      <c r="AZ790" s="97"/>
      <c r="BA790" s="97"/>
      <c r="BB790" s="97"/>
      <c r="BC790" s="97"/>
      <c r="BD790" s="75">
        <f t="shared" si="9"/>
        <v>0</v>
      </c>
      <c r="BE790" s="75" t="str">
        <f>IFERROR(__xludf.DUMMYFUNCTION("STDEV.P(FILTER(BD:BD, BD:BD &gt; 0))"),"#DIV/0!")</f>
        <v>#DIV/0!</v>
      </c>
      <c r="BF790" s="76" t="str">
        <f t="shared" si="10"/>
        <v>#DIV/0!</v>
      </c>
      <c r="BG790" s="76"/>
      <c r="BH790" s="76"/>
      <c r="BI790" s="76"/>
      <c r="BJ790" s="75">
        <f t="shared" si="11"/>
      </c>
      <c r="BK790" s="76"/>
    </row>
    <row r="791" ht="15.75" customHeight="1" spans="1:63" x14ac:dyDescent="0.25">
      <c r="A791" s="94"/>
      <c r="AN791" s="95"/>
      <c r="AO791" s="96"/>
      <c r="AT791" s="97"/>
      <c r="AU791" s="97"/>
      <c r="AV791" s="97"/>
      <c r="AW791" s="97"/>
      <c r="AX791" s="97"/>
      <c r="AY791" s="97"/>
      <c r="AZ791" s="97"/>
      <c r="BA791" s="97"/>
      <c r="BB791" s="97"/>
      <c r="BC791" s="97"/>
      <c r="BD791" s="75">
        <f t="shared" si="9"/>
        <v>0</v>
      </c>
      <c r="BE791" s="75" t="str">
        <f>IFERROR(__xludf.DUMMYFUNCTION("STDEV.P(FILTER(BD:BD, BD:BD &gt; 0))"),"#DIV/0!")</f>
        <v>#DIV/0!</v>
      </c>
      <c r="BF791" s="76" t="str">
        <f t="shared" si="10"/>
        <v>#DIV/0!</v>
      </c>
      <c r="BG791" s="76"/>
      <c r="BH791" s="76"/>
      <c r="BI791" s="76"/>
      <c r="BJ791" s="75">
        <f t="shared" si="11"/>
      </c>
      <c r="BK791" s="76"/>
    </row>
    <row r="792" ht="15.75" customHeight="1" spans="1:63" x14ac:dyDescent="0.25">
      <c r="A792" s="94"/>
      <c r="AN792" s="95"/>
      <c r="AO792" s="96"/>
      <c r="AT792" s="97"/>
      <c r="AU792" s="97"/>
      <c r="AV792" s="97"/>
      <c r="AW792" s="97"/>
      <c r="AX792" s="97"/>
      <c r="AY792" s="97"/>
      <c r="AZ792" s="97"/>
      <c r="BA792" s="97"/>
      <c r="BB792" s="97"/>
      <c r="BC792" s="97"/>
      <c r="BD792" s="75">
        <f t="shared" si="9"/>
        <v>0</v>
      </c>
      <c r="BE792" s="75" t="str">
        <f>IFERROR(__xludf.DUMMYFUNCTION("STDEV.P(FILTER(BD:BD, BD:BD &gt; 0))"),"#DIV/0!")</f>
        <v>#DIV/0!</v>
      </c>
      <c r="BF792" s="76" t="str">
        <f t="shared" si="10"/>
        <v>#DIV/0!</v>
      </c>
      <c r="BG792" s="76"/>
      <c r="BH792" s="76"/>
      <c r="BI792" s="76"/>
      <c r="BJ792" s="75">
        <f t="shared" si="11"/>
      </c>
      <c r="BK792" s="76"/>
    </row>
    <row r="793" ht="15.75" customHeight="1" spans="1:63" x14ac:dyDescent="0.25">
      <c r="A793" s="94"/>
      <c r="AN793" s="95"/>
      <c r="AO793" s="96"/>
      <c r="AT793" s="97"/>
      <c r="AU793" s="97"/>
      <c r="AV793" s="97"/>
      <c r="AW793" s="97"/>
      <c r="AX793" s="97"/>
      <c r="AY793" s="97"/>
      <c r="AZ793" s="97"/>
      <c r="BA793" s="97"/>
      <c r="BB793" s="97"/>
      <c r="BC793" s="97"/>
      <c r="BD793" s="75">
        <f t="shared" si="9"/>
        <v>0</v>
      </c>
      <c r="BE793" s="75" t="str">
        <f>IFERROR(__xludf.DUMMYFUNCTION("STDEV.P(FILTER(BD:BD, BD:BD &gt; 0))"),"#DIV/0!")</f>
        <v>#DIV/0!</v>
      </c>
      <c r="BF793" s="76" t="str">
        <f t="shared" si="10"/>
        <v>#DIV/0!</v>
      </c>
      <c r="BG793" s="76"/>
      <c r="BH793" s="76"/>
      <c r="BI793" s="76"/>
      <c r="BJ793" s="75">
        <f t="shared" si="11"/>
      </c>
      <c r="BK793" s="76"/>
    </row>
    <row r="794" ht="15.75" customHeight="1" spans="1:63" x14ac:dyDescent="0.25">
      <c r="A794" s="94"/>
      <c r="AN794" s="95"/>
      <c r="AO794" s="96"/>
      <c r="AT794" s="97"/>
      <c r="AU794" s="97"/>
      <c r="AV794" s="97"/>
      <c r="AW794" s="97"/>
      <c r="AX794" s="97"/>
      <c r="AY794" s="97"/>
      <c r="AZ794" s="97"/>
      <c r="BA794" s="97"/>
      <c r="BB794" s="97"/>
      <c r="BC794" s="97"/>
      <c r="BD794" s="75">
        <f t="shared" si="9"/>
        <v>0</v>
      </c>
      <c r="BE794" s="75" t="str">
        <f>IFERROR(__xludf.DUMMYFUNCTION("STDEV.P(FILTER(BD:BD, BD:BD &gt; 0))"),"#DIV/0!")</f>
        <v>#DIV/0!</v>
      </c>
      <c r="BF794" s="76" t="str">
        <f t="shared" si="10"/>
        <v>#DIV/0!</v>
      </c>
      <c r="BG794" s="76"/>
      <c r="BH794" s="76"/>
      <c r="BI794" s="76"/>
      <c r="BJ794" s="75">
        <f t="shared" si="11"/>
      </c>
      <c r="BK794" s="76"/>
    </row>
    <row r="795" ht="15.75" customHeight="1" spans="1:63" x14ac:dyDescent="0.25">
      <c r="A795" s="94"/>
      <c r="AN795" s="95"/>
      <c r="AO795" s="96"/>
      <c r="AT795" s="97"/>
      <c r="AU795" s="97"/>
      <c r="AV795" s="97"/>
      <c r="AW795" s="97"/>
      <c r="AX795" s="97"/>
      <c r="AY795" s="97"/>
      <c r="AZ795" s="97"/>
      <c r="BA795" s="97"/>
      <c r="BB795" s="97"/>
      <c r="BC795" s="97"/>
      <c r="BD795" s="75">
        <f t="shared" si="9"/>
        <v>0</v>
      </c>
      <c r="BE795" s="75" t="str">
        <f>IFERROR(__xludf.DUMMYFUNCTION("STDEV.P(FILTER(BD:BD, BD:BD &gt; 0))"),"#DIV/0!")</f>
        <v>#DIV/0!</v>
      </c>
      <c r="BF795" s="76" t="str">
        <f t="shared" si="10"/>
        <v>#DIV/0!</v>
      </c>
      <c r="BG795" s="76"/>
      <c r="BH795" s="76"/>
      <c r="BI795" s="76"/>
      <c r="BJ795" s="75">
        <f t="shared" si="11"/>
      </c>
      <c r="BK795" s="76"/>
    </row>
    <row r="796" ht="15.75" customHeight="1" spans="1:63" x14ac:dyDescent="0.25">
      <c r="A796" s="94"/>
      <c r="AN796" s="95"/>
      <c r="AO796" s="96"/>
      <c r="AT796" s="97"/>
      <c r="AU796" s="97"/>
      <c r="AV796" s="97"/>
      <c r="AW796" s="97"/>
      <c r="AX796" s="97"/>
      <c r="AY796" s="97"/>
      <c r="AZ796" s="97"/>
      <c r="BA796" s="97"/>
      <c r="BB796" s="97"/>
      <c r="BC796" s="97"/>
      <c r="BD796" s="75">
        <f t="shared" si="9"/>
        <v>0</v>
      </c>
      <c r="BE796" s="75" t="str">
        <f>IFERROR(__xludf.DUMMYFUNCTION("STDEV.P(FILTER(BD:BD, BD:BD &gt; 0))"),"#DIV/0!")</f>
        <v>#DIV/0!</v>
      </c>
      <c r="BF796" s="76" t="str">
        <f t="shared" si="10"/>
        <v>#DIV/0!</v>
      </c>
      <c r="BG796" s="76"/>
      <c r="BH796" s="76"/>
      <c r="BI796" s="76"/>
      <c r="BJ796" s="75">
        <f t="shared" si="11"/>
      </c>
      <c r="BK796" s="76"/>
    </row>
    <row r="797" ht="15.75" customHeight="1" spans="1:63" x14ac:dyDescent="0.25">
      <c r="A797" s="94"/>
      <c r="AN797" s="95"/>
      <c r="AO797" s="96"/>
      <c r="AT797" s="97"/>
      <c r="AU797" s="97"/>
      <c r="AV797" s="97"/>
      <c r="AW797" s="97"/>
      <c r="AX797" s="97"/>
      <c r="AY797" s="97"/>
      <c r="AZ797" s="97"/>
      <c r="BA797" s="97"/>
      <c r="BB797" s="97"/>
      <c r="BC797" s="97"/>
      <c r="BD797" s="75">
        <f t="shared" si="9"/>
        <v>0</v>
      </c>
      <c r="BE797" s="75" t="str">
        <f>IFERROR(__xludf.DUMMYFUNCTION("STDEV.P(FILTER(BD:BD, BD:BD &gt; 0))"),"#DIV/0!")</f>
        <v>#DIV/0!</v>
      </c>
      <c r="BF797" s="76" t="str">
        <f t="shared" si="10"/>
        <v>#DIV/0!</v>
      </c>
      <c r="BG797" s="76"/>
      <c r="BH797" s="76"/>
      <c r="BI797" s="76"/>
      <c r="BJ797" s="75">
        <f t="shared" si="11"/>
      </c>
      <c r="BK797" s="76"/>
    </row>
    <row r="798" ht="15.75" customHeight="1" spans="1:63" x14ac:dyDescent="0.25">
      <c r="A798" s="94"/>
      <c r="AN798" s="95"/>
      <c r="AO798" s="96"/>
      <c r="AT798" s="97"/>
      <c r="AU798" s="97"/>
      <c r="AV798" s="97"/>
      <c r="AW798" s="97"/>
      <c r="AX798" s="97"/>
      <c r="AY798" s="97"/>
      <c r="AZ798" s="97"/>
      <c r="BA798" s="97"/>
      <c r="BB798" s="97"/>
      <c r="BC798" s="97"/>
      <c r="BD798" s="75">
        <f t="shared" si="9"/>
        <v>0</v>
      </c>
      <c r="BE798" s="75" t="str">
        <f>IFERROR(__xludf.DUMMYFUNCTION("STDEV.P(FILTER(BD:BD, BD:BD &gt; 0))"),"#DIV/0!")</f>
        <v>#DIV/0!</v>
      </c>
      <c r="BF798" s="76" t="str">
        <f t="shared" si="10"/>
        <v>#DIV/0!</v>
      </c>
      <c r="BG798" s="76"/>
      <c r="BH798" s="76"/>
      <c r="BI798" s="76"/>
      <c r="BJ798" s="75">
        <f t="shared" si="11"/>
      </c>
      <c r="BK798" s="76"/>
    </row>
    <row r="799" ht="15.75" customHeight="1" spans="1:63" x14ac:dyDescent="0.25">
      <c r="A799" s="94"/>
      <c r="AN799" s="95"/>
      <c r="AO799" s="96"/>
      <c r="AT799" s="97"/>
      <c r="AU799" s="97"/>
      <c r="AV799" s="97"/>
      <c r="AW799" s="97"/>
      <c r="AX799" s="97"/>
      <c r="AY799" s="97"/>
      <c r="AZ799" s="97"/>
      <c r="BA799" s="97"/>
      <c r="BB799" s="97"/>
      <c r="BC799" s="97"/>
      <c r="BD799" s="75">
        <f t="shared" si="9"/>
        <v>0</v>
      </c>
      <c r="BE799" s="75" t="str">
        <f>IFERROR(__xludf.DUMMYFUNCTION("STDEV.P(FILTER(BD:BD, BD:BD &gt; 0))"),"#DIV/0!")</f>
        <v>#DIV/0!</v>
      </c>
      <c r="BF799" s="76" t="str">
        <f t="shared" si="10"/>
        <v>#DIV/0!</v>
      </c>
      <c r="BG799" s="76"/>
      <c r="BH799" s="76"/>
      <c r="BI799" s="76"/>
      <c r="BJ799" s="75">
        <f t="shared" si="11"/>
      </c>
      <c r="BK799" s="76"/>
    </row>
    <row r="800" ht="15.75" customHeight="1" spans="1:63" x14ac:dyDescent="0.25">
      <c r="A800" s="94"/>
      <c r="AN800" s="95"/>
      <c r="AO800" s="96"/>
      <c r="AT800" s="97"/>
      <c r="AU800" s="97"/>
      <c r="AV800" s="97"/>
      <c r="AW800" s="97"/>
      <c r="AX800" s="97"/>
      <c r="AY800" s="97"/>
      <c r="AZ800" s="97"/>
      <c r="BA800" s="97"/>
      <c r="BB800" s="97"/>
      <c r="BC800" s="97"/>
      <c r="BD800" s="75">
        <f t="shared" si="9"/>
        <v>0</v>
      </c>
      <c r="BE800" s="75" t="str">
        <f>IFERROR(__xludf.DUMMYFUNCTION("STDEV.P(FILTER(BD:BD, BD:BD &gt; 0))"),"#DIV/0!")</f>
        <v>#DIV/0!</v>
      </c>
      <c r="BF800" s="76" t="str">
        <f t="shared" si="10"/>
        <v>#DIV/0!</v>
      </c>
      <c r="BG800" s="76"/>
      <c r="BH800" s="76"/>
      <c r="BI800" s="76"/>
      <c r="BJ800" s="75">
        <f t="shared" si="11"/>
      </c>
      <c r="BK800" s="76"/>
    </row>
    <row r="801" ht="15.75" customHeight="1" spans="1:63" x14ac:dyDescent="0.25">
      <c r="A801" s="94"/>
      <c r="AN801" s="95"/>
      <c r="AO801" s="96"/>
      <c r="AT801" s="97"/>
      <c r="AU801" s="97"/>
      <c r="AV801" s="97"/>
      <c r="AW801" s="97"/>
      <c r="AX801" s="97"/>
      <c r="AY801" s="97"/>
      <c r="AZ801" s="97"/>
      <c r="BA801" s="97"/>
      <c r="BB801" s="97"/>
      <c r="BC801" s="97"/>
      <c r="BD801" s="75">
        <f t="shared" si="9"/>
        <v>0</v>
      </c>
      <c r="BE801" s="75" t="str">
        <f>IFERROR(__xludf.DUMMYFUNCTION("STDEV.P(FILTER(BD:BD, BD:BD &gt; 0))"),"#DIV/0!")</f>
        <v>#DIV/0!</v>
      </c>
      <c r="BF801" s="76" t="str">
        <f t="shared" si="10"/>
        <v>#DIV/0!</v>
      </c>
      <c r="BG801" s="76"/>
      <c r="BH801" s="76"/>
      <c r="BI801" s="76"/>
      <c r="BJ801" s="75">
        <f t="shared" si="11"/>
      </c>
      <c r="BK801" s="76"/>
    </row>
    <row r="802" ht="15.75" customHeight="1" spans="1:63" x14ac:dyDescent="0.25">
      <c r="A802" s="94"/>
      <c r="AN802" s="95"/>
      <c r="AO802" s="96"/>
      <c r="AT802" s="97"/>
      <c r="AU802" s="97"/>
      <c r="AV802" s="97"/>
      <c r="AW802" s="97"/>
      <c r="AX802" s="97"/>
      <c r="AY802" s="97"/>
      <c r="AZ802" s="97"/>
      <c r="BA802" s="97"/>
      <c r="BB802" s="97"/>
      <c r="BC802" s="97"/>
      <c r="BD802" s="75">
        <f t="shared" si="9"/>
        <v>0</v>
      </c>
      <c r="BE802" s="75" t="str">
        <f>IFERROR(__xludf.DUMMYFUNCTION("STDEV.P(FILTER(BD:BD, BD:BD &gt; 0))"),"#DIV/0!")</f>
        <v>#DIV/0!</v>
      </c>
      <c r="BF802" s="76" t="str">
        <f t="shared" si="10"/>
        <v>#DIV/0!</v>
      </c>
      <c r="BG802" s="76"/>
      <c r="BH802" s="76"/>
      <c r="BI802" s="76"/>
      <c r="BJ802" s="75">
        <f t="shared" si="11"/>
      </c>
      <c r="BK802" s="76"/>
    </row>
    <row r="803" ht="15.75" customHeight="1" spans="1:63" x14ac:dyDescent="0.25">
      <c r="A803" s="94"/>
      <c r="AN803" s="95"/>
      <c r="AO803" s="96"/>
      <c r="AT803" s="97"/>
      <c r="AU803" s="97"/>
      <c r="AV803" s="97"/>
      <c r="AW803" s="97"/>
      <c r="AX803" s="97"/>
      <c r="AY803" s="97"/>
      <c r="AZ803" s="97"/>
      <c r="BA803" s="97"/>
      <c r="BB803" s="97"/>
      <c r="BC803" s="97"/>
      <c r="BD803" s="75">
        <f t="shared" si="9"/>
        <v>0</v>
      </c>
      <c r="BE803" s="75" t="str">
        <f>IFERROR(__xludf.DUMMYFUNCTION("STDEV.P(FILTER(BD:BD, BD:BD &gt; 0))"),"#DIV/0!")</f>
        <v>#DIV/0!</v>
      </c>
      <c r="BF803" s="76" t="str">
        <f t="shared" si="10"/>
        <v>#DIV/0!</v>
      </c>
      <c r="BG803" s="76"/>
      <c r="BH803" s="76"/>
      <c r="BI803" s="76"/>
      <c r="BJ803" s="75">
        <f t="shared" si="11"/>
      </c>
      <c r="BK803" s="76"/>
    </row>
    <row r="804" ht="15.75" customHeight="1" spans="1:63" x14ac:dyDescent="0.25">
      <c r="A804" s="94"/>
      <c r="AN804" s="95"/>
      <c r="AO804" s="96"/>
      <c r="AT804" s="97"/>
      <c r="AU804" s="97"/>
      <c r="AV804" s="97"/>
      <c r="AW804" s="97"/>
      <c r="AX804" s="97"/>
      <c r="AY804" s="97"/>
      <c r="AZ804" s="97"/>
      <c r="BA804" s="97"/>
      <c r="BB804" s="97"/>
      <c r="BC804" s="97"/>
      <c r="BD804" s="75">
        <f t="shared" si="9"/>
        <v>0</v>
      </c>
      <c r="BE804" s="75" t="str">
        <f>IFERROR(__xludf.DUMMYFUNCTION("STDEV.P(FILTER(BD:BD, BD:BD &gt; 0))"),"#DIV/0!")</f>
        <v>#DIV/0!</v>
      </c>
      <c r="BF804" s="76" t="str">
        <f t="shared" si="10"/>
        <v>#DIV/0!</v>
      </c>
      <c r="BG804" s="76"/>
      <c r="BH804" s="76"/>
      <c r="BI804" s="76"/>
      <c r="BJ804" s="75">
        <f t="shared" si="11"/>
      </c>
      <c r="BK804" s="76"/>
    </row>
    <row r="805" ht="15.75" customHeight="1" spans="1:63" x14ac:dyDescent="0.25">
      <c r="A805" s="94"/>
      <c r="AN805" s="95"/>
      <c r="AO805" s="96"/>
      <c r="AT805" s="97"/>
      <c r="AU805" s="97"/>
      <c r="AV805" s="97"/>
      <c r="AW805" s="97"/>
      <c r="AX805" s="97"/>
      <c r="AY805" s="97"/>
      <c r="AZ805" s="97"/>
      <c r="BA805" s="97"/>
      <c r="BB805" s="97"/>
      <c r="BC805" s="97"/>
      <c r="BD805" s="75">
        <f t="shared" si="9"/>
        <v>0</v>
      </c>
      <c r="BE805" s="75" t="str">
        <f>IFERROR(__xludf.DUMMYFUNCTION("STDEV.P(FILTER(BD:BD, BD:BD &gt; 0))"),"#DIV/0!")</f>
        <v>#DIV/0!</v>
      </c>
      <c r="BF805" s="76" t="str">
        <f t="shared" si="10"/>
        <v>#DIV/0!</v>
      </c>
      <c r="BG805" s="76"/>
      <c r="BH805" s="76"/>
      <c r="BI805" s="76"/>
      <c r="BJ805" s="75">
        <f t="shared" si="11"/>
      </c>
      <c r="BK805" s="76"/>
    </row>
    <row r="806" ht="15.75" customHeight="1" spans="1:63" x14ac:dyDescent="0.25">
      <c r="A806" s="94"/>
      <c r="AN806" s="95"/>
      <c r="AO806" s="96"/>
      <c r="AT806" s="97"/>
      <c r="AU806" s="97"/>
      <c r="AV806" s="97"/>
      <c r="AW806" s="97"/>
      <c r="AX806" s="97"/>
      <c r="AY806" s="97"/>
      <c r="AZ806" s="97"/>
      <c r="BA806" s="97"/>
      <c r="BB806" s="97"/>
      <c r="BC806" s="97"/>
      <c r="BD806" s="75">
        <f t="shared" si="9"/>
        <v>0</v>
      </c>
      <c r="BE806" s="75" t="str">
        <f>IFERROR(__xludf.DUMMYFUNCTION("STDEV.P(FILTER(BD:BD, BD:BD &gt; 0))"),"#DIV/0!")</f>
        <v>#DIV/0!</v>
      </c>
      <c r="BF806" s="76" t="str">
        <f t="shared" si="10"/>
        <v>#DIV/0!</v>
      </c>
      <c r="BG806" s="76"/>
      <c r="BH806" s="76"/>
      <c r="BI806" s="76"/>
      <c r="BJ806" s="75">
        <f t="shared" si="11"/>
      </c>
      <c r="BK806" s="76"/>
    </row>
    <row r="807" ht="15.75" customHeight="1" spans="1:63" x14ac:dyDescent="0.25">
      <c r="A807" s="94"/>
      <c r="AN807" s="95"/>
      <c r="AO807" s="96"/>
      <c r="AT807" s="97"/>
      <c r="AU807" s="97"/>
      <c r="AV807" s="97"/>
      <c r="AW807" s="97"/>
      <c r="AX807" s="97"/>
      <c r="AY807" s="97"/>
      <c r="AZ807" s="97"/>
      <c r="BA807" s="97"/>
      <c r="BB807" s="97"/>
      <c r="BC807" s="97"/>
      <c r="BD807" s="75">
        <f t="shared" si="9"/>
        <v>0</v>
      </c>
      <c r="BE807" s="75" t="str">
        <f>IFERROR(__xludf.DUMMYFUNCTION("STDEV.P(FILTER(BD:BD, BD:BD &gt; 0))"),"#DIV/0!")</f>
        <v>#DIV/0!</v>
      </c>
      <c r="BF807" s="76" t="str">
        <f t="shared" si="10"/>
        <v>#DIV/0!</v>
      </c>
      <c r="BG807" s="76"/>
      <c r="BH807" s="76"/>
      <c r="BI807" s="76"/>
      <c r="BJ807" s="75">
        <f t="shared" si="11"/>
      </c>
      <c r="BK807" s="76"/>
    </row>
    <row r="808" ht="15.75" customHeight="1" spans="1:63" x14ac:dyDescent="0.25">
      <c r="A808" s="94"/>
      <c r="AN808" s="95"/>
      <c r="AO808" s="96"/>
      <c r="AT808" s="97"/>
      <c r="AU808" s="97"/>
      <c r="AV808" s="97"/>
      <c r="AW808" s="97"/>
      <c r="AX808" s="97"/>
      <c r="AY808" s="97"/>
      <c r="AZ808" s="97"/>
      <c r="BA808" s="97"/>
      <c r="BB808" s="97"/>
      <c r="BC808" s="97"/>
      <c r="BD808" s="75">
        <f t="shared" si="9"/>
        <v>0</v>
      </c>
      <c r="BE808" s="75" t="str">
        <f>IFERROR(__xludf.DUMMYFUNCTION("STDEV.P(FILTER(BD:BD, BD:BD &gt; 0))"),"#DIV/0!")</f>
        <v>#DIV/0!</v>
      </c>
      <c r="BF808" s="76" t="str">
        <f t="shared" si="10"/>
        <v>#DIV/0!</v>
      </c>
      <c r="BG808" s="76"/>
      <c r="BH808" s="76"/>
      <c r="BI808" s="76"/>
      <c r="BJ808" s="75">
        <f t="shared" si="11"/>
      </c>
      <c r="BK808" s="76"/>
    </row>
    <row r="809" ht="15.75" customHeight="1" spans="1:63" x14ac:dyDescent="0.25">
      <c r="A809" s="94"/>
      <c r="AN809" s="95"/>
      <c r="AO809" s="96"/>
      <c r="AT809" s="97"/>
      <c r="AU809" s="97"/>
      <c r="AV809" s="97"/>
      <c r="AW809" s="97"/>
      <c r="AX809" s="97"/>
      <c r="AY809" s="97"/>
      <c r="AZ809" s="97"/>
      <c r="BA809" s="97"/>
      <c r="BB809" s="97"/>
      <c r="BC809" s="97"/>
      <c r="BD809" s="75">
        <f t="shared" si="9"/>
        <v>0</v>
      </c>
      <c r="BE809" s="75" t="str">
        <f>IFERROR(__xludf.DUMMYFUNCTION("STDEV.P(FILTER(BD:BD, BD:BD &gt; 0))"),"#DIV/0!")</f>
        <v>#DIV/0!</v>
      </c>
      <c r="BF809" s="76" t="str">
        <f t="shared" si="10"/>
        <v>#DIV/0!</v>
      </c>
      <c r="BG809" s="76"/>
      <c r="BH809" s="76"/>
      <c r="BI809" s="76"/>
      <c r="BJ809" s="75">
        <f t="shared" si="11"/>
      </c>
      <c r="BK809" s="76"/>
    </row>
    <row r="810" ht="15.75" customHeight="1" spans="1:63" x14ac:dyDescent="0.25">
      <c r="A810" s="94"/>
      <c r="AN810" s="95"/>
      <c r="AO810" s="96"/>
      <c r="AT810" s="97"/>
      <c r="AU810" s="97"/>
      <c r="AV810" s="97"/>
      <c r="AW810" s="97"/>
      <c r="AX810" s="97"/>
      <c r="AY810" s="97"/>
      <c r="AZ810" s="97"/>
      <c r="BA810" s="97"/>
      <c r="BB810" s="97"/>
      <c r="BC810" s="97"/>
      <c r="BD810" s="75">
        <f t="shared" si="9"/>
        <v>0</v>
      </c>
      <c r="BE810" s="75" t="str">
        <f>IFERROR(__xludf.DUMMYFUNCTION("STDEV.P(FILTER(BD:BD, BD:BD &gt; 0))"),"#DIV/0!")</f>
        <v>#DIV/0!</v>
      </c>
      <c r="BF810" s="76" t="str">
        <f t="shared" si="10"/>
        <v>#DIV/0!</v>
      </c>
      <c r="BG810" s="76"/>
      <c r="BH810" s="76"/>
      <c r="BI810" s="76"/>
      <c r="BJ810" s="75">
        <f t="shared" si="11"/>
      </c>
      <c r="BK810" s="76"/>
    </row>
    <row r="811" ht="15.75" customHeight="1" spans="1:63" x14ac:dyDescent="0.25">
      <c r="A811" s="94"/>
      <c r="AN811" s="95"/>
      <c r="AO811" s="96"/>
      <c r="AT811" s="97"/>
      <c r="AU811" s="97"/>
      <c r="AV811" s="97"/>
      <c r="AW811" s="97"/>
      <c r="AX811" s="97"/>
      <c r="AY811" s="97"/>
      <c r="AZ811" s="97"/>
      <c r="BA811" s="97"/>
      <c r="BB811" s="97"/>
      <c r="BC811" s="97"/>
      <c r="BD811" s="75">
        <f t="shared" si="9"/>
        <v>0</v>
      </c>
      <c r="BE811" s="75" t="str">
        <f>IFERROR(__xludf.DUMMYFUNCTION("STDEV.P(FILTER(BD:BD, BD:BD &gt; 0))"),"#DIV/0!")</f>
        <v>#DIV/0!</v>
      </c>
      <c r="BF811" s="76" t="str">
        <f t="shared" si="10"/>
        <v>#DIV/0!</v>
      </c>
      <c r="BG811" s="76"/>
      <c r="BH811" s="76"/>
      <c r="BI811" s="76"/>
      <c r="BJ811" s="75">
        <f t="shared" si="11"/>
      </c>
      <c r="BK811" s="76"/>
    </row>
    <row r="812" ht="15.75" customHeight="1" spans="1:63" x14ac:dyDescent="0.25">
      <c r="A812" s="94"/>
      <c r="AN812" s="95"/>
      <c r="AO812" s="96"/>
      <c r="AT812" s="97"/>
      <c r="AU812" s="97"/>
      <c r="AV812" s="97"/>
      <c r="AW812" s="97"/>
      <c r="AX812" s="97"/>
      <c r="AY812" s="97"/>
      <c r="AZ812" s="97"/>
      <c r="BA812" s="97"/>
      <c r="BB812" s="97"/>
      <c r="BC812" s="97"/>
      <c r="BD812" s="75">
        <f t="shared" si="9"/>
        <v>0</v>
      </c>
      <c r="BE812" s="75" t="str">
        <f>IFERROR(__xludf.DUMMYFUNCTION("STDEV.P(FILTER(BD:BD, BD:BD &gt; 0))"),"#DIV/0!")</f>
        <v>#DIV/0!</v>
      </c>
      <c r="BF812" s="76" t="str">
        <f t="shared" si="10"/>
        <v>#DIV/0!</v>
      </c>
      <c r="BG812" s="76"/>
      <c r="BH812" s="76"/>
      <c r="BI812" s="76"/>
      <c r="BJ812" s="75">
        <f t="shared" si="11"/>
      </c>
      <c r="BK812" s="76"/>
    </row>
    <row r="813" ht="15.75" customHeight="1" spans="1:63" x14ac:dyDescent="0.25">
      <c r="A813" s="94"/>
      <c r="AN813" s="95"/>
      <c r="AO813" s="96"/>
      <c r="AT813" s="97"/>
      <c r="AU813" s="97"/>
      <c r="AV813" s="97"/>
      <c r="AW813" s="97"/>
      <c r="AX813" s="97"/>
      <c r="AY813" s="97"/>
      <c r="AZ813" s="97"/>
      <c r="BA813" s="97"/>
      <c r="BB813" s="97"/>
      <c r="BC813" s="97"/>
      <c r="BD813" s="75">
        <f t="shared" si="9"/>
        <v>0</v>
      </c>
      <c r="BE813" s="75" t="str">
        <f>IFERROR(__xludf.DUMMYFUNCTION("STDEV.P(FILTER(BD:BD, BD:BD &gt; 0))"),"#DIV/0!")</f>
        <v>#DIV/0!</v>
      </c>
      <c r="BF813" s="76" t="str">
        <f t="shared" si="10"/>
        <v>#DIV/0!</v>
      </c>
      <c r="BG813" s="76"/>
      <c r="BH813" s="76"/>
      <c r="BI813" s="76"/>
      <c r="BJ813" s="75">
        <f t="shared" si="11"/>
      </c>
      <c r="BK813" s="76"/>
    </row>
    <row r="814" ht="15.75" customHeight="1" spans="1:63" x14ac:dyDescent="0.25">
      <c r="A814" s="94"/>
      <c r="AN814" s="95"/>
      <c r="AO814" s="96"/>
      <c r="AT814" s="97"/>
      <c r="AU814" s="97"/>
      <c r="AV814" s="97"/>
      <c r="AW814" s="97"/>
      <c r="AX814" s="97"/>
      <c r="AY814" s="97"/>
      <c r="AZ814" s="97"/>
      <c r="BA814" s="97"/>
      <c r="BB814" s="97"/>
      <c r="BC814" s="97"/>
      <c r="BD814" s="75">
        <f t="shared" si="9"/>
        <v>0</v>
      </c>
      <c r="BE814" s="75" t="str">
        <f>IFERROR(__xludf.DUMMYFUNCTION("STDEV.P(FILTER(BD:BD, BD:BD &gt; 0))"),"#DIV/0!")</f>
        <v>#DIV/0!</v>
      </c>
      <c r="BF814" s="76" t="str">
        <f t="shared" si="10"/>
        <v>#DIV/0!</v>
      </c>
      <c r="BG814" s="76"/>
      <c r="BH814" s="76"/>
      <c r="BI814" s="76"/>
      <c r="BJ814" s="75">
        <f t="shared" si="11"/>
      </c>
      <c r="BK814" s="76"/>
    </row>
    <row r="815" ht="15.75" customHeight="1" spans="1:63" x14ac:dyDescent="0.25">
      <c r="A815" s="94"/>
      <c r="AN815" s="95"/>
      <c r="AO815" s="96"/>
      <c r="AT815" s="97"/>
      <c r="AU815" s="97"/>
      <c r="AV815" s="97"/>
      <c r="AW815" s="97"/>
      <c r="AX815" s="97"/>
      <c r="AY815" s="97"/>
      <c r="AZ815" s="97"/>
      <c r="BA815" s="97"/>
      <c r="BB815" s="97"/>
      <c r="BC815" s="97"/>
      <c r="BD815" s="75">
        <f t="shared" si="9"/>
        <v>0</v>
      </c>
      <c r="BE815" s="75" t="str">
        <f>IFERROR(__xludf.DUMMYFUNCTION("STDEV.P(FILTER(BD:BD, BD:BD &gt; 0))"),"#DIV/0!")</f>
        <v>#DIV/0!</v>
      </c>
      <c r="BF815" s="76" t="str">
        <f t="shared" si="10"/>
        <v>#DIV/0!</v>
      </c>
      <c r="BG815" s="76"/>
      <c r="BH815" s="76"/>
      <c r="BI815" s="76"/>
      <c r="BJ815" s="75">
        <f t="shared" si="11"/>
      </c>
      <c r="BK815" s="76"/>
    </row>
    <row r="816" ht="15.75" customHeight="1" spans="1:63" x14ac:dyDescent="0.25">
      <c r="A816" s="94"/>
      <c r="AN816" s="95"/>
      <c r="AO816" s="96"/>
      <c r="AT816" s="97"/>
      <c r="AU816" s="97"/>
      <c r="AV816" s="97"/>
      <c r="AW816" s="97"/>
      <c r="AX816" s="97"/>
      <c r="AY816" s="97"/>
      <c r="AZ816" s="97"/>
      <c r="BA816" s="97"/>
      <c r="BB816" s="97"/>
      <c r="BC816" s="97"/>
      <c r="BD816" s="75">
        <f t="shared" si="9"/>
        <v>0</v>
      </c>
      <c r="BE816" s="75" t="str">
        <f>IFERROR(__xludf.DUMMYFUNCTION("STDEV.P(FILTER(BD:BD, BD:BD &gt; 0))"),"#DIV/0!")</f>
        <v>#DIV/0!</v>
      </c>
      <c r="BF816" s="76" t="str">
        <f t="shared" si="10"/>
        <v>#DIV/0!</v>
      </c>
      <c r="BG816" s="76"/>
      <c r="BH816" s="76"/>
      <c r="BI816" s="76"/>
      <c r="BJ816" s="75">
        <f t="shared" si="11"/>
      </c>
      <c r="BK816" s="76"/>
    </row>
    <row r="817" ht="15.75" customHeight="1" spans="1:63" x14ac:dyDescent="0.25">
      <c r="A817" s="94"/>
      <c r="AN817" s="95"/>
      <c r="AO817" s="96"/>
      <c r="AT817" s="97"/>
      <c r="AU817" s="97"/>
      <c r="AV817" s="97"/>
      <c r="AW817" s="97"/>
      <c r="AX817" s="97"/>
      <c r="AY817" s="97"/>
      <c r="AZ817" s="97"/>
      <c r="BA817" s="97"/>
      <c r="BB817" s="97"/>
      <c r="BC817" s="97"/>
      <c r="BD817" s="75">
        <f t="shared" si="9"/>
        <v>0</v>
      </c>
      <c r="BE817" s="75" t="str">
        <f>IFERROR(__xludf.DUMMYFUNCTION("STDEV.P(FILTER(BD:BD, BD:BD &gt; 0))"),"#DIV/0!")</f>
        <v>#DIV/0!</v>
      </c>
      <c r="BF817" s="76" t="str">
        <f t="shared" si="10"/>
        <v>#DIV/0!</v>
      </c>
      <c r="BG817" s="76"/>
      <c r="BH817" s="76"/>
      <c r="BI817" s="76"/>
      <c r="BJ817" s="75">
        <f t="shared" si="11"/>
      </c>
      <c r="BK817" s="76"/>
    </row>
    <row r="818" ht="15.75" customHeight="1" spans="1:63" x14ac:dyDescent="0.25">
      <c r="A818" s="94"/>
      <c r="AN818" s="95"/>
      <c r="AO818" s="96"/>
      <c r="AT818" s="97"/>
      <c r="AU818" s="97"/>
      <c r="AV818" s="97"/>
      <c r="AW818" s="97"/>
      <c r="AX818" s="97"/>
      <c r="AY818" s="97"/>
      <c r="AZ818" s="97"/>
      <c r="BA818" s="97"/>
      <c r="BB818" s="97"/>
      <c r="BC818" s="97"/>
      <c r="BD818" s="75">
        <f t="shared" si="9"/>
        <v>0</v>
      </c>
      <c r="BE818" s="75" t="str">
        <f>IFERROR(__xludf.DUMMYFUNCTION("STDEV.P(FILTER(BD:BD, BD:BD &gt; 0))"),"#DIV/0!")</f>
        <v>#DIV/0!</v>
      </c>
      <c r="BF818" s="76" t="str">
        <f t="shared" si="10"/>
        <v>#DIV/0!</v>
      </c>
      <c r="BG818" s="76"/>
      <c r="BH818" s="76"/>
      <c r="BI818" s="76"/>
      <c r="BJ818" s="75">
        <f t="shared" si="11"/>
      </c>
      <c r="BK818" s="76"/>
    </row>
    <row r="819" ht="15.75" customHeight="1" spans="1:63" x14ac:dyDescent="0.25">
      <c r="A819" s="94"/>
      <c r="AN819" s="95"/>
      <c r="AO819" s="96"/>
      <c r="AT819" s="97"/>
      <c r="AU819" s="97"/>
      <c r="AV819" s="97"/>
      <c r="AW819" s="97"/>
      <c r="AX819" s="97"/>
      <c r="AY819" s="97"/>
      <c r="AZ819" s="97"/>
      <c r="BA819" s="97"/>
      <c r="BB819" s="97"/>
      <c r="BC819" s="97"/>
      <c r="BD819" s="75">
        <f t="shared" si="9"/>
        <v>0</v>
      </c>
      <c r="BE819" s="75" t="str">
        <f>IFERROR(__xludf.DUMMYFUNCTION("STDEV.P(FILTER(BD:BD, BD:BD &gt; 0))"),"#DIV/0!")</f>
        <v>#DIV/0!</v>
      </c>
      <c r="BF819" s="76" t="str">
        <f t="shared" si="10"/>
        <v>#DIV/0!</v>
      </c>
      <c r="BG819" s="76"/>
      <c r="BH819" s="76"/>
      <c r="BI819" s="76"/>
      <c r="BJ819" s="75">
        <f t="shared" si="11"/>
      </c>
      <c r="BK819" s="76"/>
    </row>
    <row r="820" ht="15.75" customHeight="1" spans="1:63" x14ac:dyDescent="0.25">
      <c r="A820" s="94"/>
      <c r="AN820" s="95"/>
      <c r="AO820" s="96"/>
      <c r="AT820" s="97"/>
      <c r="AU820" s="97"/>
      <c r="AV820" s="97"/>
      <c r="AW820" s="97"/>
      <c r="AX820" s="97"/>
      <c r="AY820" s="97"/>
      <c r="AZ820" s="97"/>
      <c r="BA820" s="97"/>
      <c r="BB820" s="97"/>
      <c r="BC820" s="97"/>
      <c r="BD820" s="75">
        <f t="shared" si="9"/>
        <v>0</v>
      </c>
      <c r="BE820" s="75" t="str">
        <f>IFERROR(__xludf.DUMMYFUNCTION("STDEV.P(FILTER(BD:BD, BD:BD &gt; 0))"),"#DIV/0!")</f>
        <v>#DIV/0!</v>
      </c>
      <c r="BF820" s="76" t="str">
        <f t="shared" si="10"/>
        <v>#DIV/0!</v>
      </c>
      <c r="BG820" s="76"/>
      <c r="BH820" s="76"/>
      <c r="BI820" s="76"/>
      <c r="BJ820" s="75">
        <f t="shared" si="11"/>
      </c>
      <c r="BK820" s="76"/>
    </row>
    <row r="821" ht="15.75" customHeight="1" spans="1:63" x14ac:dyDescent="0.25">
      <c r="A821" s="94"/>
      <c r="AN821" s="95"/>
      <c r="AO821" s="96"/>
      <c r="AT821" s="97"/>
      <c r="AU821" s="97"/>
      <c r="AV821" s="97"/>
      <c r="AW821" s="97"/>
      <c r="AX821" s="97"/>
      <c r="AY821" s="97"/>
      <c r="AZ821" s="97"/>
      <c r="BA821" s="97"/>
      <c r="BB821" s="97"/>
      <c r="BC821" s="97"/>
      <c r="BD821" s="75">
        <f t="shared" si="9"/>
        <v>0</v>
      </c>
      <c r="BE821" s="75" t="str">
        <f>IFERROR(__xludf.DUMMYFUNCTION("STDEV.P(FILTER(BD:BD, BD:BD &gt; 0))"),"#DIV/0!")</f>
        <v>#DIV/0!</v>
      </c>
      <c r="BF821" s="76" t="str">
        <f t="shared" si="10"/>
        <v>#DIV/0!</v>
      </c>
      <c r="BG821" s="76"/>
      <c r="BH821" s="76"/>
      <c r="BI821" s="76"/>
      <c r="BJ821" s="75">
        <f t="shared" si="11"/>
      </c>
      <c r="BK821" s="76"/>
    </row>
    <row r="822" ht="15.75" customHeight="1" spans="1:63" x14ac:dyDescent="0.25">
      <c r="A822" s="94"/>
      <c r="AN822" s="95"/>
      <c r="AO822" s="96"/>
      <c r="AT822" s="97"/>
      <c r="AU822" s="97"/>
      <c r="AV822" s="97"/>
      <c r="AW822" s="97"/>
      <c r="AX822" s="97"/>
      <c r="AY822" s="97"/>
      <c r="AZ822" s="97"/>
      <c r="BA822" s="97"/>
      <c r="BB822" s="97"/>
      <c r="BC822" s="97"/>
      <c r="BD822" s="75">
        <f t="shared" si="9"/>
        <v>0</v>
      </c>
      <c r="BE822" s="75" t="str">
        <f>IFERROR(__xludf.DUMMYFUNCTION("STDEV.P(FILTER(BD:BD, BD:BD &gt; 0))"),"#DIV/0!")</f>
        <v>#DIV/0!</v>
      </c>
      <c r="BF822" s="76" t="str">
        <f t="shared" si="10"/>
        <v>#DIV/0!</v>
      </c>
      <c r="BG822" s="76"/>
      <c r="BH822" s="76"/>
      <c r="BI822" s="76"/>
      <c r="BJ822" s="75">
        <f t="shared" si="11"/>
      </c>
      <c r="BK822" s="76"/>
    </row>
    <row r="823" ht="15.75" customHeight="1" spans="1:63" x14ac:dyDescent="0.25">
      <c r="A823" s="94"/>
      <c r="AN823" s="95"/>
      <c r="AO823" s="96"/>
      <c r="AT823" s="97"/>
      <c r="AU823" s="97"/>
      <c r="AV823" s="97"/>
      <c r="AW823" s="97"/>
      <c r="AX823" s="97"/>
      <c r="AY823" s="97"/>
      <c r="AZ823" s="97"/>
      <c r="BA823" s="97"/>
      <c r="BB823" s="97"/>
      <c r="BC823" s="97"/>
      <c r="BD823" s="75">
        <f t="shared" si="9"/>
        <v>0</v>
      </c>
      <c r="BE823" s="75" t="str">
        <f>IFERROR(__xludf.DUMMYFUNCTION("STDEV.P(FILTER(BD:BD, BD:BD &gt; 0))"),"#DIV/0!")</f>
        <v>#DIV/0!</v>
      </c>
      <c r="BF823" s="76" t="str">
        <f t="shared" si="10"/>
        <v>#DIV/0!</v>
      </c>
      <c r="BG823" s="76"/>
      <c r="BH823" s="76"/>
      <c r="BI823" s="76"/>
      <c r="BJ823" s="75">
        <f t="shared" si="11"/>
      </c>
      <c r="BK823" s="76"/>
    </row>
    <row r="824" ht="15.75" customHeight="1" spans="1:63" x14ac:dyDescent="0.25">
      <c r="A824" s="94"/>
      <c r="AN824" s="95"/>
      <c r="AO824" s="96"/>
      <c r="AT824" s="97"/>
      <c r="AU824" s="97"/>
      <c r="AV824" s="97"/>
      <c r="AW824" s="97"/>
      <c r="AX824" s="97"/>
      <c r="AY824" s="97"/>
      <c r="AZ824" s="97"/>
      <c r="BA824" s="97"/>
      <c r="BB824" s="97"/>
      <c r="BC824" s="97"/>
      <c r="BD824" s="75">
        <f t="shared" si="9"/>
        <v>0</v>
      </c>
      <c r="BE824" s="75" t="str">
        <f>IFERROR(__xludf.DUMMYFUNCTION("STDEV.P(FILTER(BD:BD, BD:BD &gt; 0))"),"#DIV/0!")</f>
        <v>#DIV/0!</v>
      </c>
      <c r="BF824" s="76" t="str">
        <f t="shared" si="10"/>
        <v>#DIV/0!</v>
      </c>
      <c r="BG824" s="76"/>
      <c r="BH824" s="76"/>
      <c r="BI824" s="76"/>
      <c r="BJ824" s="75">
        <f t="shared" si="11"/>
      </c>
      <c r="BK824" s="76"/>
    </row>
    <row r="825" ht="15.75" customHeight="1" spans="1:63" x14ac:dyDescent="0.25">
      <c r="A825" s="94"/>
      <c r="AN825" s="95"/>
      <c r="AO825" s="96"/>
      <c r="AT825" s="97"/>
      <c r="AU825" s="97"/>
      <c r="AV825" s="97"/>
      <c r="AW825" s="97"/>
      <c r="AX825" s="97"/>
      <c r="AY825" s="97"/>
      <c r="AZ825" s="97"/>
      <c r="BA825" s="97"/>
      <c r="BB825" s="97"/>
      <c r="BC825" s="97"/>
      <c r="BD825" s="75">
        <f t="shared" si="9"/>
        <v>0</v>
      </c>
      <c r="BE825" s="75" t="str">
        <f>IFERROR(__xludf.DUMMYFUNCTION("STDEV.P(FILTER(BD:BD, BD:BD &gt; 0))"),"#DIV/0!")</f>
        <v>#DIV/0!</v>
      </c>
      <c r="BF825" s="76" t="str">
        <f t="shared" si="10"/>
        <v>#DIV/0!</v>
      </c>
      <c r="BG825" s="76"/>
      <c r="BH825" s="76"/>
      <c r="BI825" s="76"/>
      <c r="BJ825" s="75">
        <f t="shared" si="11"/>
      </c>
      <c r="BK825" s="76"/>
    </row>
    <row r="826" ht="15.75" customHeight="1" spans="1:63" x14ac:dyDescent="0.25">
      <c r="A826" s="94"/>
      <c r="AN826" s="95"/>
      <c r="AO826" s="96"/>
      <c r="AT826" s="97"/>
      <c r="AU826" s="97"/>
      <c r="AV826" s="97"/>
      <c r="AW826" s="97"/>
      <c r="AX826" s="97"/>
      <c r="AY826" s="97"/>
      <c r="AZ826" s="97"/>
      <c r="BA826" s="97"/>
      <c r="BB826" s="97"/>
      <c r="BC826" s="97"/>
      <c r="BD826" s="75">
        <f t="shared" si="9"/>
        <v>0</v>
      </c>
      <c r="BE826" s="75" t="str">
        <f>IFERROR(__xludf.DUMMYFUNCTION("STDEV.P(FILTER(BD:BD, BD:BD &gt; 0))"),"#DIV/0!")</f>
        <v>#DIV/0!</v>
      </c>
      <c r="BF826" s="76" t="str">
        <f t="shared" si="10"/>
        <v>#DIV/0!</v>
      </c>
      <c r="BG826" s="76"/>
      <c r="BH826" s="76"/>
      <c r="BI826" s="76"/>
      <c r="BJ826" s="75">
        <f t="shared" si="11"/>
      </c>
      <c r="BK826" s="76"/>
    </row>
    <row r="827" ht="15.75" customHeight="1" spans="1:63" x14ac:dyDescent="0.25">
      <c r="A827" s="94"/>
      <c r="AN827" s="95"/>
      <c r="AO827" s="96"/>
      <c r="AT827" s="97"/>
      <c r="AU827" s="97"/>
      <c r="AV827" s="97"/>
      <c r="AW827" s="97"/>
      <c r="AX827" s="97"/>
      <c r="AY827" s="97"/>
      <c r="AZ827" s="97"/>
      <c r="BA827" s="97"/>
      <c r="BB827" s="97"/>
      <c r="BC827" s="97"/>
      <c r="BD827" s="75">
        <f t="shared" si="9"/>
        <v>0</v>
      </c>
      <c r="BE827" s="75" t="str">
        <f>IFERROR(__xludf.DUMMYFUNCTION("STDEV.P(FILTER(BD:BD, BD:BD &gt; 0))"),"#DIV/0!")</f>
        <v>#DIV/0!</v>
      </c>
      <c r="BF827" s="76" t="str">
        <f t="shared" si="10"/>
        <v>#DIV/0!</v>
      </c>
      <c r="BG827" s="76"/>
      <c r="BH827" s="76"/>
      <c r="BI827" s="76"/>
      <c r="BJ827" s="75">
        <f t="shared" si="11"/>
      </c>
      <c r="BK827" s="76"/>
    </row>
    <row r="828" ht="15.75" customHeight="1" spans="1:63" x14ac:dyDescent="0.25">
      <c r="A828" s="94"/>
      <c r="AN828" s="95"/>
      <c r="AO828" s="96"/>
      <c r="AT828" s="97"/>
      <c r="AU828" s="97"/>
      <c r="AV828" s="97"/>
      <c r="AW828" s="97"/>
      <c r="AX828" s="97"/>
      <c r="AY828" s="97"/>
      <c r="AZ828" s="97"/>
      <c r="BA828" s="97"/>
      <c r="BB828" s="97"/>
      <c r="BC828" s="97"/>
      <c r="BD828" s="75">
        <f t="shared" si="9"/>
        <v>0</v>
      </c>
      <c r="BE828" s="75" t="str">
        <f>IFERROR(__xludf.DUMMYFUNCTION("STDEV.P(FILTER(BD:BD, BD:BD &gt; 0))"),"#DIV/0!")</f>
        <v>#DIV/0!</v>
      </c>
      <c r="BF828" s="76" t="str">
        <f t="shared" si="10"/>
        <v>#DIV/0!</v>
      </c>
      <c r="BG828" s="76"/>
      <c r="BH828" s="76"/>
      <c r="BI828" s="76"/>
      <c r="BJ828" s="75">
        <f t="shared" si="11"/>
      </c>
      <c r="BK828" s="76"/>
    </row>
    <row r="829" ht="15.75" customHeight="1" spans="1:63" x14ac:dyDescent="0.25">
      <c r="A829" s="94"/>
      <c r="AN829" s="95"/>
      <c r="AO829" s="96"/>
      <c r="AT829" s="97"/>
      <c r="AU829" s="97"/>
      <c r="AV829" s="97"/>
      <c r="AW829" s="97"/>
      <c r="AX829" s="97"/>
      <c r="AY829" s="97"/>
      <c r="AZ829" s="97"/>
      <c r="BA829" s="97"/>
      <c r="BB829" s="97"/>
      <c r="BC829" s="97"/>
      <c r="BD829" s="75">
        <f t="shared" si="9"/>
        <v>0</v>
      </c>
      <c r="BE829" s="75" t="str">
        <f>IFERROR(__xludf.DUMMYFUNCTION("STDEV.P(FILTER(BD:BD, BD:BD &gt; 0))"),"#DIV/0!")</f>
        <v>#DIV/0!</v>
      </c>
      <c r="BF829" s="76" t="str">
        <f t="shared" si="10"/>
        <v>#DIV/0!</v>
      </c>
      <c r="BG829" s="76"/>
      <c r="BH829" s="76"/>
      <c r="BI829" s="76"/>
      <c r="BJ829" s="75">
        <f t="shared" si="11"/>
      </c>
      <c r="BK829" s="76"/>
    </row>
    <row r="830" ht="15.75" customHeight="1" spans="1:63" x14ac:dyDescent="0.25">
      <c r="A830" s="94"/>
      <c r="AN830" s="95"/>
      <c r="AO830" s="96"/>
      <c r="AT830" s="97"/>
      <c r="AU830" s="97"/>
      <c r="AV830" s="97"/>
      <c r="AW830" s="97"/>
      <c r="AX830" s="97"/>
      <c r="AY830" s="97"/>
      <c r="AZ830" s="97"/>
      <c r="BA830" s="97"/>
      <c r="BB830" s="97"/>
      <c r="BC830" s="97"/>
      <c r="BD830" s="75">
        <f t="shared" si="9"/>
        <v>0</v>
      </c>
      <c r="BE830" s="75" t="str">
        <f>IFERROR(__xludf.DUMMYFUNCTION("STDEV.P(FILTER(BD:BD, BD:BD &gt; 0))"),"#DIV/0!")</f>
        <v>#DIV/0!</v>
      </c>
      <c r="BF830" s="76" t="str">
        <f t="shared" si="10"/>
        <v>#DIV/0!</v>
      </c>
      <c r="BG830" s="76"/>
      <c r="BH830" s="76"/>
      <c r="BI830" s="76"/>
      <c r="BJ830" s="75">
        <f t="shared" si="11"/>
      </c>
      <c r="BK830" s="76"/>
    </row>
    <row r="831" ht="15.75" customHeight="1" spans="1:63" x14ac:dyDescent="0.25">
      <c r="A831" s="94"/>
      <c r="AN831" s="95"/>
      <c r="AO831" s="96"/>
      <c r="AT831" s="97"/>
      <c r="AU831" s="97"/>
      <c r="AV831" s="97"/>
      <c r="AW831" s="97"/>
      <c r="AX831" s="97"/>
      <c r="AY831" s="97"/>
      <c r="AZ831" s="97"/>
      <c r="BA831" s="97"/>
      <c r="BB831" s="97"/>
      <c r="BC831" s="97"/>
      <c r="BD831" s="75">
        <f t="shared" si="9"/>
        <v>0</v>
      </c>
      <c r="BE831" s="75" t="str">
        <f>IFERROR(__xludf.DUMMYFUNCTION("STDEV.P(FILTER(BD:BD, BD:BD &gt; 0))"),"#DIV/0!")</f>
        <v>#DIV/0!</v>
      </c>
      <c r="BF831" s="76" t="str">
        <f t="shared" si="10"/>
        <v>#DIV/0!</v>
      </c>
      <c r="BG831" s="76"/>
      <c r="BH831" s="76"/>
      <c r="BI831" s="76"/>
      <c r="BJ831" s="75">
        <f t="shared" si="11"/>
      </c>
      <c r="BK831" s="76"/>
    </row>
    <row r="832" ht="15.75" customHeight="1" spans="1:63" x14ac:dyDescent="0.25">
      <c r="A832" s="94"/>
      <c r="AN832" s="95"/>
      <c r="AO832" s="96"/>
      <c r="AT832" s="97"/>
      <c r="AU832" s="97"/>
      <c r="AV832" s="97"/>
      <c r="AW832" s="97"/>
      <c r="AX832" s="97"/>
      <c r="AY832" s="97"/>
      <c r="AZ832" s="97"/>
      <c r="BA832" s="97"/>
      <c r="BB832" s="97"/>
      <c r="BC832" s="97"/>
      <c r="BD832" s="75">
        <f t="shared" si="9"/>
        <v>0</v>
      </c>
      <c r="BE832" s="75" t="str">
        <f>IFERROR(__xludf.DUMMYFUNCTION("STDEV.P(FILTER(BD:BD, BD:BD &gt; 0))"),"#DIV/0!")</f>
        <v>#DIV/0!</v>
      </c>
      <c r="BF832" s="76" t="str">
        <f t="shared" si="10"/>
        <v>#DIV/0!</v>
      </c>
      <c r="BG832" s="76"/>
      <c r="BH832" s="76"/>
      <c r="BI832" s="76"/>
      <c r="BJ832" s="75">
        <f t="shared" si="11"/>
      </c>
      <c r="BK832" s="76"/>
    </row>
    <row r="833" ht="15.75" customHeight="1" spans="1:63" x14ac:dyDescent="0.25">
      <c r="A833" s="94"/>
      <c r="AN833" s="95"/>
      <c r="AO833" s="96"/>
      <c r="AT833" s="97"/>
      <c r="AU833" s="97"/>
      <c r="AV833" s="97"/>
      <c r="AW833" s="97"/>
      <c r="AX833" s="97"/>
      <c r="AY833" s="97"/>
      <c r="AZ833" s="97"/>
      <c r="BA833" s="97"/>
      <c r="BB833" s="97"/>
      <c r="BC833" s="97"/>
      <c r="BD833" s="75">
        <f t="shared" si="9"/>
        <v>0</v>
      </c>
      <c r="BE833" s="75" t="str">
        <f>IFERROR(__xludf.DUMMYFUNCTION("STDEV.P(FILTER(BD:BD, BD:BD &gt; 0))"),"#DIV/0!")</f>
        <v>#DIV/0!</v>
      </c>
      <c r="BF833" s="76" t="str">
        <f t="shared" si="10"/>
        <v>#DIV/0!</v>
      </c>
      <c r="BG833" s="76"/>
      <c r="BH833" s="76"/>
      <c r="BI833" s="76"/>
      <c r="BJ833" s="75">
        <f t="shared" si="11"/>
      </c>
      <c r="BK833" s="76"/>
    </row>
    <row r="834" ht="15.75" customHeight="1" spans="1:63" x14ac:dyDescent="0.25">
      <c r="A834" s="94"/>
      <c r="AN834" s="95"/>
      <c r="AO834" s="96"/>
      <c r="AT834" s="97"/>
      <c r="AU834" s="97"/>
      <c r="AV834" s="97"/>
      <c r="AW834" s="97"/>
      <c r="AX834" s="97"/>
      <c r="AY834" s="97"/>
      <c r="AZ834" s="97"/>
      <c r="BA834" s="97"/>
      <c r="BB834" s="97"/>
      <c r="BC834" s="97"/>
      <c r="BD834" s="75">
        <f t="shared" si="9"/>
        <v>0</v>
      </c>
      <c r="BE834" s="75" t="str">
        <f>IFERROR(__xludf.DUMMYFUNCTION("STDEV.P(FILTER(BD:BD, BD:BD &gt; 0))"),"#DIV/0!")</f>
        <v>#DIV/0!</v>
      </c>
      <c r="BF834" s="76" t="str">
        <f t="shared" si="10"/>
        <v>#DIV/0!</v>
      </c>
      <c r="BG834" s="76"/>
      <c r="BH834" s="76"/>
      <c r="BI834" s="76"/>
      <c r="BJ834" s="75">
        <f t="shared" si="11"/>
      </c>
      <c r="BK834" s="76"/>
    </row>
    <row r="835" ht="15.75" customHeight="1" spans="1:63" x14ac:dyDescent="0.25">
      <c r="A835" s="94"/>
      <c r="AN835" s="95"/>
      <c r="AO835" s="96"/>
      <c r="AT835" s="97"/>
      <c r="AU835" s="97"/>
      <c r="AV835" s="97"/>
      <c r="AW835" s="97"/>
      <c r="AX835" s="97"/>
      <c r="AY835" s="97"/>
      <c r="AZ835" s="97"/>
      <c r="BA835" s="97"/>
      <c r="BB835" s="97"/>
      <c r="BC835" s="97"/>
      <c r="BD835" s="75">
        <f t="shared" si="9"/>
        <v>0</v>
      </c>
      <c r="BE835" s="75" t="str">
        <f>IFERROR(__xludf.DUMMYFUNCTION("STDEV.P(FILTER(BD:BD, BD:BD &gt; 0))"),"#DIV/0!")</f>
        <v>#DIV/0!</v>
      </c>
      <c r="BF835" s="76" t="str">
        <f t="shared" si="10"/>
        <v>#DIV/0!</v>
      </c>
      <c r="BG835" s="76"/>
      <c r="BH835" s="76"/>
      <c r="BI835" s="76"/>
      <c r="BJ835" s="75">
        <f t="shared" si="11"/>
      </c>
      <c r="BK835" s="76"/>
    </row>
    <row r="836" ht="15.75" customHeight="1" spans="1:63" x14ac:dyDescent="0.25">
      <c r="A836" s="94"/>
      <c r="AN836" s="95"/>
      <c r="AO836" s="96"/>
      <c r="AT836" s="97"/>
      <c r="AU836" s="97"/>
      <c r="AV836" s="97"/>
      <c r="AW836" s="97"/>
      <c r="AX836" s="97"/>
      <c r="AY836" s="97"/>
      <c r="AZ836" s="97"/>
      <c r="BA836" s="97"/>
      <c r="BB836" s="97"/>
      <c r="BC836" s="97"/>
      <c r="BD836" s="75">
        <f t="shared" si="9"/>
        <v>0</v>
      </c>
      <c r="BE836" s="75" t="str">
        <f>IFERROR(__xludf.DUMMYFUNCTION("STDEV.P(FILTER(BD:BD, BD:BD &gt; 0))"),"#DIV/0!")</f>
        <v>#DIV/0!</v>
      </c>
      <c r="BF836" s="76" t="str">
        <f t="shared" si="10"/>
        <v>#DIV/0!</v>
      </c>
      <c r="BG836" s="76"/>
      <c r="BH836" s="76"/>
      <c r="BI836" s="76"/>
      <c r="BJ836" s="75">
        <f t="shared" si="11"/>
      </c>
      <c r="BK836" s="76"/>
    </row>
    <row r="837" ht="15.75" customHeight="1" spans="1:63" x14ac:dyDescent="0.25">
      <c r="A837" s="94"/>
      <c r="AN837" s="95"/>
      <c r="AO837" s="96"/>
      <c r="AT837" s="97"/>
      <c r="AU837" s="97"/>
      <c r="AV837" s="97"/>
      <c r="AW837" s="97"/>
      <c r="AX837" s="97"/>
      <c r="AY837" s="97"/>
      <c r="AZ837" s="97"/>
      <c r="BA837" s="97"/>
      <c r="BB837" s="97"/>
      <c r="BC837" s="97"/>
      <c r="BD837" s="75">
        <f t="shared" si="9"/>
        <v>0</v>
      </c>
      <c r="BE837" s="75" t="str">
        <f>IFERROR(__xludf.DUMMYFUNCTION("STDEV.P(FILTER(BD:BD, BD:BD &gt; 0))"),"#DIV/0!")</f>
        <v>#DIV/0!</v>
      </c>
      <c r="BF837" s="76" t="str">
        <f t="shared" si="10"/>
        <v>#DIV/0!</v>
      </c>
      <c r="BG837" s="76"/>
      <c r="BH837" s="76"/>
      <c r="BI837" s="76"/>
      <c r="BJ837" s="75">
        <f t="shared" si="11"/>
      </c>
      <c r="BK837" s="76"/>
    </row>
    <row r="838" ht="15.75" customHeight="1" spans="1:63" x14ac:dyDescent="0.25">
      <c r="A838" s="94"/>
      <c r="AN838" s="95"/>
      <c r="AO838" s="96"/>
      <c r="AT838" s="97"/>
      <c r="AU838" s="97"/>
      <c r="AV838" s="97"/>
      <c r="AW838" s="97"/>
      <c r="AX838" s="97"/>
      <c r="AY838" s="97"/>
      <c r="AZ838" s="97"/>
      <c r="BA838" s="97"/>
      <c r="BB838" s="97"/>
      <c r="BC838" s="97"/>
      <c r="BD838" s="75">
        <f t="shared" si="9"/>
        <v>0</v>
      </c>
      <c r="BE838" s="75" t="str">
        <f>IFERROR(__xludf.DUMMYFUNCTION("STDEV.P(FILTER(BD:BD, BD:BD &gt; 0))"),"#DIV/0!")</f>
        <v>#DIV/0!</v>
      </c>
      <c r="BF838" s="76" t="str">
        <f t="shared" si="10"/>
        <v>#DIV/0!</v>
      </c>
      <c r="BG838" s="76"/>
      <c r="BH838" s="76"/>
      <c r="BI838" s="76"/>
      <c r="BJ838" s="75">
        <f t="shared" si="11"/>
      </c>
      <c r="BK838" s="76"/>
    </row>
    <row r="839" ht="15.75" customHeight="1" spans="1:63" x14ac:dyDescent="0.25">
      <c r="A839" s="94"/>
      <c r="AN839" s="95"/>
      <c r="AO839" s="96"/>
      <c r="AT839" s="97"/>
      <c r="AU839" s="97"/>
      <c r="AV839" s="97"/>
      <c r="AW839" s="97"/>
      <c r="AX839" s="97"/>
      <c r="AY839" s="97"/>
      <c r="AZ839" s="97"/>
      <c r="BA839" s="97"/>
      <c r="BB839" s="97"/>
      <c r="BC839" s="97"/>
      <c r="BD839" s="75">
        <f t="shared" si="9"/>
        <v>0</v>
      </c>
      <c r="BE839" s="75" t="str">
        <f>IFERROR(__xludf.DUMMYFUNCTION("STDEV.P(FILTER(BD:BD, BD:BD &gt; 0))"),"#DIV/0!")</f>
        <v>#DIV/0!</v>
      </c>
      <c r="BF839" s="76" t="str">
        <f t="shared" si="10"/>
        <v>#DIV/0!</v>
      </c>
      <c r="BG839" s="76"/>
      <c r="BH839" s="76"/>
      <c r="BI839" s="76"/>
      <c r="BJ839" s="75">
        <f t="shared" si="11"/>
      </c>
      <c r="BK839" s="76"/>
    </row>
    <row r="840" ht="15.75" customHeight="1" spans="1:63" x14ac:dyDescent="0.25">
      <c r="A840" s="94"/>
      <c r="AN840" s="95"/>
      <c r="AO840" s="96"/>
      <c r="AT840" s="97"/>
      <c r="AU840" s="97"/>
      <c r="AV840" s="97"/>
      <c r="AW840" s="97"/>
      <c r="AX840" s="97"/>
      <c r="AY840" s="97"/>
      <c r="AZ840" s="97"/>
      <c r="BA840" s="97"/>
      <c r="BB840" s="97"/>
      <c r="BC840" s="97"/>
      <c r="BD840" s="75">
        <f t="shared" si="9"/>
        <v>0</v>
      </c>
      <c r="BE840" s="75" t="str">
        <f>IFERROR(__xludf.DUMMYFUNCTION("STDEV.P(FILTER(BD:BD, BD:BD &gt; 0))"),"#DIV/0!")</f>
        <v>#DIV/0!</v>
      </c>
      <c r="BF840" s="76" t="str">
        <f t="shared" si="10"/>
        <v>#DIV/0!</v>
      </c>
      <c r="BG840" s="76"/>
      <c r="BH840" s="76"/>
      <c r="BI840" s="76"/>
      <c r="BJ840" s="75">
        <f t="shared" si="11"/>
      </c>
      <c r="BK840" s="76"/>
    </row>
    <row r="841" ht="15.75" customHeight="1" spans="1:63" x14ac:dyDescent="0.25">
      <c r="A841" s="94"/>
      <c r="AN841" s="95"/>
      <c r="AO841" s="96"/>
      <c r="AT841" s="97"/>
      <c r="AU841" s="97"/>
      <c r="AV841" s="97"/>
      <c r="AW841" s="97"/>
      <c r="AX841" s="97"/>
      <c r="AY841" s="97"/>
      <c r="AZ841" s="97"/>
      <c r="BA841" s="97"/>
      <c r="BB841" s="97"/>
      <c r="BC841" s="97"/>
      <c r="BD841" s="75">
        <f t="shared" si="9"/>
        <v>0</v>
      </c>
      <c r="BE841" s="75" t="str">
        <f>IFERROR(__xludf.DUMMYFUNCTION("STDEV.P(FILTER(BD:BD, BD:BD &gt; 0))"),"#DIV/0!")</f>
        <v>#DIV/0!</v>
      </c>
      <c r="BF841" s="76" t="str">
        <f t="shared" si="10"/>
        <v>#DIV/0!</v>
      </c>
      <c r="BG841" s="76"/>
      <c r="BH841" s="76"/>
      <c r="BI841" s="76"/>
      <c r="BJ841" s="75">
        <f t="shared" si="11"/>
      </c>
      <c r="BK841" s="76"/>
    </row>
    <row r="842" ht="15.75" customHeight="1" spans="1:63" x14ac:dyDescent="0.25">
      <c r="A842" s="94"/>
      <c r="AN842" s="95"/>
      <c r="AO842" s="96"/>
      <c r="AT842" s="97"/>
      <c r="AU842" s="97"/>
      <c r="AV842" s="97"/>
      <c r="AW842" s="97"/>
      <c r="AX842" s="97"/>
      <c r="AY842" s="97"/>
      <c r="AZ842" s="97"/>
      <c r="BA842" s="97"/>
      <c r="BB842" s="97"/>
      <c r="BC842" s="97"/>
      <c r="BD842" s="75">
        <f t="shared" si="9"/>
        <v>0</v>
      </c>
      <c r="BE842" s="75" t="str">
        <f>IFERROR(__xludf.DUMMYFUNCTION("STDEV.P(FILTER(BD:BD, BD:BD &gt; 0))"),"#DIV/0!")</f>
        <v>#DIV/0!</v>
      </c>
      <c r="BF842" s="76" t="str">
        <f t="shared" si="10"/>
        <v>#DIV/0!</v>
      </c>
      <c r="BG842" s="76"/>
      <c r="BH842" s="76"/>
      <c r="BI842" s="76"/>
      <c r="BJ842" s="75">
        <f t="shared" si="11"/>
      </c>
      <c r="BK842" s="76"/>
    </row>
    <row r="843" ht="15.75" customHeight="1" spans="1:63" x14ac:dyDescent="0.25">
      <c r="A843" s="94"/>
      <c r="AN843" s="95"/>
      <c r="AO843" s="96"/>
      <c r="AT843" s="97"/>
      <c r="AU843" s="97"/>
      <c r="AV843" s="97"/>
      <c r="AW843" s="97"/>
      <c r="AX843" s="97"/>
      <c r="AY843" s="97"/>
      <c r="AZ843" s="97"/>
      <c r="BA843" s="97"/>
      <c r="BB843" s="97"/>
      <c r="BC843" s="97"/>
      <c r="BD843" s="75">
        <f t="shared" si="9"/>
        <v>0</v>
      </c>
      <c r="BE843" s="75" t="str">
        <f>IFERROR(__xludf.DUMMYFUNCTION("STDEV.P(FILTER(BD:BD, BD:BD &gt; 0))"),"#DIV/0!")</f>
        <v>#DIV/0!</v>
      </c>
      <c r="BF843" s="76" t="str">
        <f t="shared" si="10"/>
        <v>#DIV/0!</v>
      </c>
      <c r="BG843" s="76"/>
      <c r="BH843" s="76"/>
      <c r="BI843" s="76"/>
      <c r="BJ843" s="75">
        <f t="shared" si="11"/>
      </c>
      <c r="BK843" s="76"/>
    </row>
    <row r="844" ht="15.75" customHeight="1" spans="1:63" x14ac:dyDescent="0.25">
      <c r="A844" s="94"/>
      <c r="AN844" s="95"/>
      <c r="AO844" s="96"/>
      <c r="AT844" s="97"/>
      <c r="AU844" s="97"/>
      <c r="AV844" s="97"/>
      <c r="AW844" s="97"/>
      <c r="AX844" s="97"/>
      <c r="AY844" s="97"/>
      <c r="AZ844" s="97"/>
      <c r="BA844" s="97"/>
      <c r="BB844" s="97"/>
      <c r="BC844" s="97"/>
      <c r="BD844" s="75">
        <f t="shared" si="9"/>
        <v>0</v>
      </c>
      <c r="BE844" s="75" t="str">
        <f>IFERROR(__xludf.DUMMYFUNCTION("STDEV.P(FILTER(BD:BD, BD:BD &gt; 0))"),"#DIV/0!")</f>
        <v>#DIV/0!</v>
      </c>
      <c r="BF844" s="76" t="str">
        <f t="shared" si="10"/>
        <v>#DIV/0!</v>
      </c>
      <c r="BG844" s="76"/>
      <c r="BH844" s="76"/>
      <c r="BI844" s="76"/>
      <c r="BJ844" s="75">
        <f t="shared" si="11"/>
      </c>
      <c r="BK844" s="76"/>
    </row>
    <row r="845" ht="15.75" customHeight="1" spans="1:63" x14ac:dyDescent="0.25">
      <c r="A845" s="94"/>
      <c r="AN845" s="95"/>
      <c r="AO845" s="96"/>
      <c r="AT845" s="97"/>
      <c r="AU845" s="97"/>
      <c r="AV845" s="97"/>
      <c r="AW845" s="97"/>
      <c r="AX845" s="97"/>
      <c r="AY845" s="97"/>
      <c r="AZ845" s="97"/>
      <c r="BA845" s="97"/>
      <c r="BB845" s="97"/>
      <c r="BC845" s="97"/>
      <c r="BD845" s="75">
        <f t="shared" si="9"/>
        <v>0</v>
      </c>
      <c r="BE845" s="75" t="str">
        <f>IFERROR(__xludf.DUMMYFUNCTION("STDEV.P(FILTER(BD:BD, BD:BD &gt; 0))"),"#DIV/0!")</f>
        <v>#DIV/0!</v>
      </c>
      <c r="BF845" s="76" t="str">
        <f t="shared" si="10"/>
        <v>#DIV/0!</v>
      </c>
      <c r="BG845" s="76"/>
      <c r="BH845" s="76"/>
      <c r="BI845" s="76"/>
      <c r="BJ845" s="75">
        <f t="shared" si="11"/>
      </c>
      <c r="BK845" s="76"/>
    </row>
    <row r="846" ht="15.75" customHeight="1" spans="1:63" x14ac:dyDescent="0.25">
      <c r="A846" s="94"/>
      <c r="AN846" s="95"/>
      <c r="AO846" s="96"/>
      <c r="AT846" s="97"/>
      <c r="AU846" s="97"/>
      <c r="AV846" s="97"/>
      <c r="AW846" s="97"/>
      <c r="AX846" s="97"/>
      <c r="AY846" s="97"/>
      <c r="AZ846" s="97"/>
      <c r="BA846" s="97"/>
      <c r="BB846" s="97"/>
      <c r="BC846" s="97"/>
      <c r="BD846" s="75">
        <f t="shared" si="9"/>
        <v>0</v>
      </c>
      <c r="BE846" s="75" t="str">
        <f>IFERROR(__xludf.DUMMYFUNCTION("STDEV.P(FILTER(BD:BD, BD:BD &gt; 0))"),"#DIV/0!")</f>
        <v>#DIV/0!</v>
      </c>
      <c r="BF846" s="76" t="str">
        <f t="shared" si="10"/>
        <v>#DIV/0!</v>
      </c>
      <c r="BG846" s="76"/>
      <c r="BH846" s="76"/>
      <c r="BI846" s="76"/>
      <c r="BJ846" s="75">
        <f t="shared" si="11"/>
      </c>
      <c r="BK846" s="76"/>
    </row>
    <row r="847" ht="15.75" customHeight="1" spans="1:63" x14ac:dyDescent="0.25">
      <c r="A847" s="94"/>
      <c r="AN847" s="95"/>
      <c r="AO847" s="96"/>
      <c r="AT847" s="97"/>
      <c r="AU847" s="97"/>
      <c r="AV847" s="97"/>
      <c r="AW847" s="97"/>
      <c r="AX847" s="97"/>
      <c r="AY847" s="97"/>
      <c r="AZ847" s="97"/>
      <c r="BA847" s="97"/>
      <c r="BB847" s="97"/>
      <c r="BC847" s="97"/>
      <c r="BD847" s="75">
        <f t="shared" si="9"/>
        <v>0</v>
      </c>
      <c r="BE847" s="75" t="str">
        <f>IFERROR(__xludf.DUMMYFUNCTION("STDEV.P(FILTER(BD:BD, BD:BD &gt; 0))"),"#DIV/0!")</f>
        <v>#DIV/0!</v>
      </c>
      <c r="BF847" s="76" t="str">
        <f t="shared" si="10"/>
        <v>#DIV/0!</v>
      </c>
      <c r="BG847" s="76"/>
      <c r="BH847" s="76"/>
      <c r="BI847" s="76"/>
      <c r="BJ847" s="75">
        <f t="shared" si="11"/>
      </c>
      <c r="BK847" s="76"/>
    </row>
    <row r="848" ht="15.75" customHeight="1" spans="1:63" x14ac:dyDescent="0.25">
      <c r="A848" s="94"/>
      <c r="AN848" s="95"/>
      <c r="AO848" s="96"/>
      <c r="AT848" s="97"/>
      <c r="AU848" s="97"/>
      <c r="AV848" s="97"/>
      <c r="AW848" s="97"/>
      <c r="AX848" s="97"/>
      <c r="AY848" s="97"/>
      <c r="AZ848" s="97"/>
      <c r="BA848" s="97"/>
      <c r="BB848" s="97"/>
      <c r="BC848" s="97"/>
      <c r="BD848" s="75">
        <f t="shared" si="9"/>
        <v>0</v>
      </c>
      <c r="BE848" s="75" t="str">
        <f>IFERROR(__xludf.DUMMYFUNCTION("STDEV.P(FILTER(BD:BD, BD:BD &gt; 0))"),"#DIV/0!")</f>
        <v>#DIV/0!</v>
      </c>
      <c r="BF848" s="76" t="str">
        <f t="shared" si="10"/>
        <v>#DIV/0!</v>
      </c>
      <c r="BG848" s="76"/>
      <c r="BH848" s="76"/>
      <c r="BI848" s="76"/>
      <c r="BJ848" s="75">
        <f t="shared" si="11"/>
      </c>
      <c r="BK848" s="76"/>
    </row>
    <row r="849" ht="15.75" customHeight="1" spans="1:63" x14ac:dyDescent="0.25">
      <c r="A849" s="94"/>
      <c r="AN849" s="95"/>
      <c r="AO849" s="96"/>
      <c r="AT849" s="97"/>
      <c r="AU849" s="97"/>
      <c r="AV849" s="97"/>
      <c r="AW849" s="97"/>
      <c r="AX849" s="97"/>
      <c r="AY849" s="97"/>
      <c r="AZ849" s="97"/>
      <c r="BA849" s="97"/>
      <c r="BB849" s="97"/>
      <c r="BC849" s="97"/>
      <c r="BD849" s="75">
        <f t="shared" si="9"/>
        <v>0</v>
      </c>
      <c r="BE849" s="75" t="str">
        <f>IFERROR(__xludf.DUMMYFUNCTION("STDEV.P(FILTER(BD:BD, BD:BD &gt; 0))"),"#DIV/0!")</f>
        <v>#DIV/0!</v>
      </c>
      <c r="BF849" s="76" t="str">
        <f t="shared" si="10"/>
        <v>#DIV/0!</v>
      </c>
      <c r="BG849" s="76"/>
      <c r="BH849" s="76"/>
      <c r="BI849" s="76"/>
      <c r="BJ849" s="75">
        <f t="shared" si="11"/>
      </c>
      <c r="BK849" s="76"/>
    </row>
    <row r="850" ht="15.75" customHeight="1" spans="1:63" x14ac:dyDescent="0.25">
      <c r="A850" s="94"/>
      <c r="AN850" s="95"/>
      <c r="AO850" s="96"/>
      <c r="AT850" s="97"/>
      <c r="AU850" s="97"/>
      <c r="AV850" s="97"/>
      <c r="AW850" s="97"/>
      <c r="AX850" s="97"/>
      <c r="AY850" s="97"/>
      <c r="AZ850" s="97"/>
      <c r="BA850" s="97"/>
      <c r="BB850" s="97"/>
      <c r="BC850" s="97"/>
      <c r="BD850" s="75">
        <f t="shared" si="9"/>
        <v>0</v>
      </c>
      <c r="BE850" s="75" t="str">
        <f>IFERROR(__xludf.DUMMYFUNCTION("STDEV.P(FILTER(BD:BD, BD:BD &gt; 0))"),"#DIV/0!")</f>
        <v>#DIV/0!</v>
      </c>
      <c r="BF850" s="76" t="str">
        <f t="shared" si="10"/>
        <v>#DIV/0!</v>
      </c>
      <c r="BG850" s="76"/>
      <c r="BH850" s="76"/>
      <c r="BI850" s="76"/>
      <c r="BJ850" s="75">
        <f t="shared" si="11"/>
      </c>
      <c r="BK850" s="76"/>
    </row>
    <row r="851" ht="15.75" customHeight="1" spans="1:63" x14ac:dyDescent="0.25">
      <c r="A851" s="94"/>
      <c r="AN851" s="95"/>
      <c r="AO851" s="96"/>
      <c r="AT851" s="97"/>
      <c r="AU851" s="97"/>
      <c r="AV851" s="97"/>
      <c r="AW851" s="97"/>
      <c r="AX851" s="97"/>
      <c r="AY851" s="97"/>
      <c r="AZ851" s="97"/>
      <c r="BA851" s="97"/>
      <c r="BB851" s="97"/>
      <c r="BC851" s="97"/>
      <c r="BD851" s="75">
        <f t="shared" si="9"/>
        <v>0</v>
      </c>
      <c r="BE851" s="75" t="str">
        <f>IFERROR(__xludf.DUMMYFUNCTION("STDEV.P(FILTER(BD:BD, BD:BD &gt; 0))"),"#DIV/0!")</f>
        <v>#DIV/0!</v>
      </c>
      <c r="BF851" s="76" t="str">
        <f t="shared" si="10"/>
        <v>#DIV/0!</v>
      </c>
      <c r="BG851" s="76"/>
      <c r="BH851" s="76"/>
      <c r="BI851" s="76"/>
      <c r="BJ851" s="75">
        <f t="shared" si="11"/>
      </c>
      <c r="BK851" s="76"/>
    </row>
    <row r="852" ht="15.75" customHeight="1" spans="1:63" x14ac:dyDescent="0.25">
      <c r="A852" s="94"/>
      <c r="AN852" s="95"/>
      <c r="AO852" s="96"/>
      <c r="AT852" s="97"/>
      <c r="AU852" s="97"/>
      <c r="AV852" s="97"/>
      <c r="AW852" s="97"/>
      <c r="AX852" s="97"/>
      <c r="AY852" s="97"/>
      <c r="AZ852" s="97"/>
      <c r="BA852" s="97"/>
      <c r="BB852" s="97"/>
      <c r="BC852" s="97"/>
      <c r="BD852" s="75">
        <f t="shared" si="9"/>
        <v>0</v>
      </c>
      <c r="BE852" s="75" t="str">
        <f>IFERROR(__xludf.DUMMYFUNCTION("STDEV.P(FILTER(BD:BD, BD:BD &gt; 0))"),"#DIV/0!")</f>
        <v>#DIV/0!</v>
      </c>
      <c r="BF852" s="76" t="str">
        <f t="shared" si="10"/>
        <v>#DIV/0!</v>
      </c>
      <c r="BG852" s="76"/>
      <c r="BH852" s="76"/>
      <c r="BI852" s="76"/>
      <c r="BJ852" s="75">
        <f t="shared" si="11"/>
      </c>
      <c r="BK852" s="76"/>
    </row>
    <row r="853" ht="15.75" customHeight="1" spans="1:63" x14ac:dyDescent="0.25">
      <c r="A853" s="94"/>
      <c r="AN853" s="95"/>
      <c r="AO853" s="96"/>
      <c r="AT853" s="97"/>
      <c r="AU853" s="97"/>
      <c r="AV853" s="97"/>
      <c r="AW853" s="97"/>
      <c r="AX853" s="97"/>
      <c r="AY853" s="97"/>
      <c r="AZ853" s="97"/>
      <c r="BA853" s="97"/>
      <c r="BB853" s="97"/>
      <c r="BC853" s="97"/>
      <c r="BD853" s="75">
        <f t="shared" si="9"/>
        <v>0</v>
      </c>
      <c r="BE853" s="75" t="str">
        <f>IFERROR(__xludf.DUMMYFUNCTION("STDEV.P(FILTER(BD:BD, BD:BD &gt; 0))"),"#DIV/0!")</f>
        <v>#DIV/0!</v>
      </c>
      <c r="BF853" s="76" t="str">
        <f t="shared" si="10"/>
        <v>#DIV/0!</v>
      </c>
      <c r="BG853" s="76"/>
      <c r="BH853" s="76"/>
      <c r="BI853" s="76"/>
      <c r="BJ853" s="75">
        <f t="shared" si="11"/>
      </c>
      <c r="BK853" s="76"/>
    </row>
    <row r="854" ht="15.75" customHeight="1" spans="1:63" x14ac:dyDescent="0.25">
      <c r="A854" s="94"/>
      <c r="AN854" s="95"/>
      <c r="AO854" s="96"/>
      <c r="AT854" s="97"/>
      <c r="AU854" s="97"/>
      <c r="AV854" s="97"/>
      <c r="AW854" s="97"/>
      <c r="AX854" s="97"/>
      <c r="AY854" s="97"/>
      <c r="AZ854" s="97"/>
      <c r="BA854" s="97"/>
      <c r="BB854" s="97"/>
      <c r="BC854" s="97"/>
      <c r="BD854" s="75">
        <f t="shared" si="9"/>
        <v>0</v>
      </c>
      <c r="BE854" s="75" t="str">
        <f>IFERROR(__xludf.DUMMYFUNCTION("STDEV.P(FILTER(BD:BD, BD:BD &gt; 0))"),"#DIV/0!")</f>
        <v>#DIV/0!</v>
      </c>
      <c r="BF854" s="76" t="str">
        <f t="shared" si="10"/>
        <v>#DIV/0!</v>
      </c>
      <c r="BG854" s="76"/>
      <c r="BH854" s="76"/>
      <c r="BI854" s="76"/>
      <c r="BJ854" s="75">
        <f t="shared" si="11"/>
      </c>
      <c r="BK854" s="76"/>
    </row>
    <row r="855" ht="15.75" customHeight="1" spans="1:63" x14ac:dyDescent="0.25">
      <c r="A855" s="94"/>
      <c r="AN855" s="95"/>
      <c r="AO855" s="96"/>
      <c r="AT855" s="97"/>
      <c r="AU855" s="97"/>
      <c r="AV855" s="97"/>
      <c r="AW855" s="97"/>
      <c r="AX855" s="97"/>
      <c r="AY855" s="97"/>
      <c r="AZ855" s="97"/>
      <c r="BA855" s="97"/>
      <c r="BB855" s="97"/>
      <c r="BC855" s="97"/>
      <c r="BD855" s="75">
        <f t="shared" si="9"/>
        <v>0</v>
      </c>
      <c r="BE855" s="75" t="str">
        <f>IFERROR(__xludf.DUMMYFUNCTION("STDEV.P(FILTER(BD:BD, BD:BD &gt; 0))"),"#DIV/0!")</f>
        <v>#DIV/0!</v>
      </c>
      <c r="BF855" s="76" t="str">
        <f t="shared" si="10"/>
        <v>#DIV/0!</v>
      </c>
      <c r="BG855" s="76"/>
      <c r="BH855" s="76"/>
      <c r="BI855" s="76"/>
      <c r="BJ855" s="75">
        <f t="shared" si="11"/>
      </c>
      <c r="BK855" s="76"/>
    </row>
    <row r="856" ht="15.75" customHeight="1" spans="1:63" x14ac:dyDescent="0.25">
      <c r="A856" s="94"/>
      <c r="AN856" s="95"/>
      <c r="AO856" s="96"/>
      <c r="AT856" s="97"/>
      <c r="AU856" s="97"/>
      <c r="AV856" s="97"/>
      <c r="AW856" s="97"/>
      <c r="AX856" s="97"/>
      <c r="AY856" s="97"/>
      <c r="AZ856" s="97"/>
      <c r="BA856" s="97"/>
      <c r="BB856" s="97"/>
      <c r="BC856" s="97"/>
      <c r="BD856" s="75">
        <f t="shared" si="9"/>
        <v>0</v>
      </c>
      <c r="BE856" s="75" t="str">
        <f>IFERROR(__xludf.DUMMYFUNCTION("STDEV.P(FILTER(BD:BD, BD:BD &gt; 0))"),"#DIV/0!")</f>
        <v>#DIV/0!</v>
      </c>
      <c r="BF856" s="76" t="str">
        <f t="shared" si="10"/>
        <v>#DIV/0!</v>
      </c>
      <c r="BG856" s="76"/>
      <c r="BH856" s="76"/>
      <c r="BI856" s="76"/>
      <c r="BJ856" s="75">
        <f t="shared" si="11"/>
      </c>
      <c r="BK856" s="76"/>
    </row>
    <row r="857" ht="15.75" customHeight="1" spans="1:63" x14ac:dyDescent="0.25">
      <c r="A857" s="94"/>
      <c r="AN857" s="95"/>
      <c r="AO857" s="96"/>
      <c r="AT857" s="97"/>
      <c r="AU857" s="97"/>
      <c r="AV857" s="97"/>
      <c r="AW857" s="97"/>
      <c r="AX857" s="97"/>
      <c r="AY857" s="97"/>
      <c r="AZ857" s="97"/>
      <c r="BA857" s="97"/>
      <c r="BB857" s="97"/>
      <c r="BC857" s="97"/>
      <c r="BD857" s="75">
        <f t="shared" si="9"/>
        <v>0</v>
      </c>
      <c r="BE857" s="75" t="str">
        <f>IFERROR(__xludf.DUMMYFUNCTION("STDEV.P(FILTER(BD:BD, BD:BD &gt; 0))"),"#DIV/0!")</f>
        <v>#DIV/0!</v>
      </c>
      <c r="BF857" s="76" t="str">
        <f t="shared" si="10"/>
        <v>#DIV/0!</v>
      </c>
      <c r="BG857" s="76"/>
      <c r="BH857" s="76"/>
      <c r="BI857" s="76"/>
      <c r="BJ857" s="75">
        <f t="shared" si="11"/>
      </c>
      <c r="BK857" s="76"/>
    </row>
    <row r="858" ht="15.75" customHeight="1" spans="1:63" x14ac:dyDescent="0.25">
      <c r="A858" s="94"/>
      <c r="AN858" s="95"/>
      <c r="AO858" s="96"/>
      <c r="AT858" s="97"/>
      <c r="AU858" s="97"/>
      <c r="AV858" s="97"/>
      <c r="AW858" s="97"/>
      <c r="AX858" s="97"/>
      <c r="AY858" s="97"/>
      <c r="AZ858" s="97"/>
      <c r="BA858" s="97"/>
      <c r="BB858" s="97"/>
      <c r="BC858" s="97"/>
      <c r="BD858" s="75">
        <f t="shared" si="9"/>
        <v>0</v>
      </c>
      <c r="BE858" s="75" t="str">
        <f>IFERROR(__xludf.DUMMYFUNCTION("STDEV.P(FILTER(BD:BD, BD:BD &gt; 0))"),"#DIV/0!")</f>
        <v>#DIV/0!</v>
      </c>
      <c r="BF858" s="76" t="str">
        <f t="shared" si="10"/>
        <v>#DIV/0!</v>
      </c>
      <c r="BG858" s="76"/>
      <c r="BH858" s="76"/>
      <c r="BI858" s="76"/>
      <c r="BJ858" s="75">
        <f t="shared" si="11"/>
      </c>
      <c r="BK858" s="76"/>
    </row>
    <row r="859" ht="15.75" customHeight="1" spans="1:63" x14ac:dyDescent="0.25">
      <c r="A859" s="94"/>
      <c r="AN859" s="95"/>
      <c r="AO859" s="96"/>
      <c r="AT859" s="97"/>
      <c r="AU859" s="97"/>
      <c r="AV859" s="97"/>
      <c r="AW859" s="97"/>
      <c r="AX859" s="97"/>
      <c r="AY859" s="97"/>
      <c r="AZ859" s="97"/>
      <c r="BA859" s="97"/>
      <c r="BB859" s="97"/>
      <c r="BC859" s="97"/>
      <c r="BD859" s="75">
        <f t="shared" si="9"/>
        <v>0</v>
      </c>
      <c r="BE859" s="75" t="str">
        <f>IFERROR(__xludf.DUMMYFUNCTION("STDEV.P(FILTER(BD:BD, BD:BD &gt; 0))"),"#DIV/0!")</f>
        <v>#DIV/0!</v>
      </c>
      <c r="BF859" s="76" t="str">
        <f t="shared" si="10"/>
        <v>#DIV/0!</v>
      </c>
      <c r="BG859" s="76"/>
      <c r="BH859" s="76"/>
      <c r="BI859" s="76"/>
      <c r="BJ859" s="75">
        <f t="shared" si="11"/>
      </c>
      <c r="BK859" s="76"/>
    </row>
    <row r="860" ht="15.75" customHeight="1" spans="1:63" x14ac:dyDescent="0.25">
      <c r="A860" s="94"/>
      <c r="AN860" s="95"/>
      <c r="AO860" s="96"/>
      <c r="AT860" s="97"/>
      <c r="AU860" s="97"/>
      <c r="AV860" s="97"/>
      <c r="AW860" s="97"/>
      <c r="AX860" s="97"/>
      <c r="AY860" s="97"/>
      <c r="AZ860" s="97"/>
      <c r="BA860" s="97"/>
      <c r="BB860" s="97"/>
      <c r="BC860" s="97"/>
      <c r="BD860" s="75">
        <f t="shared" si="9"/>
        <v>0</v>
      </c>
      <c r="BE860" s="75" t="str">
        <f>IFERROR(__xludf.DUMMYFUNCTION("STDEV.P(FILTER(BD:BD, BD:BD &gt; 0))"),"#DIV/0!")</f>
        <v>#DIV/0!</v>
      </c>
      <c r="BF860" s="76" t="str">
        <f t="shared" si="10"/>
        <v>#DIV/0!</v>
      </c>
      <c r="BG860" s="76"/>
      <c r="BH860" s="76"/>
      <c r="BI860" s="76"/>
      <c r="BJ860" s="75">
        <f t="shared" si="11"/>
      </c>
      <c r="BK860" s="76"/>
    </row>
    <row r="861" ht="15.75" customHeight="1" spans="1:63" x14ac:dyDescent="0.25">
      <c r="A861" s="94"/>
      <c r="AN861" s="95"/>
      <c r="AO861" s="96"/>
      <c r="AT861" s="97"/>
      <c r="AU861" s="97"/>
      <c r="AV861" s="97"/>
      <c r="AW861" s="97"/>
      <c r="AX861" s="97"/>
      <c r="AY861" s="97"/>
      <c r="AZ861" s="97"/>
      <c r="BA861" s="97"/>
      <c r="BB861" s="97"/>
      <c r="BC861" s="97"/>
      <c r="BD861" s="75">
        <f t="shared" si="9"/>
        <v>0</v>
      </c>
      <c r="BE861" s="75" t="str">
        <f>IFERROR(__xludf.DUMMYFUNCTION("STDEV.P(FILTER(BD:BD, BD:BD &gt; 0))"),"#DIV/0!")</f>
        <v>#DIV/0!</v>
      </c>
      <c r="BF861" s="76" t="str">
        <f t="shared" si="10"/>
        <v>#DIV/0!</v>
      </c>
      <c r="BG861" s="76"/>
      <c r="BH861" s="76"/>
      <c r="BI861" s="76"/>
      <c r="BJ861" s="75">
        <f t="shared" si="11"/>
      </c>
      <c r="BK861" s="76"/>
    </row>
    <row r="862" ht="15.75" customHeight="1" spans="1:63" x14ac:dyDescent="0.25">
      <c r="A862" s="94"/>
      <c r="AN862" s="95"/>
      <c r="AO862" s="96"/>
      <c r="AT862" s="97"/>
      <c r="AU862" s="97"/>
      <c r="AV862" s="97"/>
      <c r="AW862" s="97"/>
      <c r="AX862" s="97"/>
      <c r="AY862" s="97"/>
      <c r="AZ862" s="97"/>
      <c r="BA862" s="97"/>
      <c r="BB862" s="97"/>
      <c r="BC862" s="97"/>
      <c r="BD862" s="75">
        <f t="shared" si="9"/>
        <v>0</v>
      </c>
      <c r="BE862" s="75" t="str">
        <f>IFERROR(__xludf.DUMMYFUNCTION("STDEV.P(FILTER(BD:BD, BD:BD &gt; 0))"),"#DIV/0!")</f>
        <v>#DIV/0!</v>
      </c>
      <c r="BF862" s="76" t="str">
        <f t="shared" si="10"/>
        <v>#DIV/0!</v>
      </c>
      <c r="BG862" s="76"/>
      <c r="BH862" s="76"/>
      <c r="BI862" s="76"/>
      <c r="BJ862" s="75">
        <f t="shared" si="11"/>
      </c>
      <c r="BK862" s="76"/>
    </row>
    <row r="863" ht="15.75" customHeight="1" spans="1:63" x14ac:dyDescent="0.25">
      <c r="A863" s="94"/>
      <c r="AN863" s="95"/>
      <c r="AO863" s="96"/>
      <c r="AT863" s="97"/>
      <c r="AU863" s="97"/>
      <c r="AV863" s="97"/>
      <c r="AW863" s="97"/>
      <c r="AX863" s="97"/>
      <c r="AY863" s="97"/>
      <c r="AZ863" s="97"/>
      <c r="BA863" s="97"/>
      <c r="BB863" s="97"/>
      <c r="BC863" s="97"/>
      <c r="BD863" s="75">
        <f t="shared" si="9"/>
        <v>0</v>
      </c>
      <c r="BE863" s="75" t="str">
        <f>IFERROR(__xludf.DUMMYFUNCTION("STDEV.P(FILTER(BD:BD, BD:BD &gt; 0))"),"#DIV/0!")</f>
        <v>#DIV/0!</v>
      </c>
      <c r="BF863" s="76" t="str">
        <f t="shared" si="10"/>
        <v>#DIV/0!</v>
      </c>
      <c r="BG863" s="76"/>
      <c r="BH863" s="76"/>
      <c r="BI863" s="76"/>
      <c r="BJ863" s="75">
        <f t="shared" si="11"/>
      </c>
      <c r="BK863" s="76"/>
    </row>
    <row r="864" ht="15.75" customHeight="1" spans="1:63" x14ac:dyDescent="0.25">
      <c r="A864" s="94"/>
      <c r="AN864" s="95"/>
      <c r="AO864" s="96"/>
      <c r="AT864" s="97"/>
      <c r="AU864" s="97"/>
      <c r="AV864" s="97"/>
      <c r="AW864" s="97"/>
      <c r="AX864" s="97"/>
      <c r="AY864" s="97"/>
      <c r="AZ864" s="97"/>
      <c r="BA864" s="97"/>
      <c r="BB864" s="97"/>
      <c r="BC864" s="97"/>
      <c r="BD864" s="75">
        <f t="shared" si="9"/>
        <v>0</v>
      </c>
      <c r="BE864" s="75" t="str">
        <f>IFERROR(__xludf.DUMMYFUNCTION("STDEV.P(FILTER(BD:BD, BD:BD &gt; 0))"),"#DIV/0!")</f>
        <v>#DIV/0!</v>
      </c>
      <c r="BF864" s="76" t="str">
        <f t="shared" si="10"/>
        <v>#DIV/0!</v>
      </c>
      <c r="BG864" s="76"/>
      <c r="BH864" s="76"/>
      <c r="BI864" s="76"/>
      <c r="BJ864" s="75">
        <f t="shared" si="11"/>
      </c>
      <c r="BK864" s="76"/>
    </row>
    <row r="865" ht="15.75" customHeight="1" spans="1:63" x14ac:dyDescent="0.25">
      <c r="A865" s="94"/>
      <c r="AN865" s="95"/>
      <c r="AO865" s="96"/>
      <c r="AT865" s="97"/>
      <c r="AU865" s="97"/>
      <c r="AV865" s="97"/>
      <c r="AW865" s="97"/>
      <c r="AX865" s="97"/>
      <c r="AY865" s="97"/>
      <c r="AZ865" s="97"/>
      <c r="BA865" s="97"/>
      <c r="BB865" s="97"/>
      <c r="BC865" s="97"/>
      <c r="BD865" s="75">
        <f t="shared" si="9"/>
        <v>0</v>
      </c>
      <c r="BE865" s="75" t="str">
        <f>IFERROR(__xludf.DUMMYFUNCTION("STDEV.P(FILTER(BD:BD, BD:BD &gt; 0))"),"#DIV/0!")</f>
        <v>#DIV/0!</v>
      </c>
      <c r="BF865" s="76" t="str">
        <f t="shared" si="10"/>
        <v>#DIV/0!</v>
      </c>
      <c r="BG865" s="76"/>
      <c r="BH865" s="76"/>
      <c r="BI865" s="76"/>
      <c r="BJ865" s="75">
        <f t="shared" si="11"/>
      </c>
      <c r="BK865" s="76"/>
    </row>
    <row r="866" ht="15.75" customHeight="1" spans="1:63" x14ac:dyDescent="0.25">
      <c r="A866" s="94"/>
      <c r="AN866" s="95"/>
      <c r="AO866" s="96"/>
      <c r="AT866" s="97"/>
      <c r="AU866" s="97"/>
      <c r="AV866" s="97"/>
      <c r="AW866" s="97"/>
      <c r="AX866" s="97"/>
      <c r="AY866" s="97"/>
      <c r="AZ866" s="97"/>
      <c r="BA866" s="97"/>
      <c r="BB866" s="97"/>
      <c r="BC866" s="97"/>
      <c r="BD866" s="75">
        <f t="shared" si="9"/>
        <v>0</v>
      </c>
      <c r="BE866" s="75" t="str">
        <f>IFERROR(__xludf.DUMMYFUNCTION("STDEV.P(FILTER(BD:BD, BD:BD &gt; 0))"),"#DIV/0!")</f>
        <v>#DIV/0!</v>
      </c>
      <c r="BF866" s="76" t="str">
        <f t="shared" si="10"/>
        <v>#DIV/0!</v>
      </c>
      <c r="BG866" s="76"/>
      <c r="BH866" s="76"/>
      <c r="BI866" s="76"/>
      <c r="BJ866" s="75">
        <f t="shared" si="11"/>
      </c>
      <c r="BK866" s="76"/>
    </row>
    <row r="867" ht="15.75" customHeight="1" spans="1:63" x14ac:dyDescent="0.25">
      <c r="A867" s="94"/>
      <c r="AN867" s="95"/>
      <c r="AO867" s="96"/>
      <c r="AT867" s="97"/>
      <c r="AU867" s="97"/>
      <c r="AV867" s="97"/>
      <c r="AW867" s="97"/>
      <c r="AX867" s="97"/>
      <c r="AY867" s="97"/>
      <c r="AZ867" s="97"/>
      <c r="BA867" s="97"/>
      <c r="BB867" s="97"/>
      <c r="BC867" s="97"/>
      <c r="BD867" s="75">
        <f t="shared" si="9"/>
        <v>0</v>
      </c>
      <c r="BE867" s="75" t="str">
        <f>IFERROR(__xludf.DUMMYFUNCTION("STDEV.P(FILTER(BD:BD, BD:BD &gt; 0))"),"#DIV/0!")</f>
        <v>#DIV/0!</v>
      </c>
      <c r="BF867" s="76" t="str">
        <f t="shared" si="10"/>
        <v>#DIV/0!</v>
      </c>
      <c r="BG867" s="76"/>
      <c r="BH867" s="76"/>
      <c r="BI867" s="76"/>
      <c r="BJ867" s="75">
        <f t="shared" si="11"/>
      </c>
      <c r="BK867" s="76"/>
    </row>
    <row r="868" ht="15.75" customHeight="1" spans="1:63" x14ac:dyDescent="0.25">
      <c r="A868" s="94"/>
      <c r="AN868" s="95"/>
      <c r="AO868" s="96"/>
      <c r="AT868" s="97"/>
      <c r="AU868" s="97"/>
      <c r="AV868" s="97"/>
      <c r="AW868" s="97"/>
      <c r="AX868" s="97"/>
      <c r="AY868" s="97"/>
      <c r="AZ868" s="97"/>
      <c r="BA868" s="97"/>
      <c r="BB868" s="97"/>
      <c r="BC868" s="97"/>
      <c r="BD868" s="75">
        <f t="shared" si="9"/>
        <v>0</v>
      </c>
      <c r="BE868" s="75" t="str">
        <f>IFERROR(__xludf.DUMMYFUNCTION("STDEV.P(FILTER(BD:BD, BD:BD &gt; 0))"),"#DIV/0!")</f>
        <v>#DIV/0!</v>
      </c>
      <c r="BF868" s="76" t="str">
        <f t="shared" si="10"/>
        <v>#DIV/0!</v>
      </c>
      <c r="BG868" s="76"/>
      <c r="BH868" s="76"/>
      <c r="BI868" s="76"/>
      <c r="BJ868" s="75">
        <f t="shared" si="11"/>
      </c>
      <c r="BK868" s="76"/>
    </row>
    <row r="869" ht="15.75" customHeight="1" spans="1:63" x14ac:dyDescent="0.25">
      <c r="A869" s="94"/>
      <c r="AN869" s="95"/>
      <c r="AO869" s="96"/>
      <c r="AT869" s="97"/>
      <c r="AU869" s="97"/>
      <c r="AV869" s="97"/>
      <c r="AW869" s="97"/>
      <c r="AX869" s="97"/>
      <c r="AY869" s="97"/>
      <c r="AZ869" s="97"/>
      <c r="BA869" s="97"/>
      <c r="BB869" s="97"/>
      <c r="BC869" s="97"/>
      <c r="BD869" s="75">
        <f t="shared" si="9"/>
        <v>0</v>
      </c>
      <c r="BE869" s="75" t="str">
        <f>IFERROR(__xludf.DUMMYFUNCTION("STDEV.P(FILTER(BD:BD, BD:BD &gt; 0))"),"#DIV/0!")</f>
        <v>#DIV/0!</v>
      </c>
      <c r="BF869" s="76" t="str">
        <f t="shared" si="10"/>
        <v>#DIV/0!</v>
      </c>
      <c r="BG869" s="76"/>
      <c r="BH869" s="76"/>
      <c r="BI869" s="76"/>
      <c r="BJ869" s="75">
        <f t="shared" si="11"/>
      </c>
      <c r="BK869" s="76"/>
    </row>
    <row r="870" ht="15.75" customHeight="1" spans="1:63" x14ac:dyDescent="0.25">
      <c r="A870" s="94"/>
      <c r="AN870" s="95"/>
      <c r="AO870" s="96"/>
      <c r="AT870" s="97"/>
      <c r="AU870" s="97"/>
      <c r="AV870" s="97"/>
      <c r="AW870" s="97"/>
      <c r="AX870" s="97"/>
      <c r="AY870" s="97"/>
      <c r="AZ870" s="97"/>
      <c r="BA870" s="97"/>
      <c r="BB870" s="97"/>
      <c r="BC870" s="97"/>
      <c r="BD870" s="75">
        <f t="shared" si="9"/>
        <v>0</v>
      </c>
      <c r="BE870" s="75" t="str">
        <f>IFERROR(__xludf.DUMMYFUNCTION("STDEV.P(FILTER(BD:BD, BD:BD &gt; 0))"),"#DIV/0!")</f>
        <v>#DIV/0!</v>
      </c>
      <c r="BF870" s="76" t="str">
        <f t="shared" si="10"/>
        <v>#DIV/0!</v>
      </c>
      <c r="BG870" s="76"/>
      <c r="BH870" s="76"/>
      <c r="BI870" s="76"/>
      <c r="BJ870" s="75">
        <f t="shared" si="11"/>
      </c>
      <c r="BK870" s="76"/>
    </row>
    <row r="871" ht="15.75" customHeight="1" spans="1:63" x14ac:dyDescent="0.25">
      <c r="A871" s="94"/>
      <c r="AN871" s="95"/>
      <c r="AO871" s="96"/>
      <c r="AT871" s="97"/>
      <c r="AU871" s="97"/>
      <c r="AV871" s="97"/>
      <c r="AW871" s="97"/>
      <c r="AX871" s="97"/>
      <c r="AY871" s="97"/>
      <c r="AZ871" s="97"/>
      <c r="BA871" s="97"/>
      <c r="BB871" s="97"/>
      <c r="BC871" s="97"/>
      <c r="BD871" s="75">
        <f t="shared" si="9"/>
        <v>0</v>
      </c>
      <c r="BE871" s="75" t="str">
        <f>IFERROR(__xludf.DUMMYFUNCTION("STDEV.P(FILTER(BD:BD, BD:BD &gt; 0))"),"#DIV/0!")</f>
        <v>#DIV/0!</v>
      </c>
      <c r="BF871" s="76" t="str">
        <f t="shared" si="10"/>
        <v>#DIV/0!</v>
      </c>
      <c r="BG871" s="76"/>
      <c r="BH871" s="76"/>
      <c r="BI871" s="76"/>
      <c r="BJ871" s="75">
        <f t="shared" si="11"/>
      </c>
      <c r="BK871" s="76"/>
    </row>
    <row r="872" ht="15.75" customHeight="1" spans="1:63" x14ac:dyDescent="0.25">
      <c r="A872" s="94"/>
      <c r="AN872" s="95"/>
      <c r="AO872" s="96"/>
      <c r="AT872" s="97"/>
      <c r="AU872" s="97"/>
      <c r="AV872" s="97"/>
      <c r="AW872" s="97"/>
      <c r="AX872" s="97"/>
      <c r="AY872" s="97"/>
      <c r="AZ872" s="97"/>
      <c r="BA872" s="97"/>
      <c r="BB872" s="97"/>
      <c r="BC872" s="97"/>
      <c r="BD872" s="75">
        <f t="shared" si="9"/>
        <v>0</v>
      </c>
      <c r="BE872" s="75" t="str">
        <f>IFERROR(__xludf.DUMMYFUNCTION("STDEV.P(FILTER(BD:BD, BD:BD &gt; 0))"),"#DIV/0!")</f>
        <v>#DIV/0!</v>
      </c>
      <c r="BF872" s="76" t="str">
        <f t="shared" si="10"/>
        <v>#DIV/0!</v>
      </c>
      <c r="BG872" s="76"/>
      <c r="BH872" s="76"/>
      <c r="BI872" s="76"/>
      <c r="BJ872" s="75">
        <f t="shared" si="11"/>
      </c>
      <c r="BK872" s="76"/>
    </row>
    <row r="873" ht="15.75" customHeight="1" spans="1:63" x14ac:dyDescent="0.25">
      <c r="A873" s="94"/>
      <c r="AN873" s="95"/>
      <c r="AO873" s="96"/>
      <c r="AT873" s="97"/>
      <c r="AU873" s="97"/>
      <c r="AV873" s="97"/>
      <c r="AW873" s="97"/>
      <c r="AX873" s="97"/>
      <c r="AY873" s="97"/>
      <c r="AZ873" s="97"/>
      <c r="BA873" s="97"/>
      <c r="BB873" s="97"/>
      <c r="BC873" s="97"/>
      <c r="BD873" s="75">
        <f t="shared" si="9"/>
        <v>0</v>
      </c>
      <c r="BE873" s="75" t="str">
        <f>IFERROR(__xludf.DUMMYFUNCTION("STDEV.P(FILTER(BD:BD, BD:BD &gt; 0))"),"#DIV/0!")</f>
        <v>#DIV/0!</v>
      </c>
      <c r="BF873" s="76" t="str">
        <f t="shared" si="10"/>
        <v>#DIV/0!</v>
      </c>
      <c r="BG873" s="76"/>
      <c r="BH873" s="76"/>
      <c r="BI873" s="76"/>
      <c r="BJ873" s="75">
        <f t="shared" si="11"/>
      </c>
      <c r="BK873" s="76"/>
    </row>
    <row r="874" ht="15.75" customHeight="1" spans="1:63" x14ac:dyDescent="0.25">
      <c r="A874" s="94"/>
      <c r="AN874" s="95"/>
      <c r="AO874" s="96"/>
      <c r="AT874" s="97"/>
      <c r="AU874" s="97"/>
      <c r="AV874" s="97"/>
      <c r="AW874" s="97"/>
      <c r="AX874" s="97"/>
      <c r="AY874" s="97"/>
      <c r="AZ874" s="97"/>
      <c r="BA874" s="97"/>
      <c r="BB874" s="97"/>
      <c r="BC874" s="97"/>
      <c r="BD874" s="75">
        <f t="shared" si="9"/>
        <v>0</v>
      </c>
      <c r="BE874" s="75" t="str">
        <f>IFERROR(__xludf.DUMMYFUNCTION("STDEV.P(FILTER(BD:BD, BD:BD &gt; 0))"),"#DIV/0!")</f>
        <v>#DIV/0!</v>
      </c>
      <c r="BF874" s="76" t="str">
        <f t="shared" si="10"/>
        <v>#DIV/0!</v>
      </c>
      <c r="BG874" s="76"/>
      <c r="BH874" s="76"/>
      <c r="BI874" s="76"/>
      <c r="BJ874" s="75">
        <f t="shared" si="11"/>
      </c>
      <c r="BK874" s="76"/>
    </row>
    <row r="875" ht="15.75" customHeight="1" spans="1:63" x14ac:dyDescent="0.25">
      <c r="A875" s="94"/>
      <c r="AN875" s="95"/>
      <c r="AO875" s="96"/>
      <c r="AT875" s="97"/>
      <c r="AU875" s="97"/>
      <c r="AV875" s="97"/>
      <c r="AW875" s="97"/>
      <c r="AX875" s="97"/>
      <c r="AY875" s="97"/>
      <c r="AZ875" s="97"/>
      <c r="BA875" s="97"/>
      <c r="BB875" s="97"/>
      <c r="BC875" s="97"/>
      <c r="BD875" s="75">
        <f t="shared" si="9"/>
        <v>0</v>
      </c>
      <c r="BE875" s="75" t="str">
        <f>IFERROR(__xludf.DUMMYFUNCTION("STDEV.P(FILTER(BD:BD, BD:BD &gt; 0))"),"#DIV/0!")</f>
        <v>#DIV/0!</v>
      </c>
      <c r="BF875" s="76" t="str">
        <f t="shared" si="10"/>
        <v>#DIV/0!</v>
      </c>
      <c r="BG875" s="76"/>
      <c r="BH875" s="76"/>
      <c r="BI875" s="76"/>
      <c r="BJ875" s="75">
        <f t="shared" si="11"/>
      </c>
      <c r="BK875" s="76"/>
    </row>
    <row r="876" ht="15.75" customHeight="1" spans="1:63" x14ac:dyDescent="0.25">
      <c r="A876" s="94"/>
      <c r="AN876" s="95"/>
      <c r="AO876" s="96"/>
      <c r="AT876" s="97"/>
      <c r="AU876" s="97"/>
      <c r="AV876" s="97"/>
      <c r="AW876" s="97"/>
      <c r="AX876" s="97"/>
      <c r="AY876" s="97"/>
      <c r="AZ876" s="97"/>
      <c r="BA876" s="97"/>
      <c r="BB876" s="97"/>
      <c r="BC876" s="97"/>
      <c r="BD876" s="75">
        <f t="shared" si="9"/>
        <v>0</v>
      </c>
      <c r="BE876" s="75" t="str">
        <f>IFERROR(__xludf.DUMMYFUNCTION("STDEV.P(FILTER(BD:BD, BD:BD &gt; 0))"),"#DIV/0!")</f>
        <v>#DIV/0!</v>
      </c>
      <c r="BF876" s="76" t="str">
        <f t="shared" si="10"/>
        <v>#DIV/0!</v>
      </c>
      <c r="BG876" s="76"/>
      <c r="BH876" s="76"/>
      <c r="BI876" s="76"/>
      <c r="BJ876" s="75">
        <f t="shared" si="11"/>
      </c>
      <c r="BK876" s="76"/>
    </row>
    <row r="877" ht="15.75" customHeight="1" spans="1:63" x14ac:dyDescent="0.25">
      <c r="A877" s="94"/>
      <c r="AN877" s="95"/>
      <c r="AO877" s="96"/>
      <c r="AT877" s="97"/>
      <c r="AU877" s="97"/>
      <c r="AV877" s="97"/>
      <c r="AW877" s="97"/>
      <c r="AX877" s="97"/>
      <c r="AY877" s="97"/>
      <c r="AZ877" s="97"/>
      <c r="BA877" s="97"/>
      <c r="BB877" s="97"/>
      <c r="BC877" s="97"/>
      <c r="BD877" s="75">
        <f t="shared" si="9"/>
        <v>0</v>
      </c>
      <c r="BE877" s="75" t="str">
        <f>IFERROR(__xludf.DUMMYFUNCTION("STDEV.P(FILTER(BD:BD, BD:BD &gt; 0))"),"#DIV/0!")</f>
        <v>#DIV/0!</v>
      </c>
      <c r="BF877" s="76" t="str">
        <f t="shared" si="10"/>
        <v>#DIV/0!</v>
      </c>
      <c r="BG877" s="76"/>
      <c r="BH877" s="76"/>
      <c r="BI877" s="76"/>
      <c r="BJ877" s="75">
        <f t="shared" si="11"/>
      </c>
      <c r="BK877" s="76"/>
    </row>
    <row r="878" ht="15.75" customHeight="1" spans="1:63" x14ac:dyDescent="0.25">
      <c r="A878" s="94"/>
      <c r="AN878" s="95"/>
      <c r="AO878" s="96"/>
      <c r="AT878" s="97"/>
      <c r="AU878" s="97"/>
      <c r="AV878" s="97"/>
      <c r="AW878" s="97"/>
      <c r="AX878" s="97"/>
      <c r="AY878" s="97"/>
      <c r="AZ878" s="97"/>
      <c r="BA878" s="97"/>
      <c r="BB878" s="97"/>
      <c r="BC878" s="97"/>
      <c r="BD878" s="75">
        <f t="shared" si="9"/>
        <v>0</v>
      </c>
      <c r="BE878" s="75" t="str">
        <f>IFERROR(__xludf.DUMMYFUNCTION("STDEV.P(FILTER(BD:BD, BD:BD &gt; 0))"),"#DIV/0!")</f>
        <v>#DIV/0!</v>
      </c>
      <c r="BF878" s="76" t="str">
        <f t="shared" si="10"/>
        <v>#DIV/0!</v>
      </c>
      <c r="BG878" s="76"/>
      <c r="BH878" s="76"/>
      <c r="BI878" s="76"/>
      <c r="BJ878" s="75">
        <f t="shared" si="11"/>
      </c>
      <c r="BK878" s="76"/>
    </row>
    <row r="879" ht="15.75" customHeight="1" spans="1:63" x14ac:dyDescent="0.25">
      <c r="A879" s="94"/>
      <c r="AN879" s="95"/>
      <c r="AO879" s="96"/>
      <c r="AT879" s="97"/>
      <c r="AU879" s="97"/>
      <c r="AV879" s="97"/>
      <c r="AW879" s="97"/>
      <c r="AX879" s="97"/>
      <c r="AY879" s="97"/>
      <c r="AZ879" s="97"/>
      <c r="BA879" s="97"/>
      <c r="BB879" s="97"/>
      <c r="BC879" s="97"/>
      <c r="BD879" s="75">
        <f t="shared" si="9"/>
        <v>0</v>
      </c>
      <c r="BE879" s="75" t="str">
        <f>IFERROR(__xludf.DUMMYFUNCTION("STDEV.P(FILTER(BD:BD, BD:BD &gt; 0))"),"#DIV/0!")</f>
        <v>#DIV/0!</v>
      </c>
      <c r="BF879" s="76" t="str">
        <f t="shared" si="10"/>
        <v>#DIV/0!</v>
      </c>
      <c r="BG879" s="76"/>
      <c r="BH879" s="76"/>
      <c r="BI879" s="76"/>
      <c r="BJ879" s="75">
        <f t="shared" si="11"/>
      </c>
      <c r="BK879" s="76"/>
    </row>
    <row r="880" ht="15.75" customHeight="1" spans="1:63" x14ac:dyDescent="0.25">
      <c r="A880" s="94"/>
      <c r="AN880" s="95"/>
      <c r="AO880" s="96"/>
      <c r="AT880" s="97"/>
      <c r="AU880" s="97"/>
      <c r="AV880" s="97"/>
      <c r="AW880" s="97"/>
      <c r="AX880" s="97"/>
      <c r="AY880" s="97"/>
      <c r="AZ880" s="97"/>
      <c r="BA880" s="97"/>
      <c r="BB880" s="97"/>
      <c r="BC880" s="97"/>
      <c r="BD880" s="75">
        <f t="shared" si="9"/>
        <v>0</v>
      </c>
      <c r="BE880" s="75" t="str">
        <f>IFERROR(__xludf.DUMMYFUNCTION("STDEV.P(FILTER(BD:BD, BD:BD &gt; 0))"),"#DIV/0!")</f>
        <v>#DIV/0!</v>
      </c>
      <c r="BF880" s="76" t="str">
        <f t="shared" si="10"/>
        <v>#DIV/0!</v>
      </c>
      <c r="BG880" s="76"/>
      <c r="BH880" s="76"/>
      <c r="BI880" s="76"/>
      <c r="BJ880" s="75">
        <f t="shared" si="11"/>
      </c>
      <c r="BK880" s="76"/>
    </row>
    <row r="881" ht="15.75" customHeight="1" spans="1:63" x14ac:dyDescent="0.25">
      <c r="A881" s="94"/>
      <c r="AN881" s="95"/>
      <c r="AO881" s="96"/>
      <c r="AT881" s="97"/>
      <c r="AU881" s="97"/>
      <c r="AV881" s="97"/>
      <c r="AW881" s="97"/>
      <c r="AX881" s="97"/>
      <c r="AY881" s="97"/>
      <c r="AZ881" s="97"/>
      <c r="BA881" s="97"/>
      <c r="BB881" s="97"/>
      <c r="BC881" s="97"/>
      <c r="BD881" s="75">
        <f t="shared" si="9"/>
        <v>0</v>
      </c>
      <c r="BE881" s="75" t="str">
        <f>IFERROR(__xludf.DUMMYFUNCTION("STDEV.P(FILTER(BD:BD, BD:BD &gt; 0))"),"#DIV/0!")</f>
        <v>#DIV/0!</v>
      </c>
      <c r="BF881" s="76" t="str">
        <f t="shared" si="10"/>
        <v>#DIV/0!</v>
      </c>
      <c r="BG881" s="76"/>
      <c r="BH881" s="76"/>
      <c r="BI881" s="76"/>
      <c r="BJ881" s="75">
        <f t="shared" si="11"/>
      </c>
      <c r="BK881" s="76"/>
    </row>
    <row r="882" ht="15.75" customHeight="1" spans="1:63" x14ac:dyDescent="0.25">
      <c r="A882" s="94"/>
      <c r="AN882" s="95"/>
      <c r="AO882" s="96"/>
      <c r="AT882" s="97"/>
      <c r="AU882" s="97"/>
      <c r="AV882" s="97"/>
      <c r="AW882" s="97"/>
      <c r="AX882" s="97"/>
      <c r="AY882" s="97"/>
      <c r="AZ882" s="97"/>
      <c r="BA882" s="97"/>
      <c r="BB882" s="97"/>
      <c r="BC882" s="97"/>
      <c r="BD882" s="75">
        <f t="shared" si="9"/>
        <v>0</v>
      </c>
      <c r="BE882" s="75" t="str">
        <f>IFERROR(__xludf.DUMMYFUNCTION("STDEV.P(FILTER(BD:BD, BD:BD &gt; 0))"),"#DIV/0!")</f>
        <v>#DIV/0!</v>
      </c>
      <c r="BF882" s="76" t="str">
        <f t="shared" si="10"/>
        <v>#DIV/0!</v>
      </c>
      <c r="BG882" s="76"/>
      <c r="BH882" s="76"/>
      <c r="BI882" s="76"/>
      <c r="BJ882" s="75">
        <f t="shared" si="11"/>
      </c>
      <c r="BK882" s="76"/>
    </row>
    <row r="883" ht="15.75" customHeight="1" spans="1:63" x14ac:dyDescent="0.25">
      <c r="A883" s="94"/>
      <c r="AN883" s="95"/>
      <c r="AO883" s="96"/>
      <c r="AT883" s="97"/>
      <c r="AU883" s="97"/>
      <c r="AV883" s="97"/>
      <c r="AW883" s="97"/>
      <c r="AX883" s="97"/>
      <c r="AY883" s="97"/>
      <c r="AZ883" s="97"/>
      <c r="BA883" s="97"/>
      <c r="BB883" s="97"/>
      <c r="BC883" s="97"/>
      <c r="BD883" s="75">
        <f t="shared" si="9"/>
        <v>0</v>
      </c>
      <c r="BE883" s="75" t="str">
        <f>IFERROR(__xludf.DUMMYFUNCTION("STDEV.P(FILTER(BD:BD, BD:BD &gt; 0))"),"#DIV/0!")</f>
        <v>#DIV/0!</v>
      </c>
      <c r="BF883" s="76" t="str">
        <f t="shared" si="10"/>
        <v>#DIV/0!</v>
      </c>
      <c r="BG883" s="76"/>
      <c r="BH883" s="76"/>
      <c r="BI883" s="76"/>
      <c r="BJ883" s="75">
        <f t="shared" si="11"/>
      </c>
      <c r="BK883" s="76"/>
    </row>
    <row r="884" ht="15.75" customHeight="1" spans="1:63" x14ac:dyDescent="0.25">
      <c r="A884" s="94"/>
      <c r="AN884" s="95"/>
      <c r="AO884" s="96"/>
      <c r="AT884" s="97"/>
      <c r="AU884" s="97"/>
      <c r="AV884" s="97"/>
      <c r="AW884" s="97"/>
      <c r="AX884" s="97"/>
      <c r="AY884" s="97"/>
      <c r="AZ884" s="97"/>
      <c r="BA884" s="97"/>
      <c r="BB884" s="97"/>
      <c r="BC884" s="97"/>
      <c r="BD884" s="75">
        <f t="shared" si="9"/>
        <v>0</v>
      </c>
      <c r="BE884" s="75" t="str">
        <f>IFERROR(__xludf.DUMMYFUNCTION("STDEV.P(FILTER(BD:BD, BD:BD &gt; 0))"),"#DIV/0!")</f>
        <v>#DIV/0!</v>
      </c>
      <c r="BF884" s="76" t="str">
        <f t="shared" si="10"/>
        <v>#DIV/0!</v>
      </c>
      <c r="BG884" s="76"/>
      <c r="BH884" s="76"/>
      <c r="BI884" s="76"/>
      <c r="BJ884" s="75">
        <f t="shared" si="11"/>
      </c>
      <c r="BK884" s="76"/>
    </row>
    <row r="885" ht="15.75" customHeight="1" spans="1:63" x14ac:dyDescent="0.25">
      <c r="A885" s="94"/>
      <c r="AN885" s="95"/>
      <c r="AO885" s="96"/>
      <c r="AT885" s="97"/>
      <c r="AU885" s="97"/>
      <c r="AV885" s="97"/>
      <c r="AW885" s="97"/>
      <c r="AX885" s="97"/>
      <c r="AY885" s="97"/>
      <c r="AZ885" s="97"/>
      <c r="BA885" s="97"/>
      <c r="BB885" s="97"/>
      <c r="BC885" s="97"/>
      <c r="BD885" s="75">
        <f t="shared" si="9"/>
        <v>0</v>
      </c>
      <c r="BE885" s="75" t="str">
        <f>IFERROR(__xludf.DUMMYFUNCTION("STDEV.P(FILTER(BD:BD, BD:BD &gt; 0))"),"#DIV/0!")</f>
        <v>#DIV/0!</v>
      </c>
      <c r="BF885" s="76" t="str">
        <f t="shared" si="10"/>
        <v>#DIV/0!</v>
      </c>
      <c r="BG885" s="76"/>
      <c r="BH885" s="76"/>
      <c r="BI885" s="76"/>
      <c r="BJ885" s="75">
        <f t="shared" si="11"/>
      </c>
      <c r="BK885" s="76"/>
    </row>
    <row r="886" ht="15.75" customHeight="1" spans="1:63" x14ac:dyDescent="0.25">
      <c r="A886" s="94"/>
      <c r="AN886" s="95"/>
      <c r="AO886" s="96"/>
      <c r="AT886" s="97"/>
      <c r="AU886" s="97"/>
      <c r="AV886" s="97"/>
      <c r="AW886" s="97"/>
      <c r="AX886" s="97"/>
      <c r="AY886" s="97"/>
      <c r="AZ886" s="97"/>
      <c r="BA886" s="97"/>
      <c r="BB886" s="97"/>
      <c r="BC886" s="97"/>
      <c r="BD886" s="75">
        <f t="shared" si="9"/>
        <v>0</v>
      </c>
      <c r="BE886" s="75" t="str">
        <f>IFERROR(__xludf.DUMMYFUNCTION("STDEV.P(FILTER(BD:BD, BD:BD &gt; 0))"),"#DIV/0!")</f>
        <v>#DIV/0!</v>
      </c>
      <c r="BF886" s="76" t="str">
        <f t="shared" si="10"/>
        <v>#DIV/0!</v>
      </c>
      <c r="BG886" s="76"/>
      <c r="BH886" s="76"/>
      <c r="BI886" s="76"/>
      <c r="BJ886" s="75">
        <f t="shared" si="11"/>
      </c>
      <c r="BK886" s="76"/>
    </row>
    <row r="887" ht="15.75" customHeight="1" spans="1:63" x14ac:dyDescent="0.25">
      <c r="A887" s="94"/>
      <c r="AN887" s="95"/>
      <c r="AO887" s="96"/>
      <c r="AT887" s="97"/>
      <c r="AU887" s="97"/>
      <c r="AV887" s="97"/>
      <c r="AW887" s="97"/>
      <c r="AX887" s="97"/>
      <c r="AY887" s="97"/>
      <c r="AZ887" s="97"/>
      <c r="BA887" s="97"/>
      <c r="BB887" s="97"/>
      <c r="BC887" s="97"/>
      <c r="BD887" s="75">
        <f t="shared" si="9"/>
        <v>0</v>
      </c>
      <c r="BE887" s="75" t="str">
        <f>IFERROR(__xludf.DUMMYFUNCTION("STDEV.P(FILTER(BD:BD, BD:BD &gt; 0))"),"#DIV/0!")</f>
        <v>#DIV/0!</v>
      </c>
      <c r="BF887" s="76" t="str">
        <f t="shared" si="10"/>
        <v>#DIV/0!</v>
      </c>
      <c r="BG887" s="76"/>
      <c r="BH887" s="76"/>
      <c r="BI887" s="76"/>
      <c r="BJ887" s="75">
        <f t="shared" si="11"/>
      </c>
      <c r="BK887" s="76"/>
    </row>
    <row r="888" ht="15.75" customHeight="1" spans="1:63" x14ac:dyDescent="0.25">
      <c r="A888" s="94"/>
      <c r="AN888" s="95"/>
      <c r="AO888" s="96"/>
      <c r="AT888" s="97"/>
      <c r="AU888" s="97"/>
      <c r="AV888" s="97"/>
      <c r="AW888" s="97"/>
      <c r="AX888" s="97"/>
      <c r="AY888" s="97"/>
      <c r="AZ888" s="97"/>
      <c r="BA888" s="97"/>
      <c r="BB888" s="97"/>
      <c r="BC888" s="97"/>
      <c r="BD888" s="75">
        <f t="shared" si="9"/>
        <v>0</v>
      </c>
      <c r="BE888" s="75" t="str">
        <f>IFERROR(__xludf.DUMMYFUNCTION("STDEV.P(FILTER(BD:BD, BD:BD &gt; 0))"),"#DIV/0!")</f>
        <v>#DIV/0!</v>
      </c>
      <c r="BF888" s="76" t="str">
        <f t="shared" si="10"/>
        <v>#DIV/0!</v>
      </c>
      <c r="BG888" s="76"/>
      <c r="BH888" s="76"/>
      <c r="BI888" s="76"/>
      <c r="BJ888" s="75">
        <f t="shared" si="11"/>
      </c>
      <c r="BK888" s="76"/>
    </row>
    <row r="889" ht="15.75" customHeight="1" spans="1:63" x14ac:dyDescent="0.25">
      <c r="A889" s="94"/>
      <c r="AN889" s="95"/>
      <c r="AO889" s="96"/>
      <c r="AT889" s="97"/>
      <c r="AU889" s="97"/>
      <c r="AV889" s="97"/>
      <c r="AW889" s="97"/>
      <c r="AX889" s="97"/>
      <c r="AY889" s="97"/>
      <c r="AZ889" s="97"/>
      <c r="BA889" s="97"/>
      <c r="BB889" s="97"/>
      <c r="BC889" s="97"/>
      <c r="BD889" s="75">
        <f t="shared" si="9"/>
        <v>0</v>
      </c>
      <c r="BE889" s="75" t="str">
        <f>IFERROR(__xludf.DUMMYFUNCTION("STDEV.P(FILTER(BD:BD, BD:BD &gt; 0))"),"#DIV/0!")</f>
        <v>#DIV/0!</v>
      </c>
      <c r="BF889" s="76" t="str">
        <f t="shared" si="10"/>
        <v>#DIV/0!</v>
      </c>
      <c r="BG889" s="76"/>
      <c r="BH889" s="76"/>
      <c r="BI889" s="76"/>
      <c r="BJ889" s="75">
        <f t="shared" si="11"/>
      </c>
      <c r="BK889" s="76"/>
    </row>
    <row r="890" ht="15.75" customHeight="1" spans="1:63" x14ac:dyDescent="0.25">
      <c r="A890" s="94"/>
      <c r="AN890" s="95"/>
      <c r="AO890" s="96"/>
      <c r="AT890" s="97"/>
      <c r="AU890" s="97"/>
      <c r="AV890" s="97"/>
      <c r="AW890" s="97"/>
      <c r="AX890" s="97"/>
      <c r="AY890" s="97"/>
      <c r="AZ890" s="97"/>
      <c r="BA890" s="97"/>
      <c r="BB890" s="97"/>
      <c r="BC890" s="97"/>
      <c r="BD890" s="75">
        <f t="shared" si="9"/>
        <v>0</v>
      </c>
      <c r="BE890" s="75" t="str">
        <f>IFERROR(__xludf.DUMMYFUNCTION("STDEV.P(FILTER(BD:BD, BD:BD &gt; 0))"),"#DIV/0!")</f>
        <v>#DIV/0!</v>
      </c>
      <c r="BF890" s="76" t="str">
        <f t="shared" si="10"/>
        <v>#DIV/0!</v>
      </c>
      <c r="BG890" s="76"/>
      <c r="BH890" s="76"/>
      <c r="BI890" s="76"/>
      <c r="BJ890" s="75">
        <f t="shared" si="11"/>
      </c>
      <c r="BK890" s="76"/>
    </row>
    <row r="891" ht="15.75" customHeight="1" spans="1:63" x14ac:dyDescent="0.25">
      <c r="A891" s="94"/>
      <c r="AN891" s="95"/>
      <c r="AO891" s="96"/>
      <c r="AT891" s="97"/>
      <c r="AU891" s="97"/>
      <c r="AV891" s="97"/>
      <c r="AW891" s="97"/>
      <c r="AX891" s="97"/>
      <c r="AY891" s="97"/>
      <c r="AZ891" s="97"/>
      <c r="BA891" s="97"/>
      <c r="BB891" s="97"/>
      <c r="BC891" s="97"/>
      <c r="BD891" s="75">
        <f t="shared" si="9"/>
        <v>0</v>
      </c>
      <c r="BE891" s="75" t="str">
        <f>IFERROR(__xludf.DUMMYFUNCTION("STDEV.P(FILTER(BD:BD, BD:BD &gt; 0))"),"#DIV/0!")</f>
        <v>#DIV/0!</v>
      </c>
      <c r="BF891" s="76" t="str">
        <f t="shared" si="10"/>
        <v>#DIV/0!</v>
      </c>
      <c r="BG891" s="76"/>
      <c r="BH891" s="76"/>
      <c r="BI891" s="76"/>
      <c r="BJ891" s="75">
        <f t="shared" si="11"/>
      </c>
      <c r="BK891" s="76"/>
    </row>
    <row r="892" ht="15.75" customHeight="1" spans="1:63" x14ac:dyDescent="0.25">
      <c r="A892" s="94"/>
      <c r="AN892" s="95"/>
      <c r="AO892" s="96"/>
      <c r="AT892" s="97"/>
      <c r="AU892" s="97"/>
      <c r="AV892" s="97"/>
      <c r="AW892" s="97"/>
      <c r="AX892" s="97"/>
      <c r="AY892" s="97"/>
      <c r="AZ892" s="97"/>
      <c r="BA892" s="97"/>
      <c r="BB892" s="97"/>
      <c r="BC892" s="97"/>
      <c r="BD892" s="75">
        <f t="shared" si="9"/>
        <v>0</v>
      </c>
      <c r="BE892" s="75" t="str">
        <f>IFERROR(__xludf.DUMMYFUNCTION("STDEV.P(FILTER(BD:BD, BD:BD &gt; 0))"),"#DIV/0!")</f>
        <v>#DIV/0!</v>
      </c>
      <c r="BF892" s="76" t="str">
        <f t="shared" si="10"/>
        <v>#DIV/0!</v>
      </c>
      <c r="BG892" s="76"/>
      <c r="BH892" s="76"/>
      <c r="BI892" s="76"/>
      <c r="BJ892" s="75">
        <f t="shared" si="11"/>
      </c>
      <c r="BK892" s="76"/>
    </row>
    <row r="893" ht="15.75" customHeight="1" spans="1:63" x14ac:dyDescent="0.25">
      <c r="A893" s="94"/>
      <c r="AN893" s="95"/>
      <c r="AO893" s="96"/>
      <c r="AT893" s="97"/>
      <c r="AU893" s="97"/>
      <c r="AV893" s="97"/>
      <c r="AW893" s="97"/>
      <c r="AX893" s="97"/>
      <c r="AY893" s="97"/>
      <c r="AZ893" s="97"/>
      <c r="BA893" s="97"/>
      <c r="BB893" s="97"/>
      <c r="BC893" s="97"/>
      <c r="BD893" s="75">
        <f t="shared" si="9"/>
        <v>0</v>
      </c>
      <c r="BE893" s="75" t="str">
        <f>IFERROR(__xludf.DUMMYFUNCTION("STDEV.P(FILTER(BD:BD, BD:BD &gt; 0))"),"#DIV/0!")</f>
        <v>#DIV/0!</v>
      </c>
      <c r="BF893" s="76" t="str">
        <f t="shared" si="10"/>
        <v>#DIV/0!</v>
      </c>
      <c r="BG893" s="76"/>
      <c r="BH893" s="76"/>
      <c r="BI893" s="76"/>
      <c r="BJ893" s="75">
        <f t="shared" si="11"/>
      </c>
      <c r="BK893" s="76"/>
    </row>
    <row r="894" ht="15.75" customHeight="1" spans="1:63" x14ac:dyDescent="0.25">
      <c r="A894" s="94"/>
      <c r="AN894" s="95"/>
      <c r="AO894" s="96"/>
      <c r="AT894" s="97"/>
      <c r="AU894" s="97"/>
      <c r="AV894" s="97"/>
      <c r="AW894" s="97"/>
      <c r="AX894" s="97"/>
      <c r="AY894" s="97"/>
      <c r="AZ894" s="97"/>
      <c r="BA894" s="97"/>
      <c r="BB894" s="97"/>
      <c r="BC894" s="97"/>
      <c r="BD894" s="75">
        <f t="shared" si="9"/>
        <v>0</v>
      </c>
      <c r="BE894" s="75" t="str">
        <f>IFERROR(__xludf.DUMMYFUNCTION("STDEV.P(FILTER(BD:BD, BD:BD &gt; 0))"),"#DIV/0!")</f>
        <v>#DIV/0!</v>
      </c>
      <c r="BF894" s="76" t="str">
        <f t="shared" si="10"/>
        <v>#DIV/0!</v>
      </c>
      <c r="BG894" s="76"/>
      <c r="BH894" s="76"/>
      <c r="BI894" s="76"/>
      <c r="BJ894" s="75">
        <f t="shared" si="11"/>
      </c>
      <c r="BK894" s="76"/>
    </row>
    <row r="895" ht="15.75" customHeight="1" spans="1:63" x14ac:dyDescent="0.25">
      <c r="A895" s="94"/>
      <c r="AN895" s="95"/>
      <c r="AO895" s="96"/>
      <c r="AT895" s="97"/>
      <c r="AU895" s="97"/>
      <c r="AV895" s="97"/>
      <c r="AW895" s="97"/>
      <c r="AX895" s="97"/>
      <c r="AY895" s="97"/>
      <c r="AZ895" s="97"/>
      <c r="BA895" s="97"/>
      <c r="BB895" s="97"/>
      <c r="BC895" s="97"/>
      <c r="BD895" s="75">
        <f t="shared" si="9"/>
        <v>0</v>
      </c>
      <c r="BE895" s="75" t="str">
        <f>IFERROR(__xludf.DUMMYFUNCTION("STDEV.P(FILTER(BD:BD, BD:BD &gt; 0))"),"#DIV/0!")</f>
        <v>#DIV/0!</v>
      </c>
      <c r="BF895" s="76" t="str">
        <f t="shared" si="10"/>
        <v>#DIV/0!</v>
      </c>
      <c r="BG895" s="76"/>
      <c r="BH895" s="76"/>
      <c r="BI895" s="76"/>
      <c r="BJ895" s="75">
        <f t="shared" si="11"/>
      </c>
      <c r="BK895" s="76"/>
    </row>
    <row r="896" ht="15.75" customHeight="1" spans="1:63" x14ac:dyDescent="0.25">
      <c r="A896" s="94"/>
      <c r="AN896" s="95"/>
      <c r="AO896" s="96"/>
      <c r="AT896" s="97"/>
      <c r="AU896" s="97"/>
      <c r="AV896" s="97"/>
      <c r="AW896" s="97"/>
      <c r="AX896" s="97"/>
      <c r="AY896" s="97"/>
      <c r="AZ896" s="97"/>
      <c r="BA896" s="97"/>
      <c r="BB896" s="97"/>
      <c r="BC896" s="97"/>
      <c r="BD896" s="75">
        <f t="shared" si="9"/>
        <v>0</v>
      </c>
      <c r="BE896" s="75" t="str">
        <f>IFERROR(__xludf.DUMMYFUNCTION("STDEV.P(FILTER(BD:BD, BD:BD &gt; 0))"),"#DIV/0!")</f>
        <v>#DIV/0!</v>
      </c>
      <c r="BF896" s="76" t="str">
        <f t="shared" si="10"/>
        <v>#DIV/0!</v>
      </c>
      <c r="BG896" s="76"/>
      <c r="BH896" s="76"/>
      <c r="BI896" s="76"/>
      <c r="BJ896" s="75">
        <f t="shared" si="11"/>
      </c>
      <c r="BK896" s="76"/>
    </row>
    <row r="897" ht="15.75" customHeight="1" spans="1:63" x14ac:dyDescent="0.25">
      <c r="A897" s="94"/>
      <c r="AN897" s="95"/>
      <c r="AO897" s="96"/>
      <c r="AT897" s="97"/>
      <c r="AU897" s="97"/>
      <c r="AV897" s="97"/>
      <c r="AW897" s="97"/>
      <c r="AX897" s="97"/>
      <c r="AY897" s="97"/>
      <c r="AZ897" s="97"/>
      <c r="BA897" s="97"/>
      <c r="BB897" s="97"/>
      <c r="BC897" s="97"/>
      <c r="BD897" s="75">
        <f t="shared" si="9"/>
        <v>0</v>
      </c>
      <c r="BE897" s="75" t="str">
        <f>IFERROR(__xludf.DUMMYFUNCTION("STDEV.P(FILTER(BD:BD, BD:BD &gt; 0))"),"#DIV/0!")</f>
        <v>#DIV/0!</v>
      </c>
      <c r="BF897" s="76" t="str">
        <f t="shared" si="10"/>
        <v>#DIV/0!</v>
      </c>
      <c r="BG897" s="76"/>
      <c r="BH897" s="76"/>
      <c r="BI897" s="76"/>
      <c r="BJ897" s="75">
        <f t="shared" si="11"/>
      </c>
      <c r="BK897" s="76"/>
    </row>
    <row r="898" ht="15.75" customHeight="1" spans="1:63" x14ac:dyDescent="0.25">
      <c r="A898" s="94"/>
      <c r="AN898" s="95"/>
      <c r="AO898" s="96"/>
      <c r="AT898" s="97"/>
      <c r="AU898" s="97"/>
      <c r="AV898" s="97"/>
      <c r="AW898" s="97"/>
      <c r="AX898" s="97"/>
      <c r="AY898" s="97"/>
      <c r="AZ898" s="97"/>
      <c r="BA898" s="97"/>
      <c r="BB898" s="97"/>
      <c r="BC898" s="97"/>
      <c r="BD898" s="75">
        <f t="shared" si="9"/>
        <v>0</v>
      </c>
      <c r="BE898" s="75" t="str">
        <f>IFERROR(__xludf.DUMMYFUNCTION("STDEV.P(FILTER(BD:BD, BD:BD &gt; 0))"),"#DIV/0!")</f>
        <v>#DIV/0!</v>
      </c>
      <c r="BF898" s="76" t="str">
        <f t="shared" si="10"/>
        <v>#DIV/0!</v>
      </c>
      <c r="BG898" s="76"/>
      <c r="BH898" s="76"/>
      <c r="BI898" s="76"/>
      <c r="BJ898" s="75">
        <f t="shared" si="11"/>
      </c>
      <c r="BK898" s="76"/>
    </row>
    <row r="899" ht="15.75" customHeight="1" spans="1:63" x14ac:dyDescent="0.25">
      <c r="A899" s="94"/>
      <c r="AN899" s="95"/>
      <c r="AO899" s="96"/>
      <c r="AT899" s="97"/>
      <c r="AU899" s="97"/>
      <c r="AV899" s="97"/>
      <c r="AW899" s="97"/>
      <c r="AX899" s="97"/>
      <c r="AY899" s="97"/>
      <c r="AZ899" s="97"/>
      <c r="BA899" s="97"/>
      <c r="BB899" s="97"/>
      <c r="BC899" s="97"/>
      <c r="BD899" s="75">
        <f t="shared" si="9"/>
        <v>0</v>
      </c>
      <c r="BE899" s="75" t="str">
        <f>IFERROR(__xludf.DUMMYFUNCTION("STDEV.P(FILTER(BD:BD, BD:BD &gt; 0))"),"#DIV/0!")</f>
        <v>#DIV/0!</v>
      </c>
      <c r="BF899" s="76" t="str">
        <f t="shared" si="10"/>
        <v>#DIV/0!</v>
      </c>
      <c r="BG899" s="76"/>
      <c r="BH899" s="76"/>
      <c r="BI899" s="76"/>
      <c r="BJ899" s="75">
        <f t="shared" si="11"/>
      </c>
      <c r="BK899" s="76"/>
    </row>
    <row r="900" ht="15.75" customHeight="1" spans="1:63" x14ac:dyDescent="0.25">
      <c r="A900" s="94"/>
      <c r="AN900" s="95"/>
      <c r="AO900" s="96"/>
      <c r="AT900" s="97"/>
      <c r="AU900" s="97"/>
      <c r="AV900" s="97"/>
      <c r="AW900" s="97"/>
      <c r="AX900" s="97"/>
      <c r="AY900" s="97"/>
      <c r="AZ900" s="97"/>
      <c r="BA900" s="97"/>
      <c r="BB900" s="97"/>
      <c r="BC900" s="97"/>
      <c r="BD900" s="75">
        <f t="shared" si="9"/>
        <v>0</v>
      </c>
      <c r="BE900" s="75" t="str">
        <f>IFERROR(__xludf.DUMMYFUNCTION("STDEV.P(FILTER(BD:BD, BD:BD &gt; 0))"),"#DIV/0!")</f>
        <v>#DIV/0!</v>
      </c>
      <c r="BF900" s="76" t="str">
        <f t="shared" si="10"/>
        <v>#DIV/0!</v>
      </c>
      <c r="BG900" s="76"/>
      <c r="BH900" s="76"/>
      <c r="BI900" s="76"/>
      <c r="BJ900" s="75">
        <f t="shared" si="11"/>
      </c>
      <c r="BK900" s="76"/>
    </row>
    <row r="901" ht="15.75" customHeight="1" spans="1:63" x14ac:dyDescent="0.25">
      <c r="A901" s="94"/>
      <c r="AN901" s="95"/>
      <c r="AO901" s="96"/>
      <c r="AT901" s="97"/>
      <c r="AU901" s="97"/>
      <c r="AV901" s="97"/>
      <c r="AW901" s="97"/>
      <c r="AX901" s="97"/>
      <c r="AY901" s="97"/>
      <c r="AZ901" s="97"/>
      <c r="BA901" s="97"/>
      <c r="BB901" s="97"/>
      <c r="BC901" s="97"/>
      <c r="BD901" s="75">
        <f t="shared" si="9"/>
        <v>0</v>
      </c>
      <c r="BE901" s="75" t="str">
        <f>IFERROR(__xludf.DUMMYFUNCTION("STDEV.P(FILTER(BD:BD, BD:BD &gt; 0))"),"#DIV/0!")</f>
        <v>#DIV/0!</v>
      </c>
      <c r="BF901" s="76" t="str">
        <f t="shared" si="10"/>
        <v>#DIV/0!</v>
      </c>
      <c r="BG901" s="76"/>
      <c r="BH901" s="76"/>
      <c r="BI901" s="76"/>
      <c r="BJ901" s="75">
        <f t="shared" si="11"/>
      </c>
      <c r="BK901" s="76"/>
    </row>
    <row r="902" ht="15.75" customHeight="1" spans="1:63" x14ac:dyDescent="0.25">
      <c r="A902" s="94"/>
      <c r="AN902" s="95"/>
      <c r="AO902" s="96"/>
      <c r="AT902" s="97"/>
      <c r="AU902" s="97"/>
      <c r="AV902" s="97"/>
      <c r="AW902" s="97"/>
      <c r="AX902" s="97"/>
      <c r="AY902" s="97"/>
      <c r="AZ902" s="97"/>
      <c r="BA902" s="97"/>
      <c r="BB902" s="97"/>
      <c r="BC902" s="97"/>
      <c r="BD902" s="75">
        <f t="shared" si="9"/>
        <v>0</v>
      </c>
      <c r="BE902" s="75" t="str">
        <f>IFERROR(__xludf.DUMMYFUNCTION("STDEV.P(FILTER(BD:BD, BD:BD &gt; 0))"),"#DIV/0!")</f>
        <v>#DIV/0!</v>
      </c>
      <c r="BF902" s="76" t="str">
        <f t="shared" si="10"/>
        <v>#DIV/0!</v>
      </c>
      <c r="BG902" s="76"/>
      <c r="BH902" s="76"/>
      <c r="BI902" s="76"/>
      <c r="BJ902" s="75">
        <f t="shared" si="11"/>
      </c>
      <c r="BK902" s="76"/>
    </row>
    <row r="903" ht="15.75" customHeight="1" spans="1:63" x14ac:dyDescent="0.25">
      <c r="A903" s="94"/>
      <c r="AN903" s="95"/>
      <c r="AO903" s="96"/>
      <c r="AT903" s="97"/>
      <c r="AU903" s="97"/>
      <c r="AV903" s="97"/>
      <c r="AW903" s="97"/>
      <c r="AX903" s="97"/>
      <c r="AY903" s="97"/>
      <c r="AZ903" s="97"/>
      <c r="BA903" s="97"/>
      <c r="BB903" s="97"/>
      <c r="BC903" s="97"/>
      <c r="BD903" s="75">
        <f t="shared" si="9"/>
        <v>0</v>
      </c>
      <c r="BE903" s="75" t="str">
        <f>IFERROR(__xludf.DUMMYFUNCTION("STDEV.P(FILTER(BD:BD, BD:BD &gt; 0))"),"#DIV/0!")</f>
        <v>#DIV/0!</v>
      </c>
      <c r="BF903" s="76" t="str">
        <f t="shared" si="10"/>
        <v>#DIV/0!</v>
      </c>
      <c r="BG903" s="76"/>
      <c r="BH903" s="76"/>
      <c r="BI903" s="76"/>
      <c r="BJ903" s="75">
        <f t="shared" si="11"/>
      </c>
      <c r="BK903" s="76"/>
    </row>
    <row r="904" ht="15.75" customHeight="1" spans="1:63" x14ac:dyDescent="0.25">
      <c r="A904" s="94"/>
      <c r="AN904" s="95"/>
      <c r="AO904" s="96"/>
      <c r="AT904" s="97"/>
      <c r="AU904" s="97"/>
      <c r="AV904" s="97"/>
      <c r="AW904" s="97"/>
      <c r="AX904" s="97"/>
      <c r="AY904" s="97"/>
      <c r="AZ904" s="97"/>
      <c r="BA904" s="97"/>
      <c r="BB904" s="97"/>
      <c r="BC904" s="97"/>
      <c r="BD904" s="75">
        <f t="shared" si="9"/>
        <v>0</v>
      </c>
      <c r="BE904" s="75" t="str">
        <f>IFERROR(__xludf.DUMMYFUNCTION("STDEV.P(FILTER(BD:BD, BD:BD &gt; 0))"),"#DIV/0!")</f>
        <v>#DIV/0!</v>
      </c>
      <c r="BF904" s="76" t="str">
        <f t="shared" si="10"/>
        <v>#DIV/0!</v>
      </c>
      <c r="BG904" s="76"/>
      <c r="BH904" s="76"/>
      <c r="BI904" s="76"/>
      <c r="BJ904" s="75">
        <f t="shared" si="11"/>
      </c>
      <c r="BK904" s="76"/>
    </row>
    <row r="905" ht="15.75" customHeight="1" spans="1:63" x14ac:dyDescent="0.25">
      <c r="A905" s="94"/>
      <c r="AN905" s="95"/>
      <c r="AO905" s="96"/>
      <c r="AT905" s="97"/>
      <c r="AU905" s="97"/>
      <c r="AV905" s="97"/>
      <c r="AW905" s="97"/>
      <c r="AX905" s="97"/>
      <c r="AY905" s="97"/>
      <c r="AZ905" s="97"/>
      <c r="BA905" s="97"/>
      <c r="BB905" s="97"/>
      <c r="BC905" s="97"/>
      <c r="BD905" s="75">
        <f t="shared" si="9"/>
        <v>0</v>
      </c>
      <c r="BE905" s="75" t="str">
        <f>IFERROR(__xludf.DUMMYFUNCTION("STDEV.P(FILTER(BD:BD, BD:BD &gt; 0))"),"#DIV/0!")</f>
        <v>#DIV/0!</v>
      </c>
      <c r="BF905" s="76" t="str">
        <f t="shared" si="10"/>
        <v>#DIV/0!</v>
      </c>
      <c r="BG905" s="76"/>
      <c r="BH905" s="76"/>
      <c r="BI905" s="76"/>
      <c r="BJ905" s="75">
        <f t="shared" si="11"/>
      </c>
      <c r="BK905" s="76"/>
    </row>
    <row r="906" ht="15.75" customHeight="1" spans="1:63" x14ac:dyDescent="0.25">
      <c r="A906" s="94"/>
      <c r="AN906" s="95"/>
      <c r="AO906" s="96"/>
      <c r="AT906" s="97"/>
      <c r="AU906" s="97"/>
      <c r="AV906" s="97"/>
      <c r="AW906" s="97"/>
      <c r="AX906" s="97"/>
      <c r="AY906" s="97"/>
      <c r="AZ906" s="97"/>
      <c r="BA906" s="97"/>
      <c r="BB906" s="97"/>
      <c r="BC906" s="97"/>
      <c r="BD906" s="75">
        <f t="shared" si="9"/>
        <v>0</v>
      </c>
      <c r="BE906" s="75" t="str">
        <f>IFERROR(__xludf.DUMMYFUNCTION("STDEV.P(FILTER(BD:BD, BD:BD &gt; 0))"),"#DIV/0!")</f>
        <v>#DIV/0!</v>
      </c>
      <c r="BF906" s="76" t="str">
        <f t="shared" si="10"/>
        <v>#DIV/0!</v>
      </c>
      <c r="BG906" s="76"/>
      <c r="BH906" s="76"/>
      <c r="BI906" s="76"/>
      <c r="BJ906" s="75">
        <f t="shared" si="11"/>
      </c>
      <c r="BK906" s="76"/>
    </row>
    <row r="907" ht="15.75" customHeight="1" spans="1:63" x14ac:dyDescent="0.25">
      <c r="A907" s="94"/>
      <c r="AN907" s="95"/>
      <c r="AO907" s="96"/>
      <c r="AT907" s="97"/>
      <c r="AU907" s="97"/>
      <c r="AV907" s="97"/>
      <c r="AW907" s="97"/>
      <c r="AX907" s="97"/>
      <c r="AY907" s="97"/>
      <c r="AZ907" s="97"/>
      <c r="BA907" s="97"/>
      <c r="BB907" s="97"/>
      <c r="BC907" s="97"/>
      <c r="BD907" s="75">
        <f t="shared" si="9"/>
        <v>0</v>
      </c>
      <c r="BE907" s="75" t="str">
        <f>IFERROR(__xludf.DUMMYFUNCTION("STDEV.P(FILTER(BD:BD, BD:BD &gt; 0))"),"#DIV/0!")</f>
        <v>#DIV/0!</v>
      </c>
      <c r="BF907" s="76" t="str">
        <f t="shared" si="10"/>
        <v>#DIV/0!</v>
      </c>
      <c r="BG907" s="76"/>
      <c r="BH907" s="76"/>
      <c r="BI907" s="76"/>
      <c r="BJ907" s="75">
        <f t="shared" si="11"/>
      </c>
      <c r="BK907" s="76"/>
    </row>
    <row r="908" ht="15.75" customHeight="1" spans="1:63" x14ac:dyDescent="0.25">
      <c r="A908" s="94"/>
      <c r="AN908" s="95"/>
      <c r="AO908" s="96"/>
      <c r="AT908" s="97"/>
      <c r="AU908" s="97"/>
      <c r="AV908" s="97"/>
      <c r="AW908" s="97"/>
      <c r="AX908" s="97"/>
      <c r="AY908" s="97"/>
      <c r="AZ908" s="97"/>
      <c r="BA908" s="97"/>
      <c r="BB908" s="97"/>
      <c r="BC908" s="97"/>
      <c r="BD908" s="75">
        <f t="shared" si="9"/>
        <v>0</v>
      </c>
      <c r="BE908" s="75" t="str">
        <f>IFERROR(__xludf.DUMMYFUNCTION("STDEV.P(FILTER(BD:BD, BD:BD &gt; 0))"),"#DIV/0!")</f>
        <v>#DIV/0!</v>
      </c>
      <c r="BF908" s="76" t="str">
        <f t="shared" si="10"/>
        <v>#DIV/0!</v>
      </c>
      <c r="BG908" s="76"/>
      <c r="BH908" s="76"/>
      <c r="BI908" s="76"/>
      <c r="BJ908" s="75">
        <f t="shared" si="11"/>
      </c>
      <c r="BK908" s="76"/>
    </row>
    <row r="909" ht="15.75" customHeight="1" spans="1:63" x14ac:dyDescent="0.25">
      <c r="A909" s="94"/>
      <c r="AN909" s="95"/>
      <c r="AO909" s="96"/>
      <c r="AT909" s="97"/>
      <c r="AU909" s="97"/>
      <c r="AV909" s="97"/>
      <c r="AW909" s="97"/>
      <c r="AX909" s="97"/>
      <c r="AY909" s="97"/>
      <c r="AZ909" s="97"/>
      <c r="BA909" s="97"/>
      <c r="BB909" s="97"/>
      <c r="BC909" s="97"/>
      <c r="BD909" s="75">
        <f t="shared" si="9"/>
        <v>0</v>
      </c>
      <c r="BE909" s="75" t="str">
        <f>IFERROR(__xludf.DUMMYFUNCTION("STDEV.P(FILTER(BD:BD, BD:BD &gt; 0))"),"#DIV/0!")</f>
        <v>#DIV/0!</v>
      </c>
      <c r="BF909" s="76" t="str">
        <f t="shared" si="10"/>
        <v>#DIV/0!</v>
      </c>
      <c r="BG909" s="76"/>
      <c r="BH909" s="76"/>
      <c r="BI909" s="76"/>
      <c r="BJ909" s="75">
        <f t="shared" si="11"/>
      </c>
      <c r="BK909" s="76"/>
    </row>
    <row r="910" ht="15.75" customHeight="1" spans="1:63" x14ac:dyDescent="0.25">
      <c r="A910" s="94"/>
      <c r="AN910" s="95"/>
      <c r="AO910" s="96"/>
      <c r="AT910" s="97"/>
      <c r="AU910" s="97"/>
      <c r="AV910" s="97"/>
      <c r="AW910" s="97"/>
      <c r="AX910" s="97"/>
      <c r="AY910" s="97"/>
      <c r="AZ910" s="97"/>
      <c r="BA910" s="97"/>
      <c r="BB910" s="97"/>
      <c r="BC910" s="97"/>
      <c r="BD910" s="75">
        <f t="shared" si="9"/>
        <v>0</v>
      </c>
      <c r="BE910" s="75" t="str">
        <f>IFERROR(__xludf.DUMMYFUNCTION("STDEV.P(FILTER(BD:BD, BD:BD &gt; 0))"),"#DIV/0!")</f>
        <v>#DIV/0!</v>
      </c>
      <c r="BF910" s="76" t="str">
        <f t="shared" si="10"/>
        <v>#DIV/0!</v>
      </c>
      <c r="BG910" s="76"/>
      <c r="BH910" s="76"/>
      <c r="BI910" s="76"/>
      <c r="BJ910" s="75">
        <f t="shared" si="11"/>
      </c>
      <c r="BK910" s="76"/>
    </row>
    <row r="911" ht="15.75" customHeight="1" spans="1:63" x14ac:dyDescent="0.25">
      <c r="A911" s="94"/>
      <c r="AN911" s="95"/>
      <c r="AO911" s="96"/>
      <c r="AT911" s="97"/>
      <c r="AU911" s="97"/>
      <c r="AV911" s="97"/>
      <c r="AW911" s="97"/>
      <c r="AX911" s="97"/>
      <c r="AY911" s="97"/>
      <c r="AZ911" s="97"/>
      <c r="BA911" s="97"/>
      <c r="BB911" s="97"/>
      <c r="BC911" s="97"/>
      <c r="BD911" s="75">
        <f t="shared" si="9"/>
        <v>0</v>
      </c>
      <c r="BE911" s="75" t="str">
        <f>IFERROR(__xludf.DUMMYFUNCTION("STDEV.P(FILTER(BD:BD, BD:BD &gt; 0))"),"#DIV/0!")</f>
        <v>#DIV/0!</v>
      </c>
      <c r="BF911" s="76" t="str">
        <f t="shared" si="10"/>
        <v>#DIV/0!</v>
      </c>
      <c r="BG911" s="76"/>
      <c r="BH911" s="76"/>
      <c r="BI911" s="76"/>
      <c r="BJ911" s="75">
        <f t="shared" si="11"/>
      </c>
      <c r="BK911" s="76"/>
    </row>
    <row r="912" ht="15.75" customHeight="1" spans="1:63" x14ac:dyDescent="0.25">
      <c r="A912" s="94"/>
      <c r="AN912" s="95"/>
      <c r="AO912" s="96"/>
      <c r="AT912" s="97"/>
      <c r="AU912" s="97"/>
      <c r="AV912" s="97"/>
      <c r="AW912" s="97"/>
      <c r="AX912" s="97"/>
      <c r="AY912" s="97"/>
      <c r="AZ912" s="97"/>
      <c r="BA912" s="97"/>
      <c r="BB912" s="97"/>
      <c r="BC912" s="97"/>
      <c r="BD912" s="75">
        <f t="shared" si="9"/>
        <v>0</v>
      </c>
      <c r="BE912" s="75" t="str">
        <f>IFERROR(__xludf.DUMMYFUNCTION("STDEV.P(FILTER(BD:BD, BD:BD &gt; 0))"),"#DIV/0!")</f>
        <v>#DIV/0!</v>
      </c>
      <c r="BF912" s="76" t="str">
        <f t="shared" si="10"/>
        <v>#DIV/0!</v>
      </c>
      <c r="BG912" s="76"/>
      <c r="BH912" s="76"/>
      <c r="BI912" s="76"/>
      <c r="BJ912" s="75">
        <f t="shared" si="11"/>
      </c>
      <c r="BK912" s="76"/>
    </row>
    <row r="913" ht="15.75" customHeight="1" spans="1:63" x14ac:dyDescent="0.25">
      <c r="A913" s="94"/>
      <c r="AN913" s="95"/>
      <c r="AO913" s="96"/>
      <c r="AT913" s="97"/>
      <c r="AU913" s="97"/>
      <c r="AV913" s="97"/>
      <c r="AW913" s="97"/>
      <c r="AX913" s="97"/>
      <c r="AY913" s="97"/>
      <c r="AZ913" s="97"/>
      <c r="BA913" s="97"/>
      <c r="BB913" s="97"/>
      <c r="BC913" s="97"/>
      <c r="BD913" s="75">
        <f t="shared" si="9"/>
        <v>0</v>
      </c>
      <c r="BE913" s="75" t="str">
        <f>IFERROR(__xludf.DUMMYFUNCTION("STDEV.P(FILTER(BD:BD, BD:BD &gt; 0))"),"#DIV/0!")</f>
        <v>#DIV/0!</v>
      </c>
      <c r="BF913" s="76" t="str">
        <f t="shared" si="10"/>
        <v>#DIV/0!</v>
      </c>
      <c r="BG913" s="76"/>
      <c r="BH913" s="76"/>
      <c r="BI913" s="76"/>
      <c r="BJ913" s="75">
        <f t="shared" si="11"/>
      </c>
      <c r="BK913" s="76"/>
    </row>
    <row r="914" ht="15.75" customHeight="1" spans="1:63" x14ac:dyDescent="0.25">
      <c r="A914" s="94"/>
      <c r="AN914" s="95"/>
      <c r="AO914" s="96"/>
      <c r="AT914" s="97"/>
      <c r="AU914" s="97"/>
      <c r="AV914" s="97"/>
      <c r="AW914" s="97"/>
      <c r="AX914" s="97"/>
      <c r="AY914" s="97"/>
      <c r="AZ914" s="97"/>
      <c r="BA914" s="97"/>
      <c r="BB914" s="97"/>
      <c r="BC914" s="97"/>
      <c r="BD914" s="75">
        <f t="shared" si="9"/>
        <v>0</v>
      </c>
      <c r="BE914" s="75" t="str">
        <f>IFERROR(__xludf.DUMMYFUNCTION("STDEV.P(FILTER(BD:BD, BD:BD &gt; 0))"),"#DIV/0!")</f>
        <v>#DIV/0!</v>
      </c>
      <c r="BF914" s="76" t="str">
        <f t="shared" si="10"/>
        <v>#DIV/0!</v>
      </c>
      <c r="BG914" s="76"/>
      <c r="BH914" s="76"/>
      <c r="BI914" s="76"/>
      <c r="BJ914" s="75">
        <f t="shared" si="11"/>
      </c>
      <c r="BK914" s="76"/>
    </row>
    <row r="915" ht="15.75" customHeight="1" spans="1:63" x14ac:dyDescent="0.25">
      <c r="A915" s="94"/>
      <c r="AN915" s="95"/>
      <c r="AO915" s="96"/>
      <c r="AT915" s="97"/>
      <c r="AU915" s="97"/>
      <c r="AV915" s="97"/>
      <c r="AW915" s="97"/>
      <c r="AX915" s="97"/>
      <c r="AY915" s="97"/>
      <c r="AZ915" s="97"/>
      <c r="BA915" s="97"/>
      <c r="BB915" s="97"/>
      <c r="BC915" s="97"/>
      <c r="BD915" s="75">
        <f t="shared" si="9"/>
        <v>0</v>
      </c>
      <c r="BE915" s="75" t="str">
        <f>IFERROR(__xludf.DUMMYFUNCTION("STDEV.P(FILTER(BD:BD, BD:BD &gt; 0))"),"#DIV/0!")</f>
        <v>#DIV/0!</v>
      </c>
      <c r="BF915" s="76" t="str">
        <f t="shared" si="10"/>
        <v>#DIV/0!</v>
      </c>
      <c r="BG915" s="76"/>
      <c r="BH915" s="76"/>
      <c r="BI915" s="76"/>
      <c r="BJ915" s="75">
        <f t="shared" si="11"/>
      </c>
      <c r="BK915" s="76"/>
    </row>
    <row r="916" ht="15.75" customHeight="1" spans="1:63" x14ac:dyDescent="0.25">
      <c r="A916" s="94"/>
      <c r="AN916" s="95"/>
      <c r="AO916" s="96"/>
      <c r="AT916" s="97"/>
      <c r="AU916" s="97"/>
      <c r="AV916" s="97"/>
      <c r="AW916" s="97"/>
      <c r="AX916" s="97"/>
      <c r="AY916" s="97"/>
      <c r="AZ916" s="97"/>
      <c r="BA916" s="97"/>
      <c r="BB916" s="97"/>
      <c r="BC916" s="97"/>
      <c r="BD916" s="75">
        <f t="shared" si="9"/>
        <v>0</v>
      </c>
      <c r="BE916" s="75" t="str">
        <f>IFERROR(__xludf.DUMMYFUNCTION("STDEV.P(FILTER(BD:BD, BD:BD &gt; 0))"),"#DIV/0!")</f>
        <v>#DIV/0!</v>
      </c>
      <c r="BF916" s="76" t="str">
        <f t="shared" si="10"/>
        <v>#DIV/0!</v>
      </c>
      <c r="BG916" s="76"/>
      <c r="BH916" s="76"/>
      <c r="BI916" s="76"/>
      <c r="BJ916" s="75">
        <f t="shared" si="11"/>
      </c>
      <c r="BK916" s="76"/>
    </row>
    <row r="917" ht="15.75" customHeight="1" spans="1:63" x14ac:dyDescent="0.25">
      <c r="A917" s="94"/>
      <c r="AN917" s="95"/>
      <c r="AO917" s="96"/>
      <c r="AT917" s="97"/>
      <c r="AU917" s="97"/>
      <c r="AV917" s="97"/>
      <c r="AW917" s="97"/>
      <c r="AX917" s="97"/>
      <c r="AY917" s="97"/>
      <c r="AZ917" s="97"/>
      <c r="BA917" s="97"/>
      <c r="BB917" s="97"/>
      <c r="BC917" s="97"/>
      <c r="BD917" s="75">
        <f t="shared" si="9"/>
        <v>0</v>
      </c>
      <c r="BE917" s="75" t="str">
        <f>IFERROR(__xludf.DUMMYFUNCTION("STDEV.P(FILTER(BD:BD, BD:BD &gt; 0))"),"#DIV/0!")</f>
        <v>#DIV/0!</v>
      </c>
      <c r="BF917" s="76" t="str">
        <f t="shared" si="10"/>
        <v>#DIV/0!</v>
      </c>
      <c r="BG917" s="76"/>
      <c r="BH917" s="76"/>
      <c r="BI917" s="76"/>
      <c r="BJ917" s="75">
        <f t="shared" si="11"/>
      </c>
      <c r="BK917" s="76"/>
    </row>
    <row r="918" ht="15.75" customHeight="1" spans="1:63" x14ac:dyDescent="0.25">
      <c r="A918" s="94"/>
      <c r="AN918" s="95"/>
      <c r="AO918" s="96"/>
      <c r="AT918" s="97"/>
      <c r="AU918" s="97"/>
      <c r="AV918" s="97"/>
      <c r="AW918" s="97"/>
      <c r="AX918" s="97"/>
      <c r="AY918" s="97"/>
      <c r="AZ918" s="97"/>
      <c r="BA918" s="97"/>
      <c r="BB918" s="97"/>
      <c r="BC918" s="97"/>
      <c r="BD918" s="75">
        <f t="shared" si="9"/>
        <v>0</v>
      </c>
      <c r="BE918" s="75" t="str">
        <f>IFERROR(__xludf.DUMMYFUNCTION("STDEV.P(FILTER(BD:BD, BD:BD &gt; 0))"),"#DIV/0!")</f>
        <v>#DIV/0!</v>
      </c>
      <c r="BF918" s="76" t="str">
        <f t="shared" si="10"/>
        <v>#DIV/0!</v>
      </c>
      <c r="BG918" s="76"/>
      <c r="BH918" s="76"/>
      <c r="BI918" s="76"/>
      <c r="BJ918" s="75">
        <f t="shared" si="11"/>
      </c>
      <c r="BK918" s="76"/>
    </row>
    <row r="919" ht="15.75" customHeight="1" spans="1:63" x14ac:dyDescent="0.25">
      <c r="A919" s="94"/>
      <c r="AN919" s="95"/>
      <c r="AO919" s="96"/>
      <c r="AT919" s="97"/>
      <c r="AU919" s="97"/>
      <c r="AV919" s="97"/>
      <c r="AW919" s="97"/>
      <c r="AX919" s="97"/>
      <c r="AY919" s="97"/>
      <c r="AZ919" s="97"/>
      <c r="BA919" s="97"/>
      <c r="BB919" s="97"/>
      <c r="BC919" s="97"/>
      <c r="BD919" s="75">
        <f t="shared" si="9"/>
        <v>0</v>
      </c>
      <c r="BE919" s="75" t="str">
        <f>IFERROR(__xludf.DUMMYFUNCTION("STDEV.P(FILTER(BD:BD, BD:BD &gt; 0))"),"#DIV/0!")</f>
        <v>#DIV/0!</v>
      </c>
      <c r="BF919" s="76" t="str">
        <f t="shared" si="10"/>
        <v>#DIV/0!</v>
      </c>
      <c r="BG919" s="76"/>
      <c r="BH919" s="76"/>
      <c r="BI919" s="76"/>
      <c r="BJ919" s="75">
        <f t="shared" si="11"/>
      </c>
      <c r="BK919" s="76"/>
    </row>
    <row r="920" ht="15.75" customHeight="1" spans="1:63" x14ac:dyDescent="0.25">
      <c r="A920" s="94"/>
      <c r="AN920" s="95"/>
      <c r="AO920" s="96"/>
      <c r="AT920" s="97"/>
      <c r="AU920" s="97"/>
      <c r="AV920" s="97"/>
      <c r="AW920" s="97"/>
      <c r="AX920" s="97"/>
      <c r="AY920" s="97"/>
      <c r="AZ920" s="97"/>
      <c r="BA920" s="97"/>
      <c r="BB920" s="97"/>
      <c r="BC920" s="97"/>
      <c r="BD920" s="75">
        <f t="shared" si="9"/>
        <v>0</v>
      </c>
      <c r="BE920" s="75" t="str">
        <f>IFERROR(__xludf.DUMMYFUNCTION("STDEV.P(FILTER(BD:BD, BD:BD &gt; 0))"),"#DIV/0!")</f>
        <v>#DIV/0!</v>
      </c>
      <c r="BF920" s="76" t="str">
        <f t="shared" si="10"/>
        <v>#DIV/0!</v>
      </c>
      <c r="BG920" s="76"/>
      <c r="BH920" s="76"/>
      <c r="BI920" s="76"/>
      <c r="BJ920" s="75">
        <f t="shared" si="11"/>
      </c>
      <c r="BK920" s="76"/>
    </row>
    <row r="921" ht="15.75" customHeight="1" spans="1:63" x14ac:dyDescent="0.25">
      <c r="A921" s="94"/>
      <c r="AN921" s="95"/>
      <c r="AO921" s="96"/>
      <c r="AT921" s="97"/>
      <c r="AU921" s="97"/>
      <c r="AV921" s="97"/>
      <c r="AW921" s="97"/>
      <c r="AX921" s="97"/>
      <c r="AY921" s="97"/>
      <c r="AZ921" s="97"/>
      <c r="BA921" s="97"/>
      <c r="BB921" s="97"/>
      <c r="BC921" s="97"/>
      <c r="BD921" s="75">
        <f t="shared" si="9"/>
        <v>0</v>
      </c>
      <c r="BE921" s="75" t="str">
        <f>IFERROR(__xludf.DUMMYFUNCTION("STDEV.P(FILTER(BD:BD, BD:BD &gt; 0))"),"#DIV/0!")</f>
        <v>#DIV/0!</v>
      </c>
      <c r="BF921" s="76" t="str">
        <f t="shared" si="10"/>
        <v>#DIV/0!</v>
      </c>
      <c r="BG921" s="76"/>
      <c r="BH921" s="76"/>
      <c r="BI921" s="76"/>
      <c r="BJ921" s="75">
        <f t="shared" si="11"/>
      </c>
      <c r="BK921" s="76"/>
    </row>
    <row r="922" ht="15.75" customHeight="1" spans="1:63" x14ac:dyDescent="0.25">
      <c r="A922" s="94"/>
      <c r="AN922" s="95"/>
      <c r="AO922" s="96"/>
      <c r="AT922" s="97"/>
      <c r="AU922" s="97"/>
      <c r="AV922" s="97"/>
      <c r="AW922" s="97"/>
      <c r="AX922" s="97"/>
      <c r="AY922" s="97"/>
      <c r="AZ922" s="97"/>
      <c r="BA922" s="97"/>
      <c r="BB922" s="97"/>
      <c r="BC922" s="97"/>
      <c r="BD922" s="75">
        <f t="shared" si="9"/>
        <v>0</v>
      </c>
      <c r="BE922" s="75" t="str">
        <f>IFERROR(__xludf.DUMMYFUNCTION("STDEV.P(FILTER(BD:BD, BD:BD &gt; 0))"),"#DIV/0!")</f>
        <v>#DIV/0!</v>
      </c>
      <c r="BF922" s="76" t="str">
        <f t="shared" si="10"/>
        <v>#DIV/0!</v>
      </c>
      <c r="BG922" s="76"/>
      <c r="BH922" s="76"/>
      <c r="BI922" s="76"/>
      <c r="BJ922" s="75">
        <f t="shared" si="11"/>
      </c>
      <c r="BK922" s="76"/>
    </row>
    <row r="923" ht="15.75" customHeight="1" spans="1:63" x14ac:dyDescent="0.25">
      <c r="A923" s="94"/>
      <c r="AN923" s="95"/>
      <c r="AO923" s="96"/>
      <c r="AT923" s="97"/>
      <c r="AU923" s="97"/>
      <c r="AV923" s="97"/>
      <c r="AW923" s="97"/>
      <c r="AX923" s="97"/>
      <c r="AY923" s="97"/>
      <c r="AZ923" s="97"/>
      <c r="BA923" s="97"/>
      <c r="BB923" s="97"/>
      <c r="BC923" s="97"/>
      <c r="BD923" s="75">
        <f t="shared" si="9"/>
        <v>0</v>
      </c>
      <c r="BE923" s="75" t="str">
        <f>IFERROR(__xludf.DUMMYFUNCTION("STDEV.P(FILTER(BD:BD, BD:BD &gt; 0))"),"#DIV/0!")</f>
        <v>#DIV/0!</v>
      </c>
      <c r="BF923" s="76" t="str">
        <f t="shared" si="10"/>
        <v>#DIV/0!</v>
      </c>
      <c r="BG923" s="76"/>
      <c r="BH923" s="76"/>
      <c r="BI923" s="76"/>
      <c r="BJ923" s="75">
        <f t="shared" si="11"/>
      </c>
      <c r="BK923" s="76"/>
    </row>
    <row r="924" ht="15.75" customHeight="1" spans="1:63" x14ac:dyDescent="0.25">
      <c r="A924" s="94"/>
      <c r="AN924" s="95"/>
      <c r="AO924" s="96"/>
      <c r="AT924" s="97"/>
      <c r="AU924" s="97"/>
      <c r="AV924" s="97"/>
      <c r="AW924" s="97"/>
      <c r="AX924" s="97"/>
      <c r="AY924" s="97"/>
      <c r="AZ924" s="97"/>
      <c r="BA924" s="97"/>
      <c r="BB924" s="97"/>
      <c r="BC924" s="97"/>
      <c r="BD924" s="75">
        <f t="shared" si="9"/>
        <v>0</v>
      </c>
      <c r="BE924" s="75" t="str">
        <f>IFERROR(__xludf.DUMMYFUNCTION("STDEV.P(FILTER(BD:BD, BD:BD &gt; 0))"),"#DIV/0!")</f>
        <v>#DIV/0!</v>
      </c>
      <c r="BF924" s="76" t="str">
        <f t="shared" si="10"/>
        <v>#DIV/0!</v>
      </c>
      <c r="BG924" s="76"/>
      <c r="BH924" s="76"/>
      <c r="BI924" s="76"/>
      <c r="BJ924" s="75">
        <f t="shared" si="11"/>
      </c>
      <c r="BK924" s="76"/>
    </row>
    <row r="925" ht="15.75" customHeight="1" spans="1:63" x14ac:dyDescent="0.25">
      <c r="A925" s="94"/>
      <c r="AN925" s="95"/>
      <c r="AO925" s="96"/>
      <c r="AT925" s="97"/>
      <c r="AU925" s="97"/>
      <c r="AV925" s="97"/>
      <c r="AW925" s="97"/>
      <c r="AX925" s="97"/>
      <c r="AY925" s="97"/>
      <c r="AZ925" s="97"/>
      <c r="BA925" s="97"/>
      <c r="BB925" s="97"/>
      <c r="BC925" s="97"/>
      <c r="BD925" s="75">
        <f t="shared" si="9"/>
        <v>0</v>
      </c>
      <c r="BE925" s="75" t="str">
        <f>IFERROR(__xludf.DUMMYFUNCTION("STDEV.P(FILTER(BD:BD, BD:BD &gt; 0))"),"#DIV/0!")</f>
        <v>#DIV/0!</v>
      </c>
      <c r="BF925" s="76" t="str">
        <f t="shared" si="10"/>
        <v>#DIV/0!</v>
      </c>
      <c r="BG925" s="76"/>
      <c r="BH925" s="76"/>
      <c r="BI925" s="76"/>
      <c r="BJ925" s="75">
        <f t="shared" si="11"/>
      </c>
      <c r="BK925" s="76"/>
    </row>
    <row r="926" ht="15.75" customHeight="1" spans="1:63" x14ac:dyDescent="0.25">
      <c r="A926" s="94"/>
      <c r="AN926" s="95"/>
      <c r="AO926" s="96"/>
      <c r="AT926" s="97"/>
      <c r="AU926" s="97"/>
      <c r="AV926" s="97"/>
      <c r="AW926" s="97"/>
      <c r="AX926" s="97"/>
      <c r="AY926" s="97"/>
      <c r="AZ926" s="97"/>
      <c r="BA926" s="97"/>
      <c r="BB926" s="97"/>
      <c r="BC926" s="97"/>
      <c r="BD926" s="75">
        <f t="shared" si="9"/>
        <v>0</v>
      </c>
      <c r="BE926" s="75" t="str">
        <f>IFERROR(__xludf.DUMMYFUNCTION("STDEV.P(FILTER(BD:BD, BD:BD &gt; 0))"),"#DIV/0!")</f>
        <v>#DIV/0!</v>
      </c>
      <c r="BF926" s="76" t="str">
        <f t="shared" si="10"/>
        <v>#DIV/0!</v>
      </c>
      <c r="BG926" s="76"/>
      <c r="BH926" s="76"/>
      <c r="BI926" s="76"/>
      <c r="BJ926" s="75">
        <f t="shared" si="11"/>
      </c>
      <c r="BK926" s="76"/>
    </row>
    <row r="927" ht="15.75" customHeight="1" spans="1:63" x14ac:dyDescent="0.25">
      <c r="A927" s="94"/>
      <c r="AN927" s="95"/>
      <c r="AO927" s="96"/>
      <c r="AT927" s="97"/>
      <c r="AU927" s="97"/>
      <c r="AV927" s="97"/>
      <c r="AW927" s="97"/>
      <c r="AX927" s="97"/>
      <c r="AY927" s="97"/>
      <c r="AZ927" s="97"/>
      <c r="BA927" s="97"/>
      <c r="BB927" s="97"/>
      <c r="BC927" s="97"/>
      <c r="BD927" s="75">
        <f t="shared" si="9"/>
        <v>0</v>
      </c>
      <c r="BE927" s="75" t="str">
        <f>IFERROR(__xludf.DUMMYFUNCTION("STDEV.P(FILTER(BD:BD, BD:BD &gt; 0))"),"#DIV/0!")</f>
        <v>#DIV/0!</v>
      </c>
      <c r="BF927" s="76" t="str">
        <f t="shared" si="10"/>
        <v>#DIV/0!</v>
      </c>
      <c r="BG927" s="76"/>
      <c r="BH927" s="76"/>
      <c r="BI927" s="76"/>
      <c r="BJ927" s="75">
        <f t="shared" si="11"/>
      </c>
      <c r="BK927" s="76"/>
    </row>
    <row r="928" ht="15.75" customHeight="1" spans="1:63" x14ac:dyDescent="0.25">
      <c r="A928" s="94"/>
      <c r="AN928" s="95"/>
      <c r="AO928" s="96"/>
      <c r="AT928" s="97"/>
      <c r="AU928" s="97"/>
      <c r="AV928" s="97"/>
      <c r="AW928" s="97"/>
      <c r="AX928" s="97"/>
      <c r="AY928" s="97"/>
      <c r="AZ928" s="97"/>
      <c r="BA928" s="97"/>
      <c r="BB928" s="97"/>
      <c r="BC928" s="97"/>
      <c r="BD928" s="75">
        <f t="shared" si="9"/>
        <v>0</v>
      </c>
      <c r="BE928" s="75" t="str">
        <f>IFERROR(__xludf.DUMMYFUNCTION("STDEV.P(FILTER(BD:BD, BD:BD &gt; 0))"),"#DIV/0!")</f>
        <v>#DIV/0!</v>
      </c>
      <c r="BF928" s="76" t="str">
        <f t="shared" si="10"/>
        <v>#DIV/0!</v>
      </c>
      <c r="BG928" s="76"/>
      <c r="BH928" s="76"/>
      <c r="BI928" s="76"/>
      <c r="BJ928" s="75">
        <f t="shared" si="11"/>
      </c>
      <c r="BK928" s="76"/>
    </row>
    <row r="929" ht="15.75" customHeight="1" spans="1:63" x14ac:dyDescent="0.25">
      <c r="A929" s="94"/>
      <c r="AN929" s="95"/>
      <c r="AO929" s="96"/>
      <c r="AT929" s="97"/>
      <c r="AU929" s="97"/>
      <c r="AV929" s="97"/>
      <c r="AW929" s="97"/>
      <c r="AX929" s="97"/>
      <c r="AY929" s="97"/>
      <c r="AZ929" s="97"/>
      <c r="BA929" s="97"/>
      <c r="BB929" s="97"/>
      <c r="BC929" s="97"/>
      <c r="BD929" s="75">
        <f t="shared" si="9"/>
        <v>0</v>
      </c>
      <c r="BE929" s="75" t="str">
        <f>IFERROR(__xludf.DUMMYFUNCTION("STDEV.P(FILTER(BD:BD, BD:BD &gt; 0))"),"#DIV/0!")</f>
        <v>#DIV/0!</v>
      </c>
      <c r="BF929" s="76" t="str">
        <f t="shared" si="10"/>
        <v>#DIV/0!</v>
      </c>
      <c r="BG929" s="76"/>
      <c r="BH929" s="76"/>
      <c r="BI929" s="76"/>
      <c r="BJ929" s="75">
        <f t="shared" si="11"/>
      </c>
      <c r="BK929" s="76"/>
    </row>
    <row r="930" ht="15.75" customHeight="1" spans="1:63" x14ac:dyDescent="0.25">
      <c r="A930" s="94"/>
      <c r="AN930" s="95"/>
      <c r="AO930" s="96"/>
      <c r="AT930" s="97"/>
      <c r="AU930" s="97"/>
      <c r="AV930" s="97"/>
      <c r="AW930" s="97"/>
      <c r="AX930" s="97"/>
      <c r="AY930" s="97"/>
      <c r="AZ930" s="97"/>
      <c r="BA930" s="97"/>
      <c r="BB930" s="97"/>
      <c r="BC930" s="97"/>
      <c r="BD930" s="75">
        <f t="shared" si="9"/>
        <v>0</v>
      </c>
      <c r="BE930" s="75" t="str">
        <f>IFERROR(__xludf.DUMMYFUNCTION("STDEV.P(FILTER(BD:BD, BD:BD &gt; 0))"),"#DIV/0!")</f>
        <v>#DIV/0!</v>
      </c>
      <c r="BF930" s="76" t="str">
        <f t="shared" si="10"/>
        <v>#DIV/0!</v>
      </c>
      <c r="BG930" s="76"/>
      <c r="BH930" s="76"/>
      <c r="BI930" s="76"/>
      <c r="BJ930" s="75">
        <f t="shared" si="11"/>
      </c>
      <c r="BK930" s="76"/>
    </row>
    <row r="931" ht="15.75" customHeight="1" spans="1:63" x14ac:dyDescent="0.25">
      <c r="A931" s="94"/>
      <c r="AN931" s="95"/>
      <c r="AO931" s="96"/>
      <c r="AT931" s="97"/>
      <c r="AU931" s="97"/>
      <c r="AV931" s="97"/>
      <c r="AW931" s="97"/>
      <c r="AX931" s="97"/>
      <c r="AY931" s="97"/>
      <c r="AZ931" s="97"/>
      <c r="BA931" s="97"/>
      <c r="BB931" s="97"/>
      <c r="BC931" s="97"/>
      <c r="BD931" s="75">
        <f t="shared" si="9"/>
        <v>0</v>
      </c>
      <c r="BE931" s="75" t="str">
        <f>IFERROR(__xludf.DUMMYFUNCTION("STDEV.P(FILTER(BD:BD, BD:BD &gt; 0))"),"#DIV/0!")</f>
        <v>#DIV/0!</v>
      </c>
      <c r="BF931" s="76" t="str">
        <f t="shared" si="10"/>
        <v>#DIV/0!</v>
      </c>
      <c r="BG931" s="76"/>
      <c r="BH931" s="76"/>
      <c r="BI931" s="76"/>
      <c r="BJ931" s="75">
        <f t="shared" si="11"/>
      </c>
      <c r="BK931" s="76"/>
    </row>
    <row r="932" ht="15.75" customHeight="1" spans="1:63" x14ac:dyDescent="0.25">
      <c r="A932" s="94"/>
      <c r="AN932" s="95"/>
      <c r="AO932" s="96"/>
      <c r="AT932" s="97"/>
      <c r="AU932" s="97"/>
      <c r="AV932" s="97"/>
      <c r="AW932" s="97"/>
      <c r="AX932" s="97"/>
      <c r="AY932" s="97"/>
      <c r="AZ932" s="97"/>
      <c r="BA932" s="97"/>
      <c r="BB932" s="97"/>
      <c r="BC932" s="97"/>
      <c r="BD932" s="75">
        <f t="shared" si="9"/>
        <v>0</v>
      </c>
      <c r="BE932" s="75" t="str">
        <f>IFERROR(__xludf.DUMMYFUNCTION("STDEV.P(FILTER(BD:BD, BD:BD &gt; 0))"),"#DIV/0!")</f>
        <v>#DIV/0!</v>
      </c>
      <c r="BF932" s="76" t="str">
        <f t="shared" si="10"/>
        <v>#DIV/0!</v>
      </c>
      <c r="BG932" s="76"/>
      <c r="BH932" s="76"/>
      <c r="BI932" s="76"/>
      <c r="BJ932" s="75">
        <f t="shared" si="11"/>
      </c>
      <c r="BK932" s="76"/>
    </row>
    <row r="933" ht="15.75" customHeight="1" spans="1:63" x14ac:dyDescent="0.25">
      <c r="A933" s="94"/>
      <c r="AN933" s="95"/>
      <c r="AO933" s="96"/>
      <c r="AT933" s="97"/>
      <c r="AU933" s="97"/>
      <c r="AV933" s="97"/>
      <c r="AW933" s="97"/>
      <c r="AX933" s="97"/>
      <c r="AY933" s="97"/>
      <c r="AZ933" s="97"/>
      <c r="BA933" s="97"/>
      <c r="BB933" s="97"/>
      <c r="BC933" s="97"/>
      <c r="BD933" s="75">
        <f t="shared" si="9"/>
        <v>0</v>
      </c>
      <c r="BE933" s="75" t="str">
        <f>IFERROR(__xludf.DUMMYFUNCTION("STDEV.P(FILTER(BD:BD, BD:BD &gt; 0))"),"#DIV/0!")</f>
        <v>#DIV/0!</v>
      </c>
      <c r="BF933" s="76" t="str">
        <f t="shared" si="10"/>
        <v>#DIV/0!</v>
      </c>
      <c r="BG933" s="76"/>
      <c r="BH933" s="76"/>
      <c r="BI933" s="76"/>
      <c r="BJ933" s="75">
        <f t="shared" si="11"/>
      </c>
      <c r="BK933" s="76"/>
    </row>
    <row r="934" ht="15.75" customHeight="1" spans="1:63" x14ac:dyDescent="0.25">
      <c r="A934" s="94"/>
      <c r="AN934" s="95"/>
      <c r="AO934" s="96"/>
      <c r="AT934" s="97"/>
      <c r="AU934" s="97"/>
      <c r="AV934" s="97"/>
      <c r="AW934" s="97"/>
      <c r="AX934" s="97"/>
      <c r="AY934" s="97"/>
      <c r="AZ934" s="97"/>
      <c r="BA934" s="97"/>
      <c r="BB934" s="97"/>
      <c r="BC934" s="97"/>
      <c r="BD934" s="75">
        <f t="shared" si="9"/>
        <v>0</v>
      </c>
      <c r="BE934" s="75" t="str">
        <f>IFERROR(__xludf.DUMMYFUNCTION("STDEV.P(FILTER(BD:BD, BD:BD &gt; 0))"),"#DIV/0!")</f>
        <v>#DIV/0!</v>
      </c>
      <c r="BF934" s="76" t="str">
        <f t="shared" si="10"/>
        <v>#DIV/0!</v>
      </c>
      <c r="BG934" s="76"/>
      <c r="BH934" s="76"/>
      <c r="BI934" s="76"/>
      <c r="BJ934" s="75">
        <f t="shared" si="11"/>
      </c>
      <c r="BK934" s="76"/>
    </row>
    <row r="935" ht="15.75" customHeight="1" spans="1:63" x14ac:dyDescent="0.25">
      <c r="A935" s="94"/>
      <c r="AN935" s="95"/>
      <c r="AO935" s="96"/>
      <c r="AT935" s="97"/>
      <c r="AU935" s="97"/>
      <c r="AV935" s="97"/>
      <c r="AW935" s="97"/>
      <c r="AX935" s="97"/>
      <c r="AY935" s="97"/>
      <c r="AZ935" s="97"/>
      <c r="BA935" s="97"/>
      <c r="BB935" s="97"/>
      <c r="BC935" s="97"/>
      <c r="BD935" s="75">
        <f t="shared" si="9"/>
        <v>0</v>
      </c>
      <c r="BE935" s="75" t="str">
        <f>IFERROR(__xludf.DUMMYFUNCTION("STDEV.P(FILTER(BD:BD, BD:BD &gt; 0))"),"#DIV/0!")</f>
        <v>#DIV/0!</v>
      </c>
      <c r="BF935" s="76" t="str">
        <f t="shared" si="10"/>
        <v>#DIV/0!</v>
      </c>
      <c r="BG935" s="76"/>
      <c r="BH935" s="76"/>
      <c r="BI935" s="76"/>
      <c r="BJ935" s="75">
        <f t="shared" si="11"/>
      </c>
      <c r="BK935" s="76"/>
    </row>
    <row r="936" ht="15.75" customHeight="1" spans="1:63" x14ac:dyDescent="0.25">
      <c r="A936" s="94"/>
      <c r="AN936" s="95"/>
      <c r="AO936" s="96"/>
      <c r="AT936" s="97"/>
      <c r="AU936" s="97"/>
      <c r="AV936" s="97"/>
      <c r="AW936" s="97"/>
      <c r="AX936" s="97"/>
      <c r="AY936" s="97"/>
      <c r="AZ936" s="97"/>
      <c r="BA936" s="97"/>
      <c r="BB936" s="97"/>
      <c r="BC936" s="97"/>
      <c r="BD936" s="75">
        <f t="shared" si="9"/>
        <v>0</v>
      </c>
      <c r="BE936" s="75" t="str">
        <f>IFERROR(__xludf.DUMMYFUNCTION("STDEV.P(FILTER(BD:BD, BD:BD &gt; 0))"),"#DIV/0!")</f>
        <v>#DIV/0!</v>
      </c>
      <c r="BF936" s="76" t="str">
        <f t="shared" si="10"/>
        <v>#DIV/0!</v>
      </c>
      <c r="BG936" s="76"/>
      <c r="BH936" s="76"/>
      <c r="BI936" s="76"/>
      <c r="BJ936" s="75">
        <f t="shared" si="11"/>
      </c>
      <c r="BK936" s="76"/>
    </row>
    <row r="937" ht="15.75" customHeight="1" spans="1:63" x14ac:dyDescent="0.25">
      <c r="A937" s="94"/>
      <c r="AN937" s="95"/>
      <c r="AO937" s="96"/>
      <c r="AT937" s="97"/>
      <c r="AU937" s="97"/>
      <c r="AV937" s="97"/>
      <c r="AW937" s="97"/>
      <c r="AX937" s="97"/>
      <c r="AY937" s="97"/>
      <c r="AZ937" s="97"/>
      <c r="BA937" s="97"/>
      <c r="BB937" s="97"/>
      <c r="BC937" s="97"/>
      <c r="BD937" s="75">
        <f t="shared" si="9"/>
        <v>0</v>
      </c>
      <c r="BE937" s="75" t="str">
        <f>IFERROR(__xludf.DUMMYFUNCTION("STDEV.P(FILTER(BD:BD, BD:BD &gt; 0))"),"#DIV/0!")</f>
        <v>#DIV/0!</v>
      </c>
      <c r="BF937" s="76" t="str">
        <f t="shared" si="10"/>
        <v>#DIV/0!</v>
      </c>
      <c r="BG937" s="76"/>
      <c r="BH937" s="76"/>
      <c r="BI937" s="76"/>
      <c r="BJ937" s="75">
        <f t="shared" si="11"/>
      </c>
      <c r="BK937" s="76"/>
    </row>
    <row r="938" ht="15.75" customHeight="1" spans="1:63" x14ac:dyDescent="0.25">
      <c r="A938" s="94"/>
      <c r="AN938" s="95"/>
      <c r="AO938" s="96"/>
      <c r="AT938" s="97"/>
      <c r="AU938" s="97"/>
      <c r="AV938" s="97"/>
      <c r="AW938" s="97"/>
      <c r="AX938" s="97"/>
      <c r="AY938" s="97"/>
      <c r="AZ938" s="97"/>
      <c r="BA938" s="97"/>
      <c r="BB938" s="97"/>
      <c r="BC938" s="97"/>
      <c r="BD938" s="75">
        <f t="shared" si="9"/>
        <v>0</v>
      </c>
      <c r="BE938" s="75" t="str">
        <f>IFERROR(__xludf.DUMMYFUNCTION("STDEV.P(FILTER(BD:BD, BD:BD &gt; 0))"),"#DIV/0!")</f>
        <v>#DIV/0!</v>
      </c>
      <c r="BF938" s="76" t="str">
        <f t="shared" si="10"/>
        <v>#DIV/0!</v>
      </c>
      <c r="BG938" s="76"/>
      <c r="BH938" s="76"/>
      <c r="BI938" s="76"/>
      <c r="BJ938" s="75">
        <f t="shared" si="11"/>
      </c>
      <c r="BK938" s="76"/>
    </row>
    <row r="939" ht="15.75" customHeight="1" spans="1:63" x14ac:dyDescent="0.25">
      <c r="A939" s="94"/>
      <c r="AN939" s="95"/>
      <c r="AO939" s="96"/>
      <c r="AT939" s="97"/>
      <c r="AU939" s="97"/>
      <c r="AV939" s="97"/>
      <c r="AW939" s="97"/>
      <c r="AX939" s="97"/>
      <c r="AY939" s="97"/>
      <c r="AZ939" s="97"/>
      <c r="BA939" s="97"/>
      <c r="BB939" s="97"/>
      <c r="BC939" s="97"/>
      <c r="BD939" s="75">
        <f t="shared" si="9"/>
        <v>0</v>
      </c>
      <c r="BE939" s="75" t="str">
        <f>IFERROR(__xludf.DUMMYFUNCTION("STDEV.P(FILTER(BD:BD, BD:BD &gt; 0))"),"#DIV/0!")</f>
        <v>#DIV/0!</v>
      </c>
      <c r="BF939" s="76" t="str">
        <f t="shared" si="10"/>
        <v>#DIV/0!</v>
      </c>
      <c r="BG939" s="76"/>
      <c r="BH939" s="76"/>
      <c r="BI939" s="76"/>
      <c r="BJ939" s="75">
        <f t="shared" si="11"/>
      </c>
      <c r="BK939" s="76"/>
    </row>
    <row r="940" ht="15.75" customHeight="1" spans="1:63" x14ac:dyDescent="0.25">
      <c r="A940" s="94"/>
      <c r="AN940" s="95"/>
      <c r="AO940" s="96"/>
      <c r="AT940" s="97"/>
      <c r="AU940" s="97"/>
      <c r="AV940" s="97"/>
      <c r="AW940" s="97"/>
      <c r="AX940" s="97"/>
      <c r="AY940" s="97"/>
      <c r="AZ940" s="97"/>
      <c r="BA940" s="97"/>
      <c r="BB940" s="97"/>
      <c r="BC940" s="97"/>
      <c r="BD940" s="75">
        <f t="shared" si="9"/>
        <v>0</v>
      </c>
      <c r="BE940" s="75" t="str">
        <f>IFERROR(__xludf.DUMMYFUNCTION("STDEV.P(FILTER(BD:BD, BD:BD &gt; 0))"),"#DIV/0!")</f>
        <v>#DIV/0!</v>
      </c>
      <c r="BF940" s="76" t="str">
        <f t="shared" si="10"/>
        <v>#DIV/0!</v>
      </c>
      <c r="BG940" s="76"/>
      <c r="BH940" s="76"/>
      <c r="BI940" s="76"/>
      <c r="BJ940" s="75">
        <f t="shared" si="11"/>
      </c>
      <c r="BK940" s="76"/>
    </row>
    <row r="941" ht="15.75" customHeight="1" spans="1:63" x14ac:dyDescent="0.25">
      <c r="A941" s="94"/>
      <c r="AN941" s="95"/>
      <c r="AO941" s="96"/>
      <c r="AT941" s="97"/>
      <c r="AU941" s="97"/>
      <c r="AV941" s="97"/>
      <c r="AW941" s="97"/>
      <c r="AX941" s="97"/>
      <c r="AY941" s="97"/>
      <c r="AZ941" s="97"/>
      <c r="BA941" s="97"/>
      <c r="BB941" s="97"/>
      <c r="BC941" s="97"/>
      <c r="BD941" s="75">
        <f t="shared" si="9"/>
        <v>0</v>
      </c>
      <c r="BE941" s="75" t="str">
        <f>IFERROR(__xludf.DUMMYFUNCTION("STDEV.P(FILTER(BD:BD, BD:BD &gt; 0))"),"#DIV/0!")</f>
        <v>#DIV/0!</v>
      </c>
      <c r="BF941" s="76" t="str">
        <f t="shared" si="10"/>
        <v>#DIV/0!</v>
      </c>
      <c r="BG941" s="76"/>
      <c r="BH941" s="76"/>
      <c r="BI941" s="76"/>
      <c r="BJ941" s="75">
        <f t="shared" si="11"/>
      </c>
      <c r="BK941" s="76"/>
    </row>
    <row r="942" ht="15.75" customHeight="1" spans="1:63" x14ac:dyDescent="0.25">
      <c r="A942" s="94"/>
      <c r="AN942" s="95"/>
      <c r="AO942" s="96"/>
      <c r="AT942" s="97"/>
      <c r="AU942" s="97"/>
      <c r="AV942" s="97"/>
      <c r="AW942" s="97"/>
      <c r="AX942" s="97"/>
      <c r="AY942" s="97"/>
      <c r="AZ942" s="97"/>
      <c r="BA942" s="97"/>
      <c r="BB942" s="97"/>
      <c r="BC942" s="97"/>
      <c r="BD942" s="75">
        <f t="shared" si="9"/>
        <v>0</v>
      </c>
      <c r="BE942" s="75" t="str">
        <f>IFERROR(__xludf.DUMMYFUNCTION("STDEV.P(FILTER(BD:BD, BD:BD &gt; 0))"),"#DIV/0!")</f>
        <v>#DIV/0!</v>
      </c>
      <c r="BF942" s="76" t="str">
        <f t="shared" si="10"/>
        <v>#DIV/0!</v>
      </c>
      <c r="BG942" s="76"/>
      <c r="BH942" s="76"/>
      <c r="BI942" s="76"/>
      <c r="BJ942" s="75">
        <f t="shared" si="11"/>
      </c>
      <c r="BK942" s="76"/>
    </row>
    <row r="943" ht="15.75" customHeight="1" spans="1:63" x14ac:dyDescent="0.25">
      <c r="A943" s="94"/>
      <c r="AN943" s="95"/>
      <c r="AO943" s="96"/>
      <c r="AT943" s="97"/>
      <c r="AU943" s="97"/>
      <c r="AV943" s="97"/>
      <c r="AW943" s="97"/>
      <c r="AX943" s="97"/>
      <c r="AY943" s="97"/>
      <c r="AZ943" s="97"/>
      <c r="BA943" s="97"/>
      <c r="BB943" s="97"/>
      <c r="BC943" s="97"/>
      <c r="BD943" s="75">
        <f t="shared" si="9"/>
        <v>0</v>
      </c>
      <c r="BE943" s="75" t="str">
        <f>IFERROR(__xludf.DUMMYFUNCTION("STDEV.P(FILTER(BD:BD, BD:BD &gt; 0))"),"#DIV/0!")</f>
        <v>#DIV/0!</v>
      </c>
      <c r="BF943" s="76" t="str">
        <f t="shared" si="10"/>
        <v>#DIV/0!</v>
      </c>
      <c r="BG943" s="76"/>
      <c r="BH943" s="76"/>
      <c r="BI943" s="76"/>
      <c r="BJ943" s="75">
        <f t="shared" si="11"/>
      </c>
      <c r="BK943" s="76"/>
    </row>
    <row r="944" ht="15.75" customHeight="1" spans="1:63" x14ac:dyDescent="0.25">
      <c r="A944" s="94"/>
      <c r="AN944" s="95"/>
      <c r="AO944" s="96"/>
      <c r="AT944" s="97"/>
      <c r="AU944" s="97"/>
      <c r="AV944" s="97"/>
      <c r="AW944" s="97"/>
      <c r="AX944" s="97"/>
      <c r="AY944" s="97"/>
      <c r="AZ944" s="97"/>
      <c r="BA944" s="97"/>
      <c r="BB944" s="97"/>
      <c r="BC944" s="97"/>
      <c r="BD944" s="75">
        <f t="shared" si="9"/>
        <v>0</v>
      </c>
      <c r="BE944" s="75" t="str">
        <f>IFERROR(__xludf.DUMMYFUNCTION("STDEV.P(FILTER(BD:BD, BD:BD &gt; 0))"),"#DIV/0!")</f>
        <v>#DIV/0!</v>
      </c>
      <c r="BF944" s="76" t="str">
        <f t="shared" si="10"/>
        <v>#DIV/0!</v>
      </c>
      <c r="BG944" s="76"/>
      <c r="BH944" s="76"/>
      <c r="BI944" s="76"/>
      <c r="BJ944" s="75">
        <f t="shared" si="11"/>
      </c>
      <c r="BK944" s="76"/>
    </row>
    <row r="945" ht="15.75" customHeight="1" spans="1:63" x14ac:dyDescent="0.25">
      <c r="A945" s="94"/>
      <c r="AN945" s="95"/>
      <c r="AO945" s="96"/>
      <c r="AT945" s="97"/>
      <c r="AU945" s="97"/>
      <c r="AV945" s="97"/>
      <c r="AW945" s="97"/>
      <c r="AX945" s="97"/>
      <c r="AY945" s="97"/>
      <c r="AZ945" s="97"/>
      <c r="BA945" s="97"/>
      <c r="BB945" s="97"/>
      <c r="BC945" s="97"/>
      <c r="BD945" s="75">
        <f t="shared" si="9"/>
        <v>0</v>
      </c>
      <c r="BE945" s="75" t="str">
        <f>IFERROR(__xludf.DUMMYFUNCTION("STDEV.P(FILTER(BD:BD, BD:BD &gt; 0))"),"#DIV/0!")</f>
        <v>#DIV/0!</v>
      </c>
      <c r="BF945" s="76" t="str">
        <f t="shared" si="10"/>
        <v>#DIV/0!</v>
      </c>
      <c r="BG945" s="76"/>
      <c r="BH945" s="76"/>
      <c r="BI945" s="76"/>
      <c r="BJ945" s="75">
        <f t="shared" si="11"/>
      </c>
      <c r="BK945" s="76"/>
    </row>
    <row r="946" ht="15.75" customHeight="1" spans="1:63" x14ac:dyDescent="0.25">
      <c r="A946" s="94"/>
      <c r="AN946" s="95"/>
      <c r="AO946" s="96"/>
      <c r="AT946" s="97"/>
      <c r="AU946" s="97"/>
      <c r="AV946" s="97"/>
      <c r="AW946" s="97"/>
      <c r="AX946" s="97"/>
      <c r="AY946" s="97"/>
      <c r="AZ946" s="97"/>
      <c r="BA946" s="97"/>
      <c r="BB946" s="97"/>
      <c r="BC946" s="97"/>
      <c r="BD946" s="75">
        <f t="shared" si="9"/>
        <v>0</v>
      </c>
      <c r="BE946" s="75" t="str">
        <f>IFERROR(__xludf.DUMMYFUNCTION("STDEV.P(FILTER(BD:BD, BD:BD &gt; 0))"),"#DIV/0!")</f>
        <v>#DIV/0!</v>
      </c>
      <c r="BF946" s="76" t="str">
        <f t="shared" si="10"/>
        <v>#DIV/0!</v>
      </c>
      <c r="BG946" s="76"/>
      <c r="BH946" s="76"/>
      <c r="BI946" s="76"/>
      <c r="BJ946" s="75">
        <f t="shared" si="11"/>
      </c>
      <c r="BK946" s="76"/>
    </row>
    <row r="947" ht="15.75" customHeight="1" spans="1:63" x14ac:dyDescent="0.25">
      <c r="A947" s="94"/>
      <c r="AN947" s="95"/>
      <c r="AO947" s="96"/>
      <c r="AT947" s="97"/>
      <c r="AU947" s="97"/>
      <c r="AV947" s="97"/>
      <c r="AW947" s="97"/>
      <c r="AX947" s="97"/>
      <c r="AY947" s="97"/>
      <c r="AZ947" s="97"/>
      <c r="BA947" s="97"/>
      <c r="BB947" s="97"/>
      <c r="BC947" s="97"/>
      <c r="BD947" s="75">
        <f t="shared" si="9"/>
        <v>0</v>
      </c>
      <c r="BE947" s="75" t="str">
        <f>IFERROR(__xludf.DUMMYFUNCTION("STDEV.P(FILTER(BD:BD, BD:BD &gt; 0))"),"#DIV/0!")</f>
        <v>#DIV/0!</v>
      </c>
      <c r="BF947" s="76" t="str">
        <f t="shared" si="10"/>
        <v>#DIV/0!</v>
      </c>
      <c r="BG947" s="76"/>
      <c r="BH947" s="76"/>
      <c r="BI947" s="76"/>
      <c r="BJ947" s="75">
        <f t="shared" si="11"/>
      </c>
      <c r="BK947" s="76"/>
    </row>
    <row r="948" ht="15.75" customHeight="1" spans="1:63" x14ac:dyDescent="0.25">
      <c r="A948" s="94"/>
      <c r="AN948" s="95"/>
      <c r="AO948" s="96"/>
      <c r="AT948" s="97"/>
      <c r="AU948" s="97"/>
      <c r="AV948" s="97"/>
      <c r="AW948" s="97"/>
      <c r="AX948" s="97"/>
      <c r="AY948" s="97"/>
      <c r="AZ948" s="97"/>
      <c r="BA948" s="97"/>
      <c r="BB948" s="97"/>
      <c r="BC948" s="97"/>
      <c r="BD948" s="75">
        <f t="shared" si="9"/>
        <v>0</v>
      </c>
      <c r="BE948" s="75" t="str">
        <f>IFERROR(__xludf.DUMMYFUNCTION("STDEV.P(FILTER(BD:BD, BD:BD &gt; 0))"),"#DIV/0!")</f>
        <v>#DIV/0!</v>
      </c>
      <c r="BF948" s="76" t="str">
        <f t="shared" si="10"/>
        <v>#DIV/0!</v>
      </c>
      <c r="BG948" s="76"/>
      <c r="BH948" s="76"/>
      <c r="BI948" s="76"/>
      <c r="BJ948" s="75">
        <f t="shared" si="11"/>
      </c>
      <c r="BK948" s="76"/>
    </row>
    <row r="949" ht="15.75" customHeight="1" spans="1:63" x14ac:dyDescent="0.25">
      <c r="A949" s="94"/>
      <c r="AN949" s="95"/>
      <c r="AO949" s="96"/>
      <c r="AT949" s="97"/>
      <c r="AU949" s="97"/>
      <c r="AV949" s="97"/>
      <c r="AW949" s="97"/>
      <c r="AX949" s="97"/>
      <c r="AY949" s="97"/>
      <c r="AZ949" s="97"/>
      <c r="BA949" s="97"/>
      <c r="BB949" s="97"/>
      <c r="BC949" s="97"/>
      <c r="BD949" s="75">
        <f t="shared" si="9"/>
        <v>0</v>
      </c>
      <c r="BE949" s="75" t="str">
        <f>IFERROR(__xludf.DUMMYFUNCTION("STDEV.P(FILTER(BD:BD, BD:BD &gt; 0))"),"#DIV/0!")</f>
        <v>#DIV/0!</v>
      </c>
      <c r="BF949" s="76" t="str">
        <f t="shared" si="10"/>
        <v>#DIV/0!</v>
      </c>
      <c r="BG949" s="76"/>
      <c r="BH949" s="76"/>
      <c r="BI949" s="76"/>
      <c r="BJ949" s="75">
        <f t="shared" si="11"/>
      </c>
      <c r="BK949" s="76"/>
    </row>
    <row r="950" ht="15.75" customHeight="1" spans="1:63" x14ac:dyDescent="0.25">
      <c r="A950" s="94"/>
      <c r="AN950" s="95"/>
      <c r="AO950" s="96"/>
      <c r="AT950" s="97"/>
      <c r="AU950" s="97"/>
      <c r="AV950" s="97"/>
      <c r="AW950" s="97"/>
      <c r="AX950" s="97"/>
      <c r="AY950" s="97"/>
      <c r="AZ950" s="97"/>
      <c r="BA950" s="97"/>
      <c r="BB950" s="97"/>
      <c r="BC950" s="97"/>
      <c r="BD950" s="75">
        <f t="shared" si="9"/>
        <v>0</v>
      </c>
      <c r="BE950" s="75" t="str">
        <f>IFERROR(__xludf.DUMMYFUNCTION("STDEV.P(FILTER(BD:BD, BD:BD &gt; 0))"),"#DIV/0!")</f>
        <v>#DIV/0!</v>
      </c>
      <c r="BF950" s="76" t="str">
        <f t="shared" si="10"/>
        <v>#DIV/0!</v>
      </c>
      <c r="BG950" s="76"/>
      <c r="BH950" s="76"/>
      <c r="BI950" s="76"/>
      <c r="BJ950" s="75">
        <f t="shared" si="11"/>
      </c>
      <c r="BK950" s="76"/>
    </row>
    <row r="951" ht="15.75" customHeight="1" spans="1:63" x14ac:dyDescent="0.25">
      <c r="A951" s="94"/>
      <c r="AN951" s="95"/>
      <c r="AO951" s="96"/>
      <c r="AT951" s="97"/>
      <c r="AU951" s="97"/>
      <c r="AV951" s="97"/>
      <c r="AW951" s="97"/>
      <c r="AX951" s="97"/>
      <c r="AY951" s="97"/>
      <c r="AZ951" s="97"/>
      <c r="BA951" s="97"/>
      <c r="BB951" s="97"/>
      <c r="BC951" s="97"/>
      <c r="BD951" s="75">
        <f t="shared" si="9"/>
        <v>0</v>
      </c>
      <c r="BE951" s="75" t="str">
        <f>IFERROR(__xludf.DUMMYFUNCTION("STDEV.P(FILTER(BD:BD, BD:BD &gt; 0))"),"#DIV/0!")</f>
        <v>#DIV/0!</v>
      </c>
      <c r="BF951" s="76" t="str">
        <f t="shared" si="10"/>
        <v>#DIV/0!</v>
      </c>
      <c r="BG951" s="76"/>
      <c r="BH951" s="76"/>
      <c r="BI951" s="76"/>
      <c r="BJ951" s="75">
        <f t="shared" si="11"/>
      </c>
      <c r="BK951" s="76"/>
    </row>
    <row r="952" ht="15.75" customHeight="1" spans="1:63" x14ac:dyDescent="0.25">
      <c r="A952" s="94"/>
      <c r="AN952" s="95"/>
      <c r="AO952" s="96"/>
      <c r="AT952" s="97"/>
      <c r="AU952" s="97"/>
      <c r="AV952" s="97"/>
      <c r="AW952" s="97"/>
      <c r="AX952" s="97"/>
      <c r="AY952" s="97"/>
      <c r="AZ952" s="97"/>
      <c r="BA952" s="97"/>
      <c r="BB952" s="97"/>
      <c r="BC952" s="97"/>
      <c r="BD952" s="75">
        <f t="shared" si="9"/>
        <v>0</v>
      </c>
      <c r="BE952" s="75" t="str">
        <f>IFERROR(__xludf.DUMMYFUNCTION("STDEV.P(FILTER(BD:BD, BD:BD &gt; 0))"),"#DIV/0!")</f>
        <v>#DIV/0!</v>
      </c>
      <c r="BF952" s="76" t="str">
        <f t="shared" si="10"/>
        <v>#DIV/0!</v>
      </c>
      <c r="BG952" s="76"/>
      <c r="BH952" s="76"/>
      <c r="BI952" s="76"/>
      <c r="BJ952" s="75">
        <f t="shared" si="11"/>
      </c>
      <c r="BK952" s="76"/>
    </row>
    <row r="953" ht="15.75" customHeight="1" spans="1:63" x14ac:dyDescent="0.25">
      <c r="A953" s="94"/>
      <c r="AN953" s="95"/>
      <c r="AO953" s="96"/>
      <c r="AT953" s="97"/>
      <c r="AU953" s="97"/>
      <c r="AV953" s="97"/>
      <c r="AW953" s="97"/>
      <c r="AX953" s="97"/>
      <c r="AY953" s="97"/>
      <c r="AZ953" s="97"/>
      <c r="BA953" s="97"/>
      <c r="BB953" s="97"/>
      <c r="BC953" s="97"/>
      <c r="BD953" s="75">
        <f t="shared" si="9"/>
        <v>0</v>
      </c>
      <c r="BE953" s="75" t="str">
        <f>IFERROR(__xludf.DUMMYFUNCTION("STDEV.P(FILTER(BD:BD, BD:BD &gt; 0))"),"#DIV/0!")</f>
        <v>#DIV/0!</v>
      </c>
      <c r="BF953" s="76" t="str">
        <f t="shared" si="10"/>
        <v>#DIV/0!</v>
      </c>
      <c r="BG953" s="76"/>
      <c r="BH953" s="76"/>
      <c r="BI953" s="76"/>
      <c r="BJ953" s="75">
        <f t="shared" si="11"/>
      </c>
      <c r="BK953" s="76"/>
    </row>
    <row r="954" ht="15.75" customHeight="1" spans="1:63" x14ac:dyDescent="0.25">
      <c r="A954" s="94"/>
      <c r="AN954" s="95"/>
      <c r="AO954" s="96"/>
      <c r="AT954" s="97"/>
      <c r="AU954" s="97"/>
      <c r="AV954" s="97"/>
      <c r="AW954" s="97"/>
      <c r="AX954" s="97"/>
      <c r="AY954" s="97"/>
      <c r="AZ954" s="97"/>
      <c r="BA954" s="97"/>
      <c r="BB954" s="97"/>
      <c r="BC954" s="97"/>
      <c r="BD954" s="75">
        <f t="shared" si="9"/>
        <v>0</v>
      </c>
      <c r="BE954" s="75" t="str">
        <f>IFERROR(__xludf.DUMMYFUNCTION("STDEV.P(FILTER(BD:BD, BD:BD &gt; 0))"),"#DIV/0!")</f>
        <v>#DIV/0!</v>
      </c>
      <c r="BF954" s="76" t="str">
        <f t="shared" si="10"/>
        <v>#DIV/0!</v>
      </c>
      <c r="BG954" s="76"/>
      <c r="BH954" s="76"/>
      <c r="BI954" s="76"/>
      <c r="BJ954" s="75">
        <f t="shared" si="11"/>
      </c>
      <c r="BK954" s="76"/>
    </row>
    <row r="955" ht="15.75" customHeight="1" spans="1:63" x14ac:dyDescent="0.25">
      <c r="A955" s="94"/>
      <c r="AN955" s="95"/>
      <c r="AO955" s="96"/>
      <c r="AT955" s="97"/>
      <c r="AU955" s="97"/>
      <c r="AV955" s="97"/>
      <c r="AW955" s="97"/>
      <c r="AX955" s="97"/>
      <c r="AY955" s="97"/>
      <c r="AZ955" s="97"/>
      <c r="BA955" s="97"/>
      <c r="BB955" s="97"/>
      <c r="BC955" s="97"/>
      <c r="BD955" s="75">
        <f t="shared" si="9"/>
        <v>0</v>
      </c>
      <c r="BE955" s="75" t="str">
        <f>IFERROR(__xludf.DUMMYFUNCTION("STDEV.P(FILTER(BD:BD, BD:BD &gt; 0))"),"#DIV/0!")</f>
        <v>#DIV/0!</v>
      </c>
      <c r="BF955" s="76" t="str">
        <f t="shared" si="10"/>
        <v>#DIV/0!</v>
      </c>
      <c r="BG955" s="76"/>
      <c r="BH955" s="76"/>
      <c r="BI955" s="76"/>
      <c r="BJ955" s="75">
        <f t="shared" si="11"/>
      </c>
      <c r="BK955" s="76"/>
    </row>
    <row r="956" ht="15.75" customHeight="1" spans="1:63" x14ac:dyDescent="0.25">
      <c r="A956" s="94"/>
      <c r="AN956" s="95"/>
      <c r="AO956" s="96"/>
      <c r="AT956" s="97"/>
      <c r="AU956" s="97"/>
      <c r="AV956" s="97"/>
      <c r="AW956" s="97"/>
      <c r="AX956" s="97"/>
      <c r="AY956" s="97"/>
      <c r="AZ956" s="97"/>
      <c r="BA956" s="97"/>
      <c r="BB956" s="97"/>
      <c r="BC956" s="97"/>
      <c r="BD956" s="75">
        <f t="shared" si="9"/>
        <v>0</v>
      </c>
      <c r="BE956" s="75" t="str">
        <f>IFERROR(__xludf.DUMMYFUNCTION("STDEV.P(FILTER(BD:BD, BD:BD &gt; 0))"),"#DIV/0!")</f>
        <v>#DIV/0!</v>
      </c>
      <c r="BF956" s="76" t="str">
        <f t="shared" si="10"/>
        <v>#DIV/0!</v>
      </c>
      <c r="BG956" s="76"/>
      <c r="BH956" s="76"/>
      <c r="BI956" s="76"/>
      <c r="BJ956" s="75">
        <f t="shared" si="11"/>
      </c>
      <c r="BK956" s="76"/>
    </row>
    <row r="957" ht="15.75" customHeight="1" spans="1:63" x14ac:dyDescent="0.25">
      <c r="A957" s="94"/>
      <c r="AN957" s="95"/>
      <c r="AO957" s="96"/>
      <c r="AT957" s="97"/>
      <c r="AU957" s="97"/>
      <c r="AV957" s="97"/>
      <c r="AW957" s="97"/>
      <c r="AX957" s="97"/>
      <c r="AY957" s="97"/>
      <c r="AZ957" s="97"/>
      <c r="BA957" s="97"/>
      <c r="BB957" s="97"/>
      <c r="BC957" s="97"/>
      <c r="BD957" s="75">
        <f t="shared" si="9"/>
        <v>0</v>
      </c>
      <c r="BE957" s="75" t="str">
        <f>IFERROR(__xludf.DUMMYFUNCTION("STDEV.P(FILTER(BD:BD, BD:BD &gt; 0))"),"#DIV/0!")</f>
        <v>#DIV/0!</v>
      </c>
      <c r="BF957" s="76" t="str">
        <f t="shared" si="10"/>
        <v>#DIV/0!</v>
      </c>
      <c r="BG957" s="76"/>
      <c r="BH957" s="76"/>
      <c r="BI957" s="76"/>
      <c r="BJ957" s="75">
        <f t="shared" si="11"/>
      </c>
      <c r="BK957" s="76"/>
    </row>
    <row r="958" ht="15.75" customHeight="1" spans="1:63" x14ac:dyDescent="0.25">
      <c r="A958" s="94"/>
      <c r="AN958" s="95"/>
      <c r="AO958" s="96"/>
      <c r="AT958" s="97"/>
      <c r="AU958" s="97"/>
      <c r="AV958" s="97"/>
      <c r="AW958" s="97"/>
      <c r="AX958" s="97"/>
      <c r="AY958" s="97"/>
      <c r="AZ958" s="97"/>
      <c r="BA958" s="97"/>
      <c r="BB958" s="97"/>
      <c r="BC958" s="97"/>
      <c r="BD958" s="75">
        <f t="shared" si="9"/>
        <v>0</v>
      </c>
      <c r="BE958" s="75" t="str">
        <f>IFERROR(__xludf.DUMMYFUNCTION("STDEV.P(FILTER(BD:BD, BD:BD &gt; 0))"),"#DIV/0!")</f>
        <v>#DIV/0!</v>
      </c>
      <c r="BF958" s="76" t="str">
        <f t="shared" si="10"/>
        <v>#DIV/0!</v>
      </c>
      <c r="BG958" s="76"/>
      <c r="BH958" s="76"/>
      <c r="BI958" s="76"/>
      <c r="BJ958" s="75">
        <f t="shared" si="11"/>
      </c>
      <c r="BK958" s="76"/>
    </row>
    <row r="959" ht="15.75" customHeight="1" spans="1:63" x14ac:dyDescent="0.25">
      <c r="A959" s="94"/>
      <c r="AN959" s="95"/>
      <c r="AO959" s="96"/>
      <c r="AT959" s="97"/>
      <c r="AU959" s="97"/>
      <c r="AV959" s="97"/>
      <c r="AW959" s="97"/>
      <c r="AX959" s="97"/>
      <c r="AY959" s="97"/>
      <c r="AZ959" s="97"/>
      <c r="BA959" s="97"/>
      <c r="BB959" s="97"/>
      <c r="BC959" s="97"/>
      <c r="BD959" s="75">
        <f t="shared" si="9"/>
        <v>0</v>
      </c>
      <c r="BE959" s="75" t="str">
        <f>IFERROR(__xludf.DUMMYFUNCTION("STDEV.P(FILTER(BD:BD, BD:BD &gt; 0))"),"#DIV/0!")</f>
        <v>#DIV/0!</v>
      </c>
      <c r="BF959" s="76" t="str">
        <f t="shared" si="10"/>
        <v>#DIV/0!</v>
      </c>
      <c r="BG959" s="76"/>
      <c r="BH959" s="76"/>
      <c r="BI959" s="76"/>
      <c r="BJ959" s="75">
        <f t="shared" si="11"/>
      </c>
      <c r="BK959" s="76"/>
    </row>
    <row r="960" ht="15.75" customHeight="1" spans="1:63" x14ac:dyDescent="0.25">
      <c r="A960" s="94"/>
      <c r="AN960" s="95"/>
      <c r="AO960" s="96"/>
      <c r="AT960" s="97"/>
      <c r="AU960" s="97"/>
      <c r="AV960" s="97"/>
      <c r="AW960" s="97"/>
      <c r="AX960" s="97"/>
      <c r="AY960" s="97"/>
      <c r="AZ960" s="97"/>
      <c r="BA960" s="97"/>
      <c r="BB960" s="97"/>
      <c r="BC960" s="97"/>
      <c r="BD960" s="75">
        <f t="shared" si="9"/>
        <v>0</v>
      </c>
      <c r="BE960" s="75" t="str">
        <f>IFERROR(__xludf.DUMMYFUNCTION("STDEV.P(FILTER(BD:BD, BD:BD &gt; 0))"),"#DIV/0!")</f>
        <v>#DIV/0!</v>
      </c>
      <c r="BF960" s="76" t="str">
        <f t="shared" si="10"/>
        <v>#DIV/0!</v>
      </c>
      <c r="BG960" s="76"/>
      <c r="BH960" s="76"/>
      <c r="BI960" s="76"/>
      <c r="BJ960" s="75">
        <f t="shared" si="11"/>
      </c>
      <c r="BK960" s="76"/>
    </row>
    <row r="961" ht="15.75" customHeight="1" spans="1:63" x14ac:dyDescent="0.25">
      <c r="A961" s="94"/>
      <c r="AN961" s="95"/>
      <c r="AO961" s="96"/>
      <c r="AT961" s="97"/>
      <c r="AU961" s="97"/>
      <c r="AV961" s="97"/>
      <c r="AW961" s="97"/>
      <c r="AX961" s="97"/>
      <c r="AY961" s="97"/>
      <c r="AZ961" s="97"/>
      <c r="BA961" s="97"/>
      <c r="BB961" s="97"/>
      <c r="BC961" s="97"/>
      <c r="BD961" s="75">
        <f t="shared" si="9"/>
        <v>0</v>
      </c>
      <c r="BE961" s="75" t="str">
        <f>IFERROR(__xludf.DUMMYFUNCTION("STDEV.P(FILTER(BD:BD, BD:BD &gt; 0))"),"#DIV/0!")</f>
        <v>#DIV/0!</v>
      </c>
      <c r="BF961" s="76" t="str">
        <f t="shared" si="10"/>
        <v>#DIV/0!</v>
      </c>
      <c r="BG961" s="76"/>
      <c r="BH961" s="76"/>
      <c r="BI961" s="76"/>
      <c r="BJ961" s="75">
        <f t="shared" si="11"/>
      </c>
      <c r="BK961" s="76"/>
    </row>
    <row r="962" ht="15.75" customHeight="1" spans="1:63" x14ac:dyDescent="0.25">
      <c r="A962" s="94"/>
      <c r="AN962" s="95"/>
      <c r="AO962" s="96"/>
      <c r="AT962" s="97"/>
      <c r="AU962" s="97"/>
      <c r="AV962" s="97"/>
      <c r="AW962" s="97"/>
      <c r="AX962" s="97"/>
      <c r="AY962" s="97"/>
      <c r="AZ962" s="97"/>
      <c r="BA962" s="97"/>
      <c r="BB962" s="97"/>
      <c r="BC962" s="97"/>
      <c r="BD962" s="75">
        <f t="shared" si="9"/>
        <v>0</v>
      </c>
      <c r="BE962" s="75" t="str">
        <f>IFERROR(__xludf.DUMMYFUNCTION("STDEV.P(FILTER(BD:BD, BD:BD &gt; 0))"),"#DIV/0!")</f>
        <v>#DIV/0!</v>
      </c>
      <c r="BF962" s="76" t="str">
        <f t="shared" si="10"/>
        <v>#DIV/0!</v>
      </c>
      <c r="BG962" s="76"/>
      <c r="BH962" s="76"/>
      <c r="BI962" s="76"/>
      <c r="BJ962" s="75">
        <f t="shared" si="11"/>
      </c>
      <c r="BK962" s="76"/>
    </row>
    <row r="963" ht="15.75" customHeight="1" spans="1:63" x14ac:dyDescent="0.25">
      <c r="A963" s="94"/>
      <c r="AN963" s="95"/>
      <c r="AO963" s="96"/>
      <c r="AT963" s="97"/>
      <c r="AU963" s="97"/>
      <c r="AV963" s="97"/>
      <c r="AW963" s="97"/>
      <c r="AX963" s="97"/>
      <c r="AY963" s="97"/>
      <c r="AZ963" s="97"/>
      <c r="BA963" s="97"/>
      <c r="BB963" s="97"/>
      <c r="BC963" s="97"/>
      <c r="BD963" s="75">
        <f t="shared" si="9"/>
        <v>0</v>
      </c>
      <c r="BE963" s="75" t="str">
        <f>IFERROR(__xludf.DUMMYFUNCTION("STDEV.P(FILTER(BD:BD, BD:BD &gt; 0))"),"#DIV/0!")</f>
        <v>#DIV/0!</v>
      </c>
      <c r="BF963" s="76" t="str">
        <f t="shared" si="10"/>
        <v>#DIV/0!</v>
      </c>
      <c r="BG963" s="76"/>
      <c r="BH963" s="76"/>
      <c r="BI963" s="76"/>
      <c r="BJ963" s="75">
        <f t="shared" si="11"/>
      </c>
      <c r="BK963" s="76"/>
    </row>
    <row r="964" ht="15.75" customHeight="1" spans="1:63" x14ac:dyDescent="0.25">
      <c r="A964" s="94"/>
      <c r="AN964" s="95"/>
      <c r="AO964" s="96"/>
      <c r="AT964" s="97"/>
      <c r="AU964" s="97"/>
      <c r="AV964" s="97"/>
      <c r="AW964" s="97"/>
      <c r="AX964" s="97"/>
      <c r="AY964" s="97"/>
      <c r="AZ964" s="97"/>
      <c r="BA964" s="97"/>
      <c r="BB964" s="97"/>
      <c r="BC964" s="97"/>
      <c r="BD964" s="75">
        <f t="shared" si="9"/>
        <v>0</v>
      </c>
      <c r="BE964" s="75" t="str">
        <f>IFERROR(__xludf.DUMMYFUNCTION("STDEV.P(FILTER(BD:BD, BD:BD &gt; 0))"),"#DIV/0!")</f>
        <v>#DIV/0!</v>
      </c>
      <c r="BF964" s="76" t="str">
        <f t="shared" si="10"/>
        <v>#DIV/0!</v>
      </c>
      <c r="BG964" s="76"/>
      <c r="BH964" s="76"/>
      <c r="BI964" s="76"/>
      <c r="BJ964" s="75">
        <f t="shared" si="11"/>
      </c>
      <c r="BK964" s="76"/>
    </row>
    <row r="965" ht="15.75" customHeight="1" spans="1:63" x14ac:dyDescent="0.25">
      <c r="A965" s="94"/>
      <c r="AN965" s="95"/>
      <c r="AO965" s="96"/>
      <c r="AT965" s="97"/>
      <c r="AU965" s="97"/>
      <c r="AV965" s="97"/>
      <c r="AW965" s="97"/>
      <c r="AX965" s="97"/>
      <c r="AY965" s="97"/>
      <c r="AZ965" s="97"/>
      <c r="BA965" s="97"/>
      <c r="BB965" s="97"/>
      <c r="BC965" s="97"/>
      <c r="BD965" s="75">
        <f t="shared" si="9"/>
        <v>0</v>
      </c>
      <c r="BE965" s="75" t="str">
        <f>IFERROR(__xludf.DUMMYFUNCTION("STDEV.P(FILTER(BD:BD, BD:BD &gt; 0))"),"#DIV/0!")</f>
        <v>#DIV/0!</v>
      </c>
      <c r="BF965" s="76" t="str">
        <f t="shared" si="10"/>
        <v>#DIV/0!</v>
      </c>
      <c r="BG965" s="76"/>
      <c r="BH965" s="76"/>
      <c r="BI965" s="76"/>
      <c r="BJ965" s="75">
        <f t="shared" si="11"/>
      </c>
      <c r="BK965" s="76"/>
    </row>
    <row r="966" ht="15.75" customHeight="1" spans="1:63" x14ac:dyDescent="0.25">
      <c r="A966" s="94"/>
      <c r="AN966" s="95"/>
      <c r="AO966" s="96"/>
      <c r="AT966" s="97"/>
      <c r="AU966" s="97"/>
      <c r="AV966" s="97"/>
      <c r="AW966" s="97"/>
      <c r="AX966" s="97"/>
      <c r="AY966" s="97"/>
      <c r="AZ966" s="97"/>
      <c r="BA966" s="97"/>
      <c r="BB966" s="97"/>
      <c r="BC966" s="97"/>
      <c r="BD966" s="75">
        <f t="shared" si="9"/>
        <v>0</v>
      </c>
      <c r="BE966" s="75" t="str">
        <f>IFERROR(__xludf.DUMMYFUNCTION("STDEV.P(FILTER(BD:BD, BD:BD &gt; 0))"),"#DIV/0!")</f>
        <v>#DIV/0!</v>
      </c>
      <c r="BF966" s="76" t="str">
        <f t="shared" si="10"/>
        <v>#DIV/0!</v>
      </c>
      <c r="BG966" s="76"/>
      <c r="BH966" s="76"/>
      <c r="BI966" s="76"/>
      <c r="BJ966" s="75">
        <f t="shared" si="11"/>
      </c>
      <c r="BK966" s="76"/>
    </row>
    <row r="967" ht="15.75" customHeight="1" spans="1:63" x14ac:dyDescent="0.25">
      <c r="A967" s="94"/>
      <c r="AN967" s="95"/>
      <c r="AO967" s="96"/>
      <c r="AT967" s="97"/>
      <c r="AU967" s="97"/>
      <c r="AV967" s="97"/>
      <c r="AW967" s="97"/>
      <c r="AX967" s="97"/>
      <c r="AY967" s="97"/>
      <c r="AZ967" s="97"/>
      <c r="BA967" s="97"/>
      <c r="BB967" s="97"/>
      <c r="BC967" s="97"/>
      <c r="BD967" s="75">
        <f t="shared" si="9"/>
        <v>0</v>
      </c>
      <c r="BE967" s="75" t="str">
        <f>IFERROR(__xludf.DUMMYFUNCTION("STDEV.P(FILTER(BD:BD, BD:BD &gt; 0))"),"#DIV/0!")</f>
        <v>#DIV/0!</v>
      </c>
      <c r="BF967" s="76" t="str">
        <f t="shared" si="10"/>
        <v>#DIV/0!</v>
      </c>
      <c r="BG967" s="76"/>
      <c r="BH967" s="76"/>
      <c r="BI967" s="76"/>
      <c r="BJ967" s="75">
        <f t="shared" si="11"/>
      </c>
      <c r="BK967" s="76"/>
    </row>
    <row r="968" ht="15.75" customHeight="1" spans="1:63" x14ac:dyDescent="0.25">
      <c r="A968" s="94"/>
      <c r="AN968" s="95"/>
      <c r="AO968" s="96"/>
      <c r="AT968" s="97"/>
      <c r="AU968" s="97"/>
      <c r="AV968" s="97"/>
      <c r="AW968" s="97"/>
      <c r="AX968" s="97"/>
      <c r="AY968" s="97"/>
      <c r="AZ968" s="97"/>
      <c r="BA968" s="97"/>
      <c r="BB968" s="97"/>
      <c r="BC968" s="97"/>
      <c r="BD968" s="75">
        <f t="shared" si="9"/>
        <v>0</v>
      </c>
      <c r="BE968" s="75" t="str">
        <f>IFERROR(__xludf.DUMMYFUNCTION("STDEV.P(FILTER(BD:BD, BD:BD &gt; 0))"),"#DIV/0!")</f>
        <v>#DIV/0!</v>
      </c>
      <c r="BF968" s="76" t="str">
        <f t="shared" si="10"/>
        <v>#DIV/0!</v>
      </c>
      <c r="BG968" s="76"/>
      <c r="BH968" s="76"/>
      <c r="BI968" s="76"/>
      <c r="BJ968" s="75">
        <f t="shared" si="11"/>
      </c>
      <c r="BK968" s="76"/>
    </row>
    <row r="969" ht="15.75" customHeight="1" spans="1:63" x14ac:dyDescent="0.25">
      <c r="A969" s="94"/>
      <c r="AN969" s="95"/>
      <c r="AO969" s="96"/>
      <c r="AT969" s="97"/>
      <c r="AU969" s="97"/>
      <c r="AV969" s="97"/>
      <c r="AW969" s="97"/>
      <c r="AX969" s="97"/>
      <c r="AY969" s="97"/>
      <c r="AZ969" s="97"/>
      <c r="BA969" s="97"/>
      <c r="BB969" s="97"/>
      <c r="BC969" s="97"/>
      <c r="BD969" s="75">
        <f t="shared" si="9"/>
        <v>0</v>
      </c>
      <c r="BE969" s="75" t="str">
        <f>IFERROR(__xludf.DUMMYFUNCTION("STDEV.P(FILTER(BD:BD, BD:BD &gt; 0))"),"#DIV/0!")</f>
        <v>#DIV/0!</v>
      </c>
      <c r="BF969" s="76" t="str">
        <f t="shared" si="10"/>
        <v>#DIV/0!</v>
      </c>
      <c r="BG969" s="76"/>
      <c r="BH969" s="76"/>
      <c r="BI969" s="76"/>
      <c r="BJ969" s="75">
        <f t="shared" si="11"/>
      </c>
      <c r="BK969" s="76"/>
    </row>
    <row r="970" ht="15.75" customHeight="1" spans="1:63" x14ac:dyDescent="0.25">
      <c r="A970" s="94"/>
      <c r="AN970" s="95"/>
      <c r="AO970" s="96"/>
      <c r="AT970" s="97"/>
      <c r="AU970" s="97"/>
      <c r="AV970" s="97"/>
      <c r="AW970" s="97"/>
      <c r="AX970" s="97"/>
      <c r="AY970" s="97"/>
      <c r="AZ970" s="97"/>
      <c r="BA970" s="97"/>
      <c r="BB970" s="97"/>
      <c r="BC970" s="97"/>
      <c r="BD970" s="75">
        <f t="shared" si="9"/>
        <v>0</v>
      </c>
      <c r="BE970" s="75" t="str">
        <f>IFERROR(__xludf.DUMMYFUNCTION("STDEV.P(FILTER(BD:BD, BD:BD &gt; 0))"),"#DIV/0!")</f>
        <v>#DIV/0!</v>
      </c>
      <c r="BF970" s="76" t="str">
        <f t="shared" si="10"/>
        <v>#DIV/0!</v>
      </c>
      <c r="BG970" s="76"/>
      <c r="BH970" s="76"/>
      <c r="BI970" s="76"/>
      <c r="BJ970" s="75">
        <f t="shared" si="11"/>
      </c>
      <c r="BK970" s="76"/>
    </row>
    <row r="971" ht="15.75" customHeight="1" spans="1:63" x14ac:dyDescent="0.25">
      <c r="A971" s="94"/>
      <c r="AN971" s="95"/>
      <c r="AO971" s="96"/>
      <c r="AT971" s="97"/>
      <c r="AU971" s="97"/>
      <c r="AV971" s="97"/>
      <c r="AW971" s="97"/>
      <c r="AX971" s="97"/>
      <c r="AY971" s="97"/>
      <c r="AZ971" s="97"/>
      <c r="BA971" s="97"/>
      <c r="BB971" s="97"/>
      <c r="BC971" s="97"/>
      <c r="BD971" s="75">
        <f t="shared" si="9"/>
        <v>0</v>
      </c>
      <c r="BE971" s="75" t="str">
        <f>IFERROR(__xludf.DUMMYFUNCTION("STDEV.P(FILTER(BD:BD, BD:BD &gt; 0))"),"#DIV/0!")</f>
        <v>#DIV/0!</v>
      </c>
      <c r="BF971" s="76" t="str">
        <f t="shared" si="10"/>
        <v>#DIV/0!</v>
      </c>
      <c r="BG971" s="76"/>
      <c r="BH971" s="76"/>
      <c r="BI971" s="76"/>
      <c r="BJ971" s="75">
        <f t="shared" si="11"/>
      </c>
      <c r="BK971" s="76"/>
    </row>
    <row r="972" ht="15.75" customHeight="1" spans="1:63" x14ac:dyDescent="0.25">
      <c r="A972" s="94"/>
      <c r="AN972" s="95"/>
      <c r="AO972" s="96"/>
      <c r="AT972" s="97"/>
      <c r="AU972" s="97"/>
      <c r="AV972" s="97"/>
      <c r="AW972" s="97"/>
      <c r="AX972" s="97"/>
      <c r="AY972" s="97"/>
      <c r="AZ972" s="97"/>
      <c r="BA972" s="97"/>
      <c r="BB972" s="97"/>
      <c r="BC972" s="97"/>
      <c r="BD972" s="75">
        <f t="shared" si="9"/>
        <v>0</v>
      </c>
      <c r="BE972" s="75" t="str">
        <f>IFERROR(__xludf.DUMMYFUNCTION("STDEV.P(FILTER(BD:BD, BD:BD &gt; 0))"),"#DIV/0!")</f>
        <v>#DIV/0!</v>
      </c>
      <c r="BF972" s="76" t="str">
        <f t="shared" si="10"/>
        <v>#DIV/0!</v>
      </c>
      <c r="BG972" s="76"/>
      <c r="BH972" s="76"/>
      <c r="BI972" s="76"/>
      <c r="BJ972" s="75">
        <f t="shared" si="11"/>
      </c>
      <c r="BK972" s="76"/>
    </row>
    <row r="973" ht="15.75" customHeight="1" spans="1:63" x14ac:dyDescent="0.25">
      <c r="A973" s="94"/>
      <c r="AN973" s="95"/>
      <c r="AO973" s="96"/>
      <c r="AT973" s="97"/>
      <c r="AU973" s="97"/>
      <c r="AV973" s="97"/>
      <c r="AW973" s="97"/>
      <c r="AX973" s="97"/>
      <c r="AY973" s="97"/>
      <c r="AZ973" s="97"/>
      <c r="BA973" s="97"/>
      <c r="BB973" s="97"/>
      <c r="BC973" s="97"/>
      <c r="BD973" s="75">
        <f t="shared" si="9"/>
        <v>0</v>
      </c>
      <c r="BE973" s="75" t="str">
        <f>IFERROR(__xludf.DUMMYFUNCTION("STDEV.P(FILTER(BD:BD, BD:BD &gt; 0))"),"#DIV/0!")</f>
        <v>#DIV/0!</v>
      </c>
      <c r="BF973" s="76" t="str">
        <f t="shared" si="10"/>
        <v>#DIV/0!</v>
      </c>
      <c r="BG973" s="76"/>
      <c r="BH973" s="76"/>
      <c r="BI973" s="76"/>
      <c r="BJ973" s="75">
        <f t="shared" si="11"/>
      </c>
      <c r="BK973" s="76"/>
    </row>
    <row r="974" ht="15.75" customHeight="1" spans="1:63" x14ac:dyDescent="0.25">
      <c r="A974" s="94"/>
      <c r="AN974" s="95"/>
      <c r="AO974" s="96"/>
      <c r="AT974" s="97"/>
      <c r="AU974" s="97"/>
      <c r="AV974" s="97"/>
      <c r="AW974" s="97"/>
      <c r="AX974" s="97"/>
      <c r="AY974" s="97"/>
      <c r="AZ974" s="97"/>
      <c r="BA974" s="97"/>
      <c r="BB974" s="97"/>
      <c r="BC974" s="97"/>
      <c r="BD974" s="75">
        <f t="shared" si="9"/>
        <v>0</v>
      </c>
      <c r="BE974" s="75" t="str">
        <f>IFERROR(__xludf.DUMMYFUNCTION("STDEV.P(FILTER(BD:BD, BD:BD &gt; 0))"),"#DIV/0!")</f>
        <v>#DIV/0!</v>
      </c>
      <c r="BF974" s="76" t="str">
        <f t="shared" si="10"/>
        <v>#DIV/0!</v>
      </c>
      <c r="BG974" s="76"/>
      <c r="BH974" s="76"/>
      <c r="BI974" s="76"/>
      <c r="BJ974" s="75">
        <f t="shared" si="11"/>
      </c>
      <c r="BK974" s="76"/>
    </row>
    <row r="975" ht="15.75" customHeight="1" spans="1:63" x14ac:dyDescent="0.25">
      <c r="A975" s="94"/>
      <c r="AN975" s="95"/>
      <c r="AO975" s="96"/>
      <c r="AT975" s="97"/>
      <c r="AU975" s="97"/>
      <c r="AV975" s="97"/>
      <c r="AW975" s="97"/>
      <c r="AX975" s="97"/>
      <c r="AY975" s="97"/>
      <c r="AZ975" s="97"/>
      <c r="BA975" s="97"/>
      <c r="BB975" s="97"/>
      <c r="BC975" s="97"/>
      <c r="BD975" s="75">
        <f t="shared" si="9"/>
        <v>0</v>
      </c>
      <c r="BE975" s="75" t="str">
        <f>IFERROR(__xludf.DUMMYFUNCTION("STDEV.P(FILTER(BD:BD, BD:BD &gt; 0))"),"#DIV/0!")</f>
        <v>#DIV/0!</v>
      </c>
      <c r="BF975" s="76" t="str">
        <f t="shared" si="10"/>
        <v>#DIV/0!</v>
      </c>
      <c r="BG975" s="76"/>
      <c r="BH975" s="76"/>
      <c r="BI975" s="76"/>
      <c r="BJ975" s="75">
        <f t="shared" si="11"/>
      </c>
      <c r="BK975" s="76"/>
    </row>
    <row r="976" ht="15.75" customHeight="1" spans="1:63" x14ac:dyDescent="0.25">
      <c r="A976" s="94"/>
      <c r="AN976" s="95"/>
      <c r="AO976" s="96"/>
      <c r="AT976" s="97"/>
      <c r="AU976" s="97"/>
      <c r="AV976" s="97"/>
      <c r="AW976" s="97"/>
      <c r="AX976" s="97"/>
      <c r="AY976" s="97"/>
      <c r="AZ976" s="97"/>
      <c r="BA976" s="97"/>
      <c r="BB976" s="97"/>
      <c r="BC976" s="97"/>
      <c r="BD976" s="75">
        <f t="shared" si="9"/>
        <v>0</v>
      </c>
      <c r="BE976" s="75" t="str">
        <f>IFERROR(__xludf.DUMMYFUNCTION("STDEV.P(FILTER(BD:BD, BD:BD &gt; 0))"),"#DIV/0!")</f>
        <v>#DIV/0!</v>
      </c>
      <c r="BF976" s="76" t="str">
        <f t="shared" si="10"/>
        <v>#DIV/0!</v>
      </c>
      <c r="BG976" s="76"/>
      <c r="BH976" s="76"/>
      <c r="BI976" s="76"/>
      <c r="BJ976" s="75">
        <f t="shared" si="11"/>
      </c>
      <c r="BK976" s="76"/>
    </row>
    <row r="977" ht="15.75" customHeight="1" spans="1:63" x14ac:dyDescent="0.25">
      <c r="A977" s="94"/>
      <c r="AN977" s="95"/>
      <c r="AO977" s="96"/>
      <c r="AT977" s="97"/>
      <c r="AU977" s="97"/>
      <c r="AV977" s="97"/>
      <c r="AW977" s="97"/>
      <c r="AX977" s="97"/>
      <c r="AY977" s="97"/>
      <c r="AZ977" s="97"/>
      <c r="BA977" s="97"/>
      <c r="BB977" s="97"/>
      <c r="BC977" s="97"/>
      <c r="BD977" s="75">
        <f t="shared" si="9"/>
        <v>0</v>
      </c>
      <c r="BE977" s="75" t="str">
        <f>IFERROR(__xludf.DUMMYFUNCTION("STDEV.P(FILTER(BD:BD, BD:BD &gt; 0))"),"#DIV/0!")</f>
        <v>#DIV/0!</v>
      </c>
      <c r="BF977" s="76" t="str">
        <f t="shared" si="10"/>
        <v>#DIV/0!</v>
      </c>
      <c r="BG977" s="76"/>
      <c r="BH977" s="76"/>
      <c r="BI977" s="76"/>
      <c r="BJ977" s="75">
        <f t="shared" si="11"/>
      </c>
      <c r="BK977" s="76"/>
    </row>
    <row r="978" ht="15.75" customHeight="1" spans="1:63" x14ac:dyDescent="0.25">
      <c r="A978" s="94"/>
      <c r="AN978" s="95"/>
      <c r="AO978" s="96"/>
      <c r="AT978" s="97"/>
      <c r="AU978" s="97"/>
      <c r="AV978" s="97"/>
      <c r="AW978" s="97"/>
      <c r="AX978" s="97"/>
      <c r="AY978" s="97"/>
      <c r="AZ978" s="97"/>
      <c r="BA978" s="97"/>
      <c r="BB978" s="97"/>
      <c r="BC978" s="97"/>
      <c r="BD978" s="75">
        <f t="shared" si="9"/>
        <v>0</v>
      </c>
      <c r="BE978" s="75" t="str">
        <f>IFERROR(__xludf.DUMMYFUNCTION("STDEV.P(FILTER(BD:BD, BD:BD &gt; 0))"),"#DIV/0!")</f>
        <v>#DIV/0!</v>
      </c>
      <c r="BF978" s="76" t="str">
        <f t="shared" si="10"/>
        <v>#DIV/0!</v>
      </c>
      <c r="BG978" s="76"/>
      <c r="BH978" s="76"/>
      <c r="BI978" s="76"/>
      <c r="BJ978" s="75">
        <f t="shared" si="11"/>
      </c>
      <c r="BK978" s="76"/>
    </row>
    <row r="979" ht="15.75" customHeight="1" spans="1:63" x14ac:dyDescent="0.25">
      <c r="A979" s="94"/>
      <c r="AN979" s="95"/>
      <c r="AO979" s="96"/>
      <c r="AT979" s="97"/>
      <c r="AU979" s="97"/>
      <c r="AV979" s="97"/>
      <c r="AW979" s="97"/>
      <c r="AX979" s="97"/>
      <c r="AY979" s="97"/>
      <c r="AZ979" s="97"/>
      <c r="BA979" s="97"/>
      <c r="BB979" s="97"/>
      <c r="BC979" s="97"/>
      <c r="BD979" s="75">
        <f t="shared" si="9"/>
        <v>0</v>
      </c>
      <c r="BE979" s="75" t="str">
        <f>IFERROR(__xludf.DUMMYFUNCTION("STDEV.P(FILTER(BD:BD, BD:BD &gt; 0))"),"#DIV/0!")</f>
        <v>#DIV/0!</v>
      </c>
      <c r="BF979" s="76" t="str">
        <f t="shared" si="10"/>
        <v>#DIV/0!</v>
      </c>
      <c r="BG979" s="76"/>
      <c r="BH979" s="76"/>
      <c r="BI979" s="76"/>
      <c r="BJ979" s="75">
        <f t="shared" si="11"/>
      </c>
      <c r="BK979" s="76"/>
    </row>
    <row r="980" ht="15.75" customHeight="1" spans="1:63" x14ac:dyDescent="0.25">
      <c r="A980" s="94"/>
      <c r="AN980" s="95"/>
      <c r="AO980" s="96"/>
      <c r="AT980" s="97"/>
      <c r="AU980" s="97"/>
      <c r="AV980" s="97"/>
      <c r="AW980" s="97"/>
      <c r="AX980" s="97"/>
      <c r="AY980" s="97"/>
      <c r="AZ980" s="97"/>
      <c r="BA980" s="97"/>
      <c r="BB980" s="97"/>
      <c r="BC980" s="97"/>
      <c r="BD980" s="75">
        <f t="shared" si="9"/>
        <v>0</v>
      </c>
      <c r="BE980" s="75" t="str">
        <f>IFERROR(__xludf.DUMMYFUNCTION("STDEV.P(FILTER(BD:BD, BD:BD &gt; 0))"),"#DIV/0!")</f>
        <v>#DIV/0!</v>
      </c>
      <c r="BF980" s="76" t="str">
        <f t="shared" si="10"/>
        <v>#DIV/0!</v>
      </c>
      <c r="BG980" s="76"/>
      <c r="BH980" s="76"/>
      <c r="BI980" s="76"/>
      <c r="BJ980" s="75">
        <f t="shared" si="11"/>
      </c>
      <c r="BK980" s="76"/>
    </row>
    <row r="981" ht="15.75" customHeight="1" spans="1:63" x14ac:dyDescent="0.25">
      <c r="A981" s="94"/>
      <c r="AN981" s="95"/>
      <c r="AO981" s="96"/>
      <c r="AT981" s="97"/>
      <c r="AU981" s="97"/>
      <c r="AV981" s="97"/>
      <c r="AW981" s="97"/>
      <c r="AX981" s="97"/>
      <c r="AY981" s="97"/>
      <c r="AZ981" s="97"/>
      <c r="BA981" s="97"/>
      <c r="BB981" s="97"/>
      <c r="BC981" s="97"/>
      <c r="BD981" s="75">
        <f t="shared" si="9"/>
        <v>0</v>
      </c>
      <c r="BE981" s="75" t="str">
        <f>IFERROR(__xludf.DUMMYFUNCTION("STDEV.P(FILTER(BD:BD, BD:BD &gt; 0))"),"#DIV/0!")</f>
        <v>#DIV/0!</v>
      </c>
      <c r="BF981" s="76" t="str">
        <f t="shared" si="10"/>
        <v>#DIV/0!</v>
      </c>
      <c r="BG981" s="76"/>
      <c r="BH981" s="76"/>
      <c r="BI981" s="76"/>
      <c r="BJ981" s="75">
        <f t="shared" si="11"/>
      </c>
      <c r="BK981" s="76"/>
    </row>
    <row r="982" ht="15.75" customHeight="1" spans="1:63" x14ac:dyDescent="0.25">
      <c r="A982" s="94"/>
      <c r="AN982" s="95"/>
      <c r="AO982" s="96"/>
      <c r="AT982" s="97"/>
      <c r="AU982" s="97"/>
      <c r="AV982" s="97"/>
      <c r="AW982" s="97"/>
      <c r="AX982" s="97"/>
      <c r="AY982" s="97"/>
      <c r="AZ982" s="97"/>
      <c r="BA982" s="97"/>
      <c r="BB982" s="97"/>
      <c r="BC982" s="97"/>
      <c r="BD982" s="75">
        <f t="shared" si="9"/>
        <v>0</v>
      </c>
      <c r="BE982" s="75" t="str">
        <f>IFERROR(__xludf.DUMMYFUNCTION("STDEV.P(FILTER(BD:BD, BD:BD &gt; 0))"),"#DIV/0!")</f>
        <v>#DIV/0!</v>
      </c>
      <c r="BF982" s="76" t="str">
        <f t="shared" si="10"/>
        <v>#DIV/0!</v>
      </c>
      <c r="BG982" s="76"/>
      <c r="BH982" s="76"/>
      <c r="BI982" s="76"/>
      <c r="BJ982" s="75">
        <f t="shared" si="11"/>
      </c>
      <c r="BK982" s="76"/>
    </row>
    <row r="983" ht="15.75" customHeight="1" spans="1:63" x14ac:dyDescent="0.25">
      <c r="A983" s="94"/>
      <c r="AN983" s="95"/>
      <c r="AO983" s="96"/>
      <c r="AT983" s="97"/>
      <c r="AU983" s="97"/>
      <c r="AV983" s="97"/>
      <c r="AW983" s="97"/>
      <c r="AX983" s="97"/>
      <c r="AY983" s="97"/>
      <c r="AZ983" s="97"/>
      <c r="BA983" s="97"/>
      <c r="BB983" s="97"/>
      <c r="BC983" s="97"/>
      <c r="BD983" s="75">
        <f t="shared" si="9"/>
        <v>0</v>
      </c>
      <c r="BE983" s="75" t="str">
        <f>IFERROR(__xludf.DUMMYFUNCTION("STDEV.P(FILTER(BD:BD, BD:BD &gt; 0))"),"#DIV/0!")</f>
        <v>#DIV/0!</v>
      </c>
      <c r="BF983" s="76" t="str">
        <f t="shared" si="10"/>
        <v>#DIV/0!</v>
      </c>
      <c r="BG983" s="76"/>
      <c r="BH983" s="76"/>
      <c r="BI983" s="76"/>
      <c r="BJ983" s="75">
        <f t="shared" si="11"/>
      </c>
      <c r="BK983" s="76"/>
    </row>
    <row r="984" ht="15.75" customHeight="1" spans="1:63" x14ac:dyDescent="0.25">
      <c r="A984" s="94"/>
      <c r="AN984" s="95"/>
      <c r="AO984" s="96"/>
      <c r="AT984" s="97"/>
      <c r="AU984" s="97"/>
      <c r="AV984" s="97"/>
      <c r="AW984" s="97"/>
      <c r="AX984" s="97"/>
      <c r="AY984" s="97"/>
      <c r="AZ984" s="97"/>
      <c r="BA984" s="97"/>
      <c r="BB984" s="97"/>
      <c r="BC984" s="97"/>
      <c r="BD984" s="75">
        <f t="shared" si="9"/>
        <v>0</v>
      </c>
      <c r="BE984" s="75" t="str">
        <f>IFERROR(__xludf.DUMMYFUNCTION("STDEV.P(FILTER(BD:BD, BD:BD &gt; 0))"),"#DIV/0!")</f>
        <v>#DIV/0!</v>
      </c>
      <c r="BF984" s="76" t="str">
        <f t="shared" si="10"/>
        <v>#DIV/0!</v>
      </c>
      <c r="BG984" s="76"/>
      <c r="BH984" s="76"/>
      <c r="BI984" s="76"/>
      <c r="BJ984" s="75">
        <f t="shared" si="11"/>
      </c>
      <c r="BK984" s="76"/>
    </row>
    <row r="985" ht="15.75" customHeight="1" spans="1:63" x14ac:dyDescent="0.25">
      <c r="A985" s="94"/>
      <c r="AN985" s="95"/>
      <c r="AO985" s="96"/>
      <c r="AT985" s="97"/>
      <c r="AU985" s="97"/>
      <c r="AV985" s="97"/>
      <c r="AW985" s="97"/>
      <c r="AX985" s="97"/>
      <c r="AY985" s="97"/>
      <c r="AZ985" s="97"/>
      <c r="BA985" s="97"/>
      <c r="BB985" s="97"/>
      <c r="BC985" s="97"/>
      <c r="BD985" s="75">
        <f t="shared" si="9"/>
        <v>0</v>
      </c>
      <c r="BE985" s="75" t="str">
        <f>IFERROR(__xludf.DUMMYFUNCTION("STDEV.P(FILTER(BD:BD, BD:BD &gt; 0))"),"#DIV/0!")</f>
        <v>#DIV/0!</v>
      </c>
      <c r="BF985" s="76" t="str">
        <f t="shared" si="10"/>
        <v>#DIV/0!</v>
      </c>
      <c r="BG985" s="76"/>
      <c r="BH985" s="76"/>
      <c r="BI985" s="76"/>
      <c r="BJ985" s="75">
        <f t="shared" si="11"/>
      </c>
      <c r="BK985" s="76"/>
    </row>
    <row r="986" ht="15.75" customHeight="1" spans="1:63" x14ac:dyDescent="0.25">
      <c r="A986" s="94"/>
      <c r="AN986" s="95"/>
      <c r="AO986" s="96"/>
      <c r="AT986" s="97"/>
      <c r="AU986" s="97"/>
      <c r="AV986" s="97"/>
      <c r="AW986" s="97"/>
      <c r="AX986" s="97"/>
      <c r="AY986" s="97"/>
      <c r="AZ986" s="97"/>
      <c r="BA986" s="97"/>
      <c r="BB986" s="97"/>
      <c r="BC986" s="97"/>
      <c r="BD986" s="75">
        <f t="shared" si="9"/>
        <v>0</v>
      </c>
      <c r="BE986" s="75" t="str">
        <f>IFERROR(__xludf.DUMMYFUNCTION("STDEV.P(FILTER(BD:BD, BD:BD &gt; 0))"),"#DIV/0!")</f>
        <v>#DIV/0!</v>
      </c>
      <c r="BF986" s="76" t="str">
        <f t="shared" si="10"/>
        <v>#DIV/0!</v>
      </c>
      <c r="BG986" s="76"/>
      <c r="BH986" s="76"/>
      <c r="BI986" s="76"/>
      <c r="BJ986" s="75">
        <f t="shared" si="11"/>
      </c>
      <c r="BK986" s="76"/>
    </row>
    <row r="987" ht="15.75" customHeight="1" spans="1:63" x14ac:dyDescent="0.25">
      <c r="A987" s="94"/>
      <c r="AN987" s="95"/>
      <c r="AO987" s="96"/>
      <c r="AT987" s="97"/>
      <c r="AU987" s="97"/>
      <c r="AV987" s="97"/>
      <c r="AW987" s="97"/>
      <c r="AX987" s="97"/>
      <c r="AY987" s="97"/>
      <c r="AZ987" s="97"/>
      <c r="BA987" s="97"/>
      <c r="BB987" s="97"/>
      <c r="BC987" s="97"/>
      <c r="BD987" s="75">
        <f t="shared" si="9"/>
        <v>0</v>
      </c>
      <c r="BE987" s="75" t="str">
        <f>IFERROR(__xludf.DUMMYFUNCTION("STDEV.P(FILTER(BD:BD, BD:BD &gt; 0))"),"#DIV/0!")</f>
        <v>#DIV/0!</v>
      </c>
      <c r="BF987" s="76" t="str">
        <f t="shared" si="10"/>
        <v>#DIV/0!</v>
      </c>
      <c r="BG987" s="76"/>
      <c r="BH987" s="76"/>
      <c r="BI987" s="76"/>
      <c r="BJ987" s="75">
        <f t="shared" si="11"/>
      </c>
      <c r="BK987" s="76"/>
    </row>
    <row r="988" ht="15.75" customHeight="1" spans="1:63" x14ac:dyDescent="0.25">
      <c r="A988" s="94"/>
      <c r="AN988" s="95"/>
      <c r="AO988" s="96"/>
      <c r="AT988" s="97"/>
      <c r="AU988" s="97"/>
      <c r="AV988" s="97"/>
      <c r="AW988" s="97"/>
      <c r="AX988" s="97"/>
      <c r="AY988" s="97"/>
      <c r="AZ988" s="97"/>
      <c r="BA988" s="97"/>
      <c r="BB988" s="97"/>
      <c r="BC988" s="97"/>
      <c r="BD988" s="75">
        <f t="shared" si="9"/>
        <v>0</v>
      </c>
      <c r="BE988" s="75" t="str">
        <f>IFERROR(__xludf.DUMMYFUNCTION("STDEV.P(FILTER(BD:BD, BD:BD &gt; 0))"),"#DIV/0!")</f>
        <v>#DIV/0!</v>
      </c>
      <c r="BF988" s="76" t="str">
        <f t="shared" si="10"/>
        <v>#DIV/0!</v>
      </c>
      <c r="BG988" s="76"/>
      <c r="BH988" s="76"/>
      <c r="BI988" s="76"/>
      <c r="BJ988" s="75">
        <f t="shared" si="11"/>
      </c>
      <c r="BK988" s="76"/>
    </row>
    <row r="989" ht="15.75" customHeight="1" spans="1:63" x14ac:dyDescent="0.25">
      <c r="A989" s="94"/>
      <c r="AN989" s="95"/>
      <c r="AO989" s="96"/>
      <c r="AT989" s="97"/>
      <c r="AU989" s="97"/>
      <c r="AV989" s="97"/>
      <c r="AW989" s="97"/>
      <c r="AX989" s="97"/>
      <c r="AY989" s="97"/>
      <c r="AZ989" s="97"/>
      <c r="BA989" s="97"/>
      <c r="BB989" s="97"/>
      <c r="BC989" s="97"/>
      <c r="BD989" s="75">
        <f t="shared" si="9"/>
        <v>0</v>
      </c>
      <c r="BE989" s="75" t="str">
        <f>IFERROR(__xludf.DUMMYFUNCTION("STDEV.P(FILTER(BD:BD, BD:BD &gt; 0))"),"#DIV/0!")</f>
        <v>#DIV/0!</v>
      </c>
      <c r="BF989" s="76" t="str">
        <f t="shared" si="10"/>
        <v>#DIV/0!</v>
      </c>
      <c r="BG989" s="76"/>
      <c r="BH989" s="76"/>
      <c r="BI989" s="76"/>
      <c r="BJ989" s="75">
        <f t="shared" si="11"/>
      </c>
      <c r="BK989" s="76"/>
    </row>
    <row r="990" ht="15.75" customHeight="1" spans="1:63" x14ac:dyDescent="0.25">
      <c r="A990" s="94"/>
      <c r="AN990" s="95"/>
      <c r="AO990" s="96"/>
      <c r="AT990" s="97"/>
      <c r="AU990" s="97"/>
      <c r="AV990" s="97"/>
      <c r="AW990" s="97"/>
      <c r="AX990" s="97"/>
      <c r="AY990" s="97"/>
      <c r="AZ990" s="97"/>
      <c r="BA990" s="97"/>
      <c r="BB990" s="97"/>
      <c r="BC990" s="97"/>
      <c r="BD990" s="75">
        <f t="shared" si="9"/>
        <v>0</v>
      </c>
      <c r="BE990" s="75" t="str">
        <f>IFERROR(__xludf.DUMMYFUNCTION("STDEV.P(FILTER(BD:BD, BD:BD &gt; 0))"),"#DIV/0!")</f>
        <v>#DIV/0!</v>
      </c>
      <c r="BF990" s="76" t="str">
        <f t="shared" si="10"/>
        <v>#DIV/0!</v>
      </c>
      <c r="BG990" s="76"/>
      <c r="BH990" s="76"/>
      <c r="BI990" s="76"/>
      <c r="BJ990" s="75">
        <f t="shared" si="11"/>
      </c>
      <c r="BK990" s="76"/>
    </row>
    <row r="991" ht="15.75" customHeight="1" spans="1:63" x14ac:dyDescent="0.25">
      <c r="A991" s="94"/>
      <c r="AN991" s="95"/>
      <c r="AO991" s="96"/>
      <c r="AT991" s="97"/>
      <c r="AU991" s="97"/>
      <c r="AV991" s="97"/>
      <c r="AW991" s="97"/>
      <c r="AX991" s="97"/>
      <c r="AY991" s="97"/>
      <c r="AZ991" s="97"/>
      <c r="BA991" s="97"/>
      <c r="BB991" s="97"/>
      <c r="BC991" s="97"/>
      <c r="BD991" s="75">
        <f t="shared" si="9"/>
        <v>0</v>
      </c>
      <c r="BE991" s="75" t="str">
        <f>IFERROR(__xludf.DUMMYFUNCTION("STDEV.P(FILTER(BD:BD, BD:BD &gt; 0))"),"#DIV/0!")</f>
        <v>#DIV/0!</v>
      </c>
      <c r="BF991" s="76" t="str">
        <f t="shared" si="10"/>
        <v>#DIV/0!</v>
      </c>
      <c r="BG991" s="76"/>
      <c r="BH991" s="76"/>
      <c r="BI991" s="76"/>
      <c r="BJ991" s="75">
        <f t="shared" si="11"/>
      </c>
      <c r="BK991" s="76"/>
    </row>
    <row r="992" ht="15.75" customHeight="1" spans="1:63" x14ac:dyDescent="0.25">
      <c r="A992" s="94"/>
      <c r="AN992" s="95"/>
      <c r="AO992" s="96"/>
      <c r="AT992" s="97"/>
      <c r="AU992" s="97"/>
      <c r="AV992" s="97"/>
      <c r="AW992" s="97"/>
      <c r="AX992" s="97"/>
      <c r="AY992" s="97"/>
      <c r="AZ992" s="97"/>
      <c r="BA992" s="97"/>
      <c r="BB992" s="97"/>
      <c r="BC992" s="97"/>
      <c r="BD992" s="75">
        <f t="shared" si="9"/>
        <v>0</v>
      </c>
      <c r="BE992" s="75" t="str">
        <f>IFERROR(__xludf.DUMMYFUNCTION("STDEV.P(FILTER(BD:BD, BD:BD &gt; 0))"),"#DIV/0!")</f>
        <v>#DIV/0!</v>
      </c>
      <c r="BF992" s="76" t="str">
        <f t="shared" si="10"/>
        <v>#DIV/0!</v>
      </c>
      <c r="BG992" s="76"/>
      <c r="BH992" s="76"/>
      <c r="BI992" s="76"/>
      <c r="BJ992" s="75">
        <f t="shared" si="11"/>
      </c>
      <c r="BK992" s="76"/>
    </row>
    <row r="993" ht="15.75" customHeight="1" spans="1:63" x14ac:dyDescent="0.25">
      <c r="A993" s="94"/>
      <c r="AN993" s="95"/>
      <c r="AO993" s="96"/>
      <c r="AT993" s="97"/>
      <c r="AU993" s="97"/>
      <c r="AV993" s="97"/>
      <c r="AW993" s="97"/>
      <c r="AX993" s="97"/>
      <c r="AY993" s="97"/>
      <c r="AZ993" s="97"/>
      <c r="BA993" s="97"/>
      <c r="BB993" s="97"/>
      <c r="BC993" s="97"/>
      <c r="BD993" s="75">
        <f t="shared" si="9"/>
        <v>0</v>
      </c>
      <c r="BE993" s="75" t="str">
        <f>IFERROR(__xludf.DUMMYFUNCTION("STDEV.P(FILTER(BD:BD, BD:BD &gt; 0))"),"#DIV/0!")</f>
        <v>#DIV/0!</v>
      </c>
      <c r="BF993" s="76" t="str">
        <f t="shared" si="10"/>
        <v>#DIV/0!</v>
      </c>
      <c r="BG993" s="76"/>
      <c r="BH993" s="76"/>
      <c r="BI993" s="76"/>
      <c r="BJ993" s="75">
        <f t="shared" si="11"/>
      </c>
      <c r="BK993" s="76"/>
    </row>
    <row r="994" ht="15.75" customHeight="1" spans="1:63" x14ac:dyDescent="0.25">
      <c r="A994" s="94"/>
      <c r="AN994" s="95"/>
      <c r="AO994" s="96"/>
      <c r="AT994" s="97"/>
      <c r="AU994" s="97"/>
      <c r="AV994" s="97"/>
      <c r="AW994" s="97"/>
      <c r="AX994" s="97"/>
      <c r="AY994" s="97"/>
      <c r="AZ994" s="97"/>
      <c r="BA994" s="97"/>
      <c r="BB994" s="97"/>
      <c r="BC994" s="97"/>
      <c r="BD994" s="75">
        <f t="shared" si="9"/>
        <v>0</v>
      </c>
      <c r="BE994" s="75" t="str">
        <f>IFERROR(__xludf.DUMMYFUNCTION("STDEV.P(FILTER(BD:BD, BD:BD &gt; 0))"),"#DIV/0!")</f>
        <v>#DIV/0!</v>
      </c>
      <c r="BF994" s="76" t="str">
        <f t="shared" si="10"/>
        <v>#DIV/0!</v>
      </c>
      <c r="BG994" s="76"/>
      <c r="BH994" s="76"/>
      <c r="BI994" s="76"/>
      <c r="BJ994" s="75">
        <f t="shared" si="11"/>
      </c>
      <c r="BK994" s="76"/>
    </row>
    <row r="995" ht="15.75" customHeight="1" spans="1:63" x14ac:dyDescent="0.25">
      <c r="A995" s="94"/>
      <c r="AN995" s="95"/>
      <c r="AO995" s="96"/>
      <c r="AT995" s="97"/>
      <c r="AU995" s="97"/>
      <c r="AV995" s="97"/>
      <c r="AW995" s="97"/>
      <c r="AX995" s="97"/>
      <c r="AY995" s="97"/>
      <c r="AZ995" s="97"/>
      <c r="BA995" s="97"/>
      <c r="BB995" s="97"/>
      <c r="BC995" s="97"/>
      <c r="BD995" s="75">
        <f t="shared" si="9"/>
        <v>0</v>
      </c>
      <c r="BE995" s="75" t="str">
        <f>IFERROR(__xludf.DUMMYFUNCTION("STDEV.P(FILTER(BD:BD, BD:BD &gt; 0))"),"#DIV/0!")</f>
        <v>#DIV/0!</v>
      </c>
      <c r="BF995" s="76" t="str">
        <f t="shared" si="10"/>
        <v>#DIV/0!</v>
      </c>
      <c r="BG995" s="76"/>
      <c r="BH995" s="76"/>
      <c r="BI995" s="76"/>
      <c r="BJ995" s="75">
        <f t="shared" si="11"/>
      </c>
      <c r="BK995" s="76"/>
    </row>
    <row r="996" ht="15.75" customHeight="1" spans="1:63" x14ac:dyDescent="0.25">
      <c r="A996" s="94"/>
      <c r="AN996" s="95"/>
      <c r="AO996" s="96"/>
      <c r="AT996" s="97"/>
      <c r="AU996" s="97"/>
      <c r="AV996" s="97"/>
      <c r="AW996" s="97"/>
      <c r="AX996" s="97"/>
      <c r="AY996" s="97"/>
      <c r="AZ996" s="97"/>
      <c r="BA996" s="97"/>
      <c r="BB996" s="97"/>
      <c r="BC996" s="97"/>
      <c r="BD996" s="75">
        <f t="shared" si="9"/>
        <v>0</v>
      </c>
      <c r="BE996" s="75" t="str">
        <f>IFERROR(__xludf.DUMMYFUNCTION("STDEV.P(FILTER(BD:BD, BD:BD &gt; 0))"),"#DIV/0!")</f>
        <v>#DIV/0!</v>
      </c>
      <c r="BF996" s="76" t="str">
        <f t="shared" si="10"/>
        <v>#DIV/0!</v>
      </c>
      <c r="BG996" s="76"/>
      <c r="BH996" s="76"/>
      <c r="BI996" s="76"/>
      <c r="BJ996" s="75">
        <f t="shared" si="11"/>
      </c>
      <c r="BK996" s="76"/>
    </row>
    <row r="997" ht="15.75" customHeight="1" spans="1:63" x14ac:dyDescent="0.25">
      <c r="A997" s="94"/>
      <c r="AN997" s="95"/>
      <c r="AO997" s="96"/>
      <c r="AT997" s="97"/>
      <c r="AU997" s="97"/>
      <c r="AV997" s="97"/>
      <c r="AW997" s="97"/>
      <c r="AX997" s="97"/>
      <c r="AY997" s="97"/>
      <c r="AZ997" s="97"/>
      <c r="BA997" s="97"/>
      <c r="BB997" s="97"/>
      <c r="BC997" s="97"/>
      <c r="BD997" s="75">
        <f t="shared" si="9"/>
        <v>0</v>
      </c>
      <c r="BE997" s="75" t="str">
        <f>IFERROR(__xludf.DUMMYFUNCTION("STDEV.P(FILTER(BD:BD, BD:BD &gt; 0))"),"#DIV/0!")</f>
        <v>#DIV/0!</v>
      </c>
      <c r="BF997" s="76" t="str">
        <f t="shared" si="10"/>
        <v>#DIV/0!</v>
      </c>
      <c r="BG997" s="76"/>
      <c r="BH997" s="76"/>
      <c r="BI997" s="76"/>
      <c r="BJ997" s="75">
        <f t="shared" si="11"/>
      </c>
      <c r="BK997" s="76"/>
    </row>
    <row r="998" ht="15.75" customHeight="1" spans="1:63" x14ac:dyDescent="0.25">
      <c r="A998" s="94"/>
      <c r="AN998" s="95"/>
      <c r="AO998" s="96"/>
      <c r="AT998" s="97"/>
      <c r="AU998" s="97"/>
      <c r="AV998" s="97"/>
      <c r="AW998" s="97"/>
      <c r="AX998" s="97"/>
      <c r="AY998" s="97"/>
      <c r="AZ998" s="97"/>
      <c r="BA998" s="97"/>
      <c r="BB998" s="97"/>
      <c r="BC998" s="97"/>
      <c r="BD998" s="75">
        <f t="shared" si="9"/>
        <v>0</v>
      </c>
      <c r="BE998" s="75" t="str">
        <f>IFERROR(__xludf.DUMMYFUNCTION("STDEV.P(FILTER(BD:BD, BD:BD &gt; 0))"),"#DIV/0!")</f>
        <v>#DIV/0!</v>
      </c>
      <c r="BF998" s="76" t="str">
        <f t="shared" si="10"/>
        <v>#DIV/0!</v>
      </c>
      <c r="BG998" s="76"/>
      <c r="BH998" s="76"/>
      <c r="BI998" s="76"/>
      <c r="BJ998" s="75">
        <f t="shared" si="11"/>
      </c>
      <c r="BK998" s="76"/>
    </row>
    <row r="999" ht="15.75" customHeight="1" spans="1:63" x14ac:dyDescent="0.25">
      <c r="A999" s="94"/>
      <c r="AN999" s="95"/>
      <c r="AO999" s="96"/>
      <c r="AT999" s="97"/>
      <c r="AU999" s="97"/>
      <c r="AV999" s="97"/>
      <c r="AW999" s="97"/>
      <c r="AX999" s="97"/>
      <c r="AY999" s="97"/>
      <c r="AZ999" s="97"/>
      <c r="BA999" s="97"/>
      <c r="BB999" s="97"/>
      <c r="BC999" s="97"/>
      <c r="BD999" s="75">
        <f t="shared" si="9"/>
        <v>0</v>
      </c>
      <c r="BE999" s="75" t="str">
        <f>IFERROR(__xludf.DUMMYFUNCTION("STDEV.P(FILTER(BD:BD, BD:BD &gt; 0))"),"#DIV/0!")</f>
        <v>#DIV/0!</v>
      </c>
      <c r="BF999" s="76" t="str">
        <f t="shared" si="10"/>
        <v>#DIV/0!</v>
      </c>
      <c r="BG999" s="76"/>
      <c r="BH999" s="76"/>
      <c r="BI999" s="76"/>
      <c r="BJ999" s="75">
        <f t="shared" si="11"/>
      </c>
      <c r="BK999" s="76"/>
    </row>
    <row r="1000" ht="15.75" customHeight="1" spans="1:63" x14ac:dyDescent="0.25">
      <c r="A1000" s="94"/>
      <c r="AN1000" s="95"/>
      <c r="AO1000" s="96"/>
      <c r="AT1000" s="97"/>
      <c r="AU1000" s="97"/>
      <c r="AV1000" s="97"/>
      <c r="AW1000" s="97"/>
      <c r="AX1000" s="97"/>
      <c r="AY1000" s="97"/>
      <c r="AZ1000" s="97"/>
      <c r="BA1000" s="97"/>
      <c r="BB1000" s="97"/>
      <c r="BC1000" s="97"/>
      <c r="BD1000" s="75">
        <f t="shared" si="9"/>
        <v>0</v>
      </c>
      <c r="BE1000" s="75" t="str">
        <f>IFERROR(__xludf.DUMMYFUNCTION("STDEV.P(FILTER(BD:BD, BD:BD &gt; 0))"),"#DIV/0!")</f>
        <v>#DIV/0!</v>
      </c>
      <c r="BF1000" s="76" t="str">
        <f t="shared" si="10"/>
        <v>#DIV/0!</v>
      </c>
      <c r="BG1000" s="76"/>
      <c r="BH1000" s="76"/>
      <c r="BI1000" s="76"/>
      <c r="BJ1000" s="75">
        <f t="shared" si="11"/>
      </c>
      <c r="BK1000" s="76"/>
    </row>
  </sheetData>
  <mergeCells count="12">
    <mergeCell ref="W2:AA2"/>
    <mergeCell ref="W3:AA3"/>
    <mergeCell ref="A4:B4"/>
    <mergeCell ref="X4:Z4"/>
    <mergeCell ref="AC4:AC5"/>
    <mergeCell ref="AD4:AD5"/>
    <mergeCell ref="AE4:AE5"/>
    <mergeCell ref="AF4:AF5"/>
    <mergeCell ref="AG4:AG5"/>
    <mergeCell ref="AM4:AM5"/>
    <mergeCell ref="AN4:AN5"/>
    <mergeCell ref="AO4:AO5"/>
  </mergeCells>
  <conditionalFormatting sqref="W6:W1000">
    <cfRule type="expression" dxfId="0" priority="1">
      <formula>AND(OR(BD6&lt;(1-$BI$6)*BF6,BD6&gt;(1+$BI$6)*BF6), W6&gt;0)</formula>
    </cfRule>
  </conditionalFormatting>
  <dataValidations count="12">
    <dataValidation type="list" allowBlank="1" showErrorMessage="1" sqref="AH10:AH48">
      <formula1>'CODART PRODUCTO'!$B$2:$B$327</formula1>
    </dataValidation>
    <dataValidation type="list" allowBlank="1" showErrorMessage="1" sqref="AH6:AH48">
      <formula1>'CODART PRODUCTO'!$B$2:$B$327</formula1>
    </dataValidation>
    <dataValidation type="list" allowBlank="1" showErrorMessage="1" sqref="AI10:AI48">
      <formula1>'CODART ORIGEN'!$B$2:$B$30</formula1>
    </dataValidation>
    <dataValidation type="list" allowBlank="1" showErrorMessage="1" sqref="AI6:AI48">
      <formula1>'CODART ORIGEN'!$B$2:$B$30</formula1>
    </dataValidation>
    <dataValidation type="list" allowBlank="1" showErrorMessage="1" sqref="B10:B48">
      <formula1>'CODART RESPONSABLE'!$B$2:$B$13</formula1>
    </dataValidation>
    <dataValidation type="list" allowBlank="1" showErrorMessage="1" sqref="B6:B48">
      <formula1>'CODART RESPONSABLE'!$B$2:$B$13</formula1>
    </dataValidation>
    <dataValidation type="list" allowBlank="1" showErrorMessage="1" sqref="M10:M48">
      <formula1>CERTIFICACIONES!$A$1:$A$6</formula1>
    </dataValidation>
    <dataValidation type="list" allowBlank="1" showErrorMessage="1" sqref="M6:M48">
      <formula1>CERTIFICACIONES!$A$1:$A$6</formula1>
    </dataValidation>
    <dataValidation type="list" allowBlank="1" showErrorMessage="1" sqref="O10:O48">
      <formula1>PRINT!$A$1:$A$13</formula1>
    </dataValidation>
    <dataValidation type="list" allowBlank="1" showErrorMessage="1" sqref="O6:O48">
      <formula1>PRINT!$A$1:$A$13</formula1>
    </dataValidation>
    <dataValidation type="list" allowBlank="1" showErrorMessage="1" sqref="T10:T48">
      <formula1>INCOTERM!$A$1:$A$13</formula1>
    </dataValidation>
    <dataValidation type="list" allowBlank="1" showErrorMessage="1" sqref="T6:T48">
      <formula1>INCOTERM!$A$1:$A$13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spans="1:1" x14ac:dyDescent="0.25">
      <c r="A1" s="98" t="s">
        <v>71</v>
      </c>
    </row>
    <row r="2" spans="1:1" x14ac:dyDescent="0.25">
      <c r="A2" s="98" t="s">
        <v>72</v>
      </c>
    </row>
    <row r="3" spans="1:1" x14ac:dyDescent="0.25">
      <c r="A3" s="98" t="s">
        <v>73</v>
      </c>
    </row>
    <row r="4" spans="1:1" x14ac:dyDescent="0.25">
      <c r="A4" s="98" t="s">
        <v>74</v>
      </c>
    </row>
    <row r="5" spans="1:1" x14ac:dyDescent="0.25">
      <c r="A5" s="98" t="s">
        <v>75</v>
      </c>
    </row>
    <row r="6" spans="1:1" x14ac:dyDescent="0.25">
      <c r="A6" s="98" t="s">
        <v>76</v>
      </c>
    </row>
    <row r="7" spans="1:1" x14ac:dyDescent="0.25">
      <c r="A7" s="98" t="s">
        <v>77</v>
      </c>
    </row>
    <row r="8" spans="1:1" x14ac:dyDescent="0.25">
      <c r="A8" s="98" t="s">
        <v>78</v>
      </c>
    </row>
    <row r="9" spans="1:1" x14ac:dyDescent="0.25">
      <c r="A9" s="98" t="s">
        <v>79</v>
      </c>
    </row>
    <row r="10" spans="1:1" x14ac:dyDescent="0.25">
      <c r="A10" s="98" t="s">
        <v>80</v>
      </c>
    </row>
    <row r="11" spans="1:1" x14ac:dyDescent="0.25">
      <c r="A11" s="98" t="s">
        <v>81</v>
      </c>
    </row>
    <row r="12" spans="1:1" x14ac:dyDescent="0.25">
      <c r="A12" s="98" t="s">
        <v>82</v>
      </c>
    </row>
    <row r="13" spans="1:1" x14ac:dyDescent="0.25">
      <c r="A13" s="98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spans="1:1" x14ac:dyDescent="0.25">
      <c r="A1" s="98" t="s">
        <v>84</v>
      </c>
    </row>
    <row r="2" spans="1:1" x14ac:dyDescent="0.25">
      <c r="A2" s="98" t="s">
        <v>85</v>
      </c>
    </row>
    <row r="3" spans="1:1" x14ac:dyDescent="0.25">
      <c r="A3" s="98" t="s">
        <v>86</v>
      </c>
    </row>
    <row r="4" spans="1:1" x14ac:dyDescent="0.25">
      <c r="A4" s="98" t="s">
        <v>87</v>
      </c>
    </row>
    <row r="5" spans="1:1" x14ac:dyDescent="0.25">
      <c r="A5" s="98" t="s">
        <v>82</v>
      </c>
    </row>
    <row r="6" spans="1:1" x14ac:dyDescent="0.25">
      <c r="A6" s="98" t="s">
        <v>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7" customWidth="1"/>
    <col min="2" max="6" width="11.22" customWidth="1"/>
  </cols>
  <sheetData>
    <row r="1" spans="1:1" x14ac:dyDescent="0.25">
      <c r="A1" s="98" t="s">
        <v>89</v>
      </c>
    </row>
    <row r="2" spans="1:1" x14ac:dyDescent="0.25">
      <c r="A2" s="98" t="s">
        <v>90</v>
      </c>
    </row>
    <row r="3" spans="1:1" x14ac:dyDescent="0.25">
      <c r="A3" s="98" t="s">
        <v>91</v>
      </c>
    </row>
    <row r="4" spans="1:1" x14ac:dyDescent="0.25">
      <c r="A4" s="98" t="s">
        <v>92</v>
      </c>
    </row>
    <row r="5" spans="1:1" x14ac:dyDescent="0.25">
      <c r="A5" s="98" t="s">
        <v>93</v>
      </c>
    </row>
    <row r="6" spans="1:1" x14ac:dyDescent="0.25">
      <c r="A6" s="98" t="s">
        <v>94</v>
      </c>
    </row>
    <row r="7" spans="1:1" x14ac:dyDescent="0.25">
      <c r="A7" s="98" t="s">
        <v>95</v>
      </c>
    </row>
    <row r="8" spans="1:1" x14ac:dyDescent="0.25">
      <c r="A8" s="98" t="s">
        <v>96</v>
      </c>
    </row>
    <row r="9" spans="1:1" x14ac:dyDescent="0.25">
      <c r="A9" s="98" t="s">
        <v>97</v>
      </c>
    </row>
    <row r="10" spans="1:1" x14ac:dyDescent="0.25">
      <c r="A10" s="98" t="s">
        <v>98</v>
      </c>
    </row>
    <row r="11" spans="1:1" x14ac:dyDescent="0.25">
      <c r="A11" s="98" t="s">
        <v>99</v>
      </c>
    </row>
    <row r="12" spans="1:1" x14ac:dyDescent="0.25">
      <c r="A12" s="98" t="s">
        <v>100</v>
      </c>
    </row>
    <row r="13" spans="1:1" x14ac:dyDescent="0.25">
      <c r="A13" s="98" t="s">
        <v>101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1.22" customWidth="1"/>
    <col min="2" max="2" width="38.33" customWidth="1"/>
    <col min="3" max="3" width="15.89" customWidth="1"/>
    <col min="4" max="6" width="11.22" customWidth="1"/>
  </cols>
  <sheetData>
    <row r="1" spans="1:26" x14ac:dyDescent="0.25">
      <c r="A1" s="99" t="s">
        <v>102</v>
      </c>
      <c r="B1" s="100" t="s">
        <v>41</v>
      </c>
      <c r="C1" s="101" t="s">
        <v>103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x14ac:dyDescent="0.25">
      <c r="A2" s="102">
        <v>1</v>
      </c>
      <c r="B2" s="103" t="s">
        <v>104</v>
      </c>
      <c r="C2" s="104" t="s">
        <v>105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x14ac:dyDescent="0.25">
      <c r="A3" s="102">
        <v>2</v>
      </c>
      <c r="B3" s="103" t="s">
        <v>106</v>
      </c>
      <c r="C3" s="104" t="s">
        <v>107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x14ac:dyDescent="0.25">
      <c r="A4" s="102">
        <v>3</v>
      </c>
      <c r="B4" s="103" t="s">
        <v>108</v>
      </c>
      <c r="C4" s="104" t="s">
        <v>109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x14ac:dyDescent="0.25">
      <c r="A5" s="102">
        <v>4</v>
      </c>
      <c r="B5" s="103" t="s">
        <v>110</v>
      </c>
      <c r="C5" s="104" t="s">
        <v>111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x14ac:dyDescent="0.25">
      <c r="A6" s="102">
        <v>5</v>
      </c>
      <c r="B6" s="103" t="s">
        <v>112</v>
      </c>
      <c r="C6" s="104" t="s">
        <v>113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x14ac:dyDescent="0.25">
      <c r="A7" s="102">
        <v>6</v>
      </c>
      <c r="B7" s="103" t="s">
        <v>114</v>
      </c>
      <c r="C7" s="104" t="s">
        <v>115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x14ac:dyDescent="0.25">
      <c r="A8" s="102">
        <v>7</v>
      </c>
      <c r="B8" s="103" t="s">
        <v>116</v>
      </c>
      <c r="C8" s="104" t="s">
        <v>117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1:26" x14ac:dyDescent="0.25">
      <c r="A9" s="102">
        <v>8</v>
      </c>
      <c r="B9" s="103" t="s">
        <v>118</v>
      </c>
      <c r="C9" s="104" t="s">
        <v>119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x14ac:dyDescent="0.25">
      <c r="A10" s="102">
        <v>9</v>
      </c>
      <c r="B10" s="103" t="s">
        <v>120</v>
      </c>
      <c r="C10" s="104" t="s">
        <v>121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x14ac:dyDescent="0.25">
      <c r="A11" s="102">
        <v>10</v>
      </c>
      <c r="B11" s="103" t="s">
        <v>122</v>
      </c>
      <c r="C11" s="104" t="s">
        <v>123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x14ac:dyDescent="0.25">
      <c r="A12" s="102">
        <v>11</v>
      </c>
      <c r="B12" s="103" t="s">
        <v>124</v>
      </c>
      <c r="C12" s="104" t="s">
        <v>125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x14ac:dyDescent="0.25">
      <c r="A13" s="102">
        <v>12</v>
      </c>
      <c r="B13" s="105" t="s">
        <v>126</v>
      </c>
      <c r="C13" s="104" t="s">
        <v>127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x14ac:dyDescent="0.25">
      <c r="A14" s="102">
        <v>13</v>
      </c>
      <c r="B14" s="103" t="s">
        <v>128</v>
      </c>
      <c r="C14" s="104" t="s">
        <v>129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x14ac:dyDescent="0.25">
      <c r="A15" s="102">
        <v>14</v>
      </c>
      <c r="B15" s="105" t="s">
        <v>130</v>
      </c>
      <c r="C15" s="104" t="s">
        <v>131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spans="1:26" x14ac:dyDescent="0.25">
      <c r="A16" s="102">
        <v>15</v>
      </c>
      <c r="B16" s="106" t="s">
        <v>132</v>
      </c>
      <c r="C16" s="104" t="s">
        <v>133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x14ac:dyDescent="0.25">
      <c r="A17" s="102">
        <v>16</v>
      </c>
      <c r="B17" s="106" t="s">
        <v>134</v>
      </c>
      <c r="C17" s="104" t="s">
        <v>135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x14ac:dyDescent="0.25">
      <c r="A18" s="102">
        <v>17</v>
      </c>
      <c r="B18" s="105" t="s">
        <v>136</v>
      </c>
      <c r="C18" s="104" t="s">
        <v>137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x14ac:dyDescent="0.25">
      <c r="A19" s="102">
        <v>18</v>
      </c>
      <c r="B19" s="105" t="s">
        <v>138</v>
      </c>
      <c r="C19" s="104" t="s">
        <v>139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x14ac:dyDescent="0.25">
      <c r="A20" s="102">
        <v>19</v>
      </c>
      <c r="B20" s="103" t="s">
        <v>140</v>
      </c>
      <c r="C20" s="104" t="s">
        <v>141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5.75" customHeight="1" spans="1:26" x14ac:dyDescent="0.25">
      <c r="A21" s="102">
        <v>20</v>
      </c>
      <c r="B21" s="103" t="s">
        <v>142</v>
      </c>
      <c r="C21" s="104" t="s">
        <v>143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ht="15.75" customHeight="1" spans="1:26" x14ac:dyDescent="0.25">
      <c r="A22" s="102">
        <v>21</v>
      </c>
      <c r="B22" s="103" t="s">
        <v>144</v>
      </c>
      <c r="C22" s="104" t="s">
        <v>145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5.75" customHeight="1" spans="1:26" x14ac:dyDescent="0.25">
      <c r="A23" s="102">
        <v>22</v>
      </c>
      <c r="B23" s="103" t="s">
        <v>146</v>
      </c>
      <c r="C23" s="104" t="s">
        <v>147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5.75" customHeight="1" spans="1:26" x14ac:dyDescent="0.25">
      <c r="A24" s="102">
        <v>23</v>
      </c>
      <c r="B24" s="105" t="s">
        <v>148</v>
      </c>
      <c r="C24" s="104" t="s">
        <v>149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5.75" customHeight="1" spans="1:26" x14ac:dyDescent="0.25">
      <c r="A25" s="102">
        <v>24</v>
      </c>
      <c r="B25" s="103" t="s">
        <v>150</v>
      </c>
      <c r="C25" s="104" t="s">
        <v>151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ht="15.75" customHeight="1" spans="1:26" x14ac:dyDescent="0.25">
      <c r="A26" s="102">
        <v>25</v>
      </c>
      <c r="B26" s="103" t="s">
        <v>152</v>
      </c>
      <c r="C26" s="104" t="s">
        <v>153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5.75" customHeight="1" spans="1:26" x14ac:dyDescent="0.25">
      <c r="A27" s="102">
        <v>26</v>
      </c>
      <c r="B27" s="103" t="s">
        <v>154</v>
      </c>
      <c r="C27" s="104" t="s">
        <v>155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5.75" customHeight="1" spans="1:26" x14ac:dyDescent="0.25">
      <c r="A28" s="102">
        <v>27</v>
      </c>
      <c r="B28" s="103" t="s">
        <v>156</v>
      </c>
      <c r="C28" s="104" t="s">
        <v>157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5.75" customHeight="1" spans="1:26" x14ac:dyDescent="0.25">
      <c r="A29" s="102">
        <v>28</v>
      </c>
      <c r="B29" s="103" t="s">
        <v>158</v>
      </c>
      <c r="C29" s="104" t="s">
        <v>159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5.75" customHeight="1" spans="1:26" x14ac:dyDescent="0.25">
      <c r="A30" s="102">
        <v>29</v>
      </c>
      <c r="B30" s="103" t="s">
        <v>160</v>
      </c>
      <c r="C30" s="104" t="s">
        <v>161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5.75" customHeight="1" spans="1:26" x14ac:dyDescent="0.25">
      <c r="A31" s="102">
        <v>30</v>
      </c>
      <c r="B31" s="103" t="s">
        <v>162</v>
      </c>
      <c r="C31" s="104" t="s">
        <v>163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5.75" customHeight="1" spans="1:26" x14ac:dyDescent="0.25">
      <c r="A32" s="102">
        <v>31</v>
      </c>
      <c r="B32" s="103" t="s">
        <v>164</v>
      </c>
      <c r="C32" s="104" t="s">
        <v>165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5.75" customHeight="1" spans="1:26" x14ac:dyDescent="0.25">
      <c r="A33" s="102">
        <v>32</v>
      </c>
      <c r="B33" s="103" t="s">
        <v>166</v>
      </c>
      <c r="C33" s="104" t="s">
        <v>167</v>
      </c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5.75" customHeight="1" spans="1:26" x14ac:dyDescent="0.25">
      <c r="A34" s="102">
        <v>33</v>
      </c>
      <c r="B34" s="103" t="s">
        <v>168</v>
      </c>
      <c r="C34" s="104" t="s">
        <v>169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5.75" customHeight="1" spans="1:26" x14ac:dyDescent="0.25">
      <c r="A35" s="102">
        <v>34</v>
      </c>
      <c r="B35" s="103" t="s">
        <v>170</v>
      </c>
      <c r="C35" s="104" t="s">
        <v>171</v>
      </c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5.75" customHeight="1" spans="1:26" x14ac:dyDescent="0.25">
      <c r="A36" s="102">
        <v>35</v>
      </c>
      <c r="B36" s="103" t="s">
        <v>172</v>
      </c>
      <c r="C36" s="104" t="s">
        <v>173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5.75" customHeight="1" spans="1:26" x14ac:dyDescent="0.25">
      <c r="A37" s="102">
        <v>36</v>
      </c>
      <c r="B37" s="103" t="s">
        <v>174</v>
      </c>
      <c r="C37" s="104" t="s">
        <v>175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ht="15.75" customHeight="1" spans="1:26" x14ac:dyDescent="0.25">
      <c r="A38" s="102">
        <v>37</v>
      </c>
      <c r="B38" s="103" t="s">
        <v>176</v>
      </c>
      <c r="C38" s="104" t="s">
        <v>177</v>
      </c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15.75" customHeight="1" spans="1:26" x14ac:dyDescent="0.25">
      <c r="A39" s="102">
        <v>38</v>
      </c>
      <c r="B39" s="103" t="s">
        <v>178</v>
      </c>
      <c r="C39" s="104" t="s">
        <v>179</v>
      </c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5.75" customHeight="1" spans="1:26" x14ac:dyDescent="0.25">
      <c r="A40" s="102">
        <v>39</v>
      </c>
      <c r="B40" s="103" t="s">
        <v>180</v>
      </c>
      <c r="C40" s="104" t="s">
        <v>181</v>
      </c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5.75" customHeight="1" spans="1:26" x14ac:dyDescent="0.25">
      <c r="A41" s="102">
        <v>40</v>
      </c>
      <c r="B41" s="103" t="s">
        <v>182</v>
      </c>
      <c r="C41" s="104" t="s">
        <v>183</v>
      </c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ht="15.75" customHeight="1" spans="1:26" x14ac:dyDescent="0.25">
      <c r="A42" s="102">
        <v>41</v>
      </c>
      <c r="B42" s="103" t="s">
        <v>184</v>
      </c>
      <c r="C42" s="104" t="s">
        <v>185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15.75" customHeight="1" spans="1:26" x14ac:dyDescent="0.25">
      <c r="A43" s="102">
        <v>42</v>
      </c>
      <c r="B43" s="103" t="s">
        <v>186</v>
      </c>
      <c r="C43" s="104" t="s">
        <v>187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ht="15.75" customHeight="1" spans="1:26" x14ac:dyDescent="0.25">
      <c r="A44" s="102">
        <v>43</v>
      </c>
      <c r="B44" s="103" t="s">
        <v>188</v>
      </c>
      <c r="C44" s="104" t="s">
        <v>189</v>
      </c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15.75" customHeight="1" spans="1:26" x14ac:dyDescent="0.25">
      <c r="A45" s="102">
        <v>44</v>
      </c>
      <c r="B45" s="103" t="s">
        <v>190</v>
      </c>
      <c r="C45" s="104" t="s">
        <v>191</v>
      </c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ht="15.75" customHeight="1" spans="1:26" x14ac:dyDescent="0.25">
      <c r="A46" s="102">
        <v>45</v>
      </c>
      <c r="B46" s="103" t="s">
        <v>192</v>
      </c>
      <c r="C46" s="104" t="s">
        <v>193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15.75" customHeight="1" spans="1:26" x14ac:dyDescent="0.25">
      <c r="A47" s="102">
        <v>46</v>
      </c>
      <c r="B47" s="103" t="s">
        <v>194</v>
      </c>
      <c r="C47" s="104" t="s">
        <v>195</v>
      </c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5.75" customHeight="1" spans="1:26" x14ac:dyDescent="0.25">
      <c r="A48" s="102">
        <v>47</v>
      </c>
      <c r="B48" s="103" t="s">
        <v>196</v>
      </c>
      <c r="C48" s="104" t="s">
        <v>197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5.75" customHeight="1" spans="1:26" x14ac:dyDescent="0.25">
      <c r="A49" s="102">
        <v>48</v>
      </c>
      <c r="B49" s="103" t="s">
        <v>198</v>
      </c>
      <c r="C49" s="104" t="s">
        <v>199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5.75" customHeight="1" spans="1:26" x14ac:dyDescent="0.25">
      <c r="A50" s="102">
        <v>49</v>
      </c>
      <c r="B50" s="103" t="s">
        <v>200</v>
      </c>
      <c r="C50" s="104" t="s">
        <v>201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5.75" customHeight="1" spans="1:26" x14ac:dyDescent="0.25">
      <c r="A51" s="102">
        <v>50</v>
      </c>
      <c r="B51" s="103" t="s">
        <v>202</v>
      </c>
      <c r="C51" s="104" t="s">
        <v>203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ht="15.75" customHeight="1" spans="1:26" x14ac:dyDescent="0.25">
      <c r="A52" s="102">
        <v>51</v>
      </c>
      <c r="B52" s="103" t="s">
        <v>204</v>
      </c>
      <c r="C52" s="104" t="s">
        <v>205</v>
      </c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15.75" customHeight="1" spans="1:26" x14ac:dyDescent="0.25">
      <c r="A53" s="102">
        <v>52</v>
      </c>
      <c r="B53" s="103" t="s">
        <v>206</v>
      </c>
      <c r="C53" s="104" t="s">
        <v>207</v>
      </c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ht="15.75" customHeight="1" spans="1:26" x14ac:dyDescent="0.25">
      <c r="A54" s="102">
        <v>53</v>
      </c>
      <c r="B54" s="103" t="s">
        <v>208</v>
      </c>
      <c r="C54" s="104" t="s">
        <v>209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15.75" customHeight="1" spans="1:26" x14ac:dyDescent="0.25">
      <c r="A55" s="102">
        <v>54</v>
      </c>
      <c r="B55" s="103" t="s">
        <v>210</v>
      </c>
      <c r="C55" s="104" t="s">
        <v>211</v>
      </c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5.75" customHeight="1" spans="1:26" x14ac:dyDescent="0.25">
      <c r="A56" s="102">
        <v>55</v>
      </c>
      <c r="B56" s="103" t="s">
        <v>212</v>
      </c>
      <c r="C56" s="104" t="s">
        <v>213</v>
      </c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5.75" customHeight="1" spans="1:26" x14ac:dyDescent="0.25">
      <c r="A57" s="102">
        <v>56</v>
      </c>
      <c r="B57" s="103" t="s">
        <v>214</v>
      </c>
      <c r="C57" s="104" t="s">
        <v>215</v>
      </c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5.75" customHeight="1" spans="1:26" x14ac:dyDescent="0.25">
      <c r="A58" s="102">
        <v>57</v>
      </c>
      <c r="B58" s="103" t="s">
        <v>216</v>
      </c>
      <c r="C58" s="104" t="s">
        <v>217</v>
      </c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5.75" customHeight="1" spans="1:26" x14ac:dyDescent="0.25">
      <c r="A59" s="102">
        <v>58</v>
      </c>
      <c r="B59" s="103" t="s">
        <v>218</v>
      </c>
      <c r="C59" s="104" t="s">
        <v>219</v>
      </c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ht="15.75" customHeight="1" spans="1:26" x14ac:dyDescent="0.25">
      <c r="A60" s="102">
        <v>59</v>
      </c>
      <c r="B60" s="103" t="s">
        <v>220</v>
      </c>
      <c r="C60" s="104" t="s">
        <v>221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15.75" customHeight="1" spans="1:26" x14ac:dyDescent="0.25">
      <c r="A61" s="102">
        <v>60</v>
      </c>
      <c r="B61" s="103" t="s">
        <v>222</v>
      </c>
      <c r="C61" s="104" t="s">
        <v>223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ht="15.75" customHeight="1" spans="1:26" x14ac:dyDescent="0.25">
      <c r="A62" s="102">
        <v>61</v>
      </c>
      <c r="B62" s="103" t="s">
        <v>224</v>
      </c>
      <c r="C62" s="104" t="s">
        <v>225</v>
      </c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15.75" customHeight="1" spans="1:26" x14ac:dyDescent="0.25">
      <c r="A63" s="102">
        <v>62</v>
      </c>
      <c r="B63" s="103" t="s">
        <v>226</v>
      </c>
      <c r="C63" s="104" t="s">
        <v>227</v>
      </c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5.75" customHeight="1" spans="1:26" x14ac:dyDescent="0.25">
      <c r="A64" s="102">
        <v>63</v>
      </c>
      <c r="B64" s="103" t="s">
        <v>228</v>
      </c>
      <c r="C64" s="104" t="s">
        <v>229</v>
      </c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5.75" customHeight="1" spans="1:26" x14ac:dyDescent="0.25">
      <c r="A65" s="102">
        <v>64</v>
      </c>
      <c r="B65" s="103" t="s">
        <v>230</v>
      </c>
      <c r="C65" s="104" t="s">
        <v>231</v>
      </c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ht="15.75" customHeight="1" spans="1:26" x14ac:dyDescent="0.25">
      <c r="A66" s="102">
        <v>65</v>
      </c>
      <c r="B66" s="103" t="s">
        <v>232</v>
      </c>
      <c r="C66" s="104" t="s">
        <v>233</v>
      </c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15.75" customHeight="1" spans="1:26" x14ac:dyDescent="0.25">
      <c r="A67" s="102">
        <v>66</v>
      </c>
      <c r="B67" s="103" t="s">
        <v>234</v>
      </c>
      <c r="C67" s="104" t="s">
        <v>235</v>
      </c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5.75" customHeight="1" spans="1:26" x14ac:dyDescent="0.25">
      <c r="A68" s="102">
        <v>67</v>
      </c>
      <c r="B68" s="103" t="s">
        <v>236</v>
      </c>
      <c r="C68" s="104" t="s">
        <v>237</v>
      </c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15.75" customHeight="1" spans="1:26" x14ac:dyDescent="0.25">
      <c r="A69" s="102">
        <v>68</v>
      </c>
      <c r="B69" s="103" t="s">
        <v>238</v>
      </c>
      <c r="C69" s="104" t="s">
        <v>239</v>
      </c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ht="15.75" customHeight="1" spans="1:26" x14ac:dyDescent="0.25">
      <c r="A70" s="102">
        <v>69</v>
      </c>
      <c r="B70" s="103" t="s">
        <v>240</v>
      </c>
      <c r="C70" s="104" t="s">
        <v>241</v>
      </c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15.75" customHeight="1" spans="1:26" x14ac:dyDescent="0.25">
      <c r="A71" s="102">
        <v>70</v>
      </c>
      <c r="B71" s="103" t="s">
        <v>242</v>
      </c>
      <c r="C71" s="104" t="s">
        <v>243</v>
      </c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ht="15.75" customHeight="1" spans="1:26" x14ac:dyDescent="0.25">
      <c r="A72" s="102">
        <v>71</v>
      </c>
      <c r="B72" s="103" t="s">
        <v>244</v>
      </c>
      <c r="C72" s="104" t="s">
        <v>245</v>
      </c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15.75" customHeight="1" spans="1:26" x14ac:dyDescent="0.25">
      <c r="A73" s="102">
        <v>72</v>
      </c>
      <c r="B73" s="103" t="s">
        <v>246</v>
      </c>
      <c r="C73" s="104" t="s">
        <v>247</v>
      </c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ht="15.75" customHeight="1" spans="1:26" x14ac:dyDescent="0.25">
      <c r="A74" s="102">
        <v>73</v>
      </c>
      <c r="B74" s="103" t="s">
        <v>248</v>
      </c>
      <c r="C74" s="104" t="s">
        <v>249</v>
      </c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15.75" customHeight="1" spans="1:26" x14ac:dyDescent="0.25">
      <c r="A75" s="102">
        <v>74</v>
      </c>
      <c r="B75" s="103" t="s">
        <v>250</v>
      </c>
      <c r="C75" s="104" t="s">
        <v>251</v>
      </c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ht="15.75" customHeight="1" spans="1:26" x14ac:dyDescent="0.25">
      <c r="A76" s="102">
        <v>75</v>
      </c>
      <c r="B76" s="103" t="s">
        <v>252</v>
      </c>
      <c r="C76" s="104" t="s">
        <v>253</v>
      </c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15.75" customHeight="1" spans="1:26" x14ac:dyDescent="0.25">
      <c r="A77" s="102">
        <v>76</v>
      </c>
      <c r="B77" s="103" t="s">
        <v>254</v>
      </c>
      <c r="C77" s="104" t="s">
        <v>255</v>
      </c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ht="15.75" customHeight="1" spans="1:26" x14ac:dyDescent="0.25">
      <c r="A78" s="102">
        <v>77</v>
      </c>
      <c r="B78" s="103" t="s">
        <v>256</v>
      </c>
      <c r="C78" s="104" t="s">
        <v>257</v>
      </c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15.75" customHeight="1" spans="1:26" x14ac:dyDescent="0.25">
      <c r="A79" s="102">
        <v>78</v>
      </c>
      <c r="B79" s="103" t="s">
        <v>258</v>
      </c>
      <c r="C79" s="104" t="s">
        <v>259</v>
      </c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ht="15.75" customHeight="1" spans="1:26" x14ac:dyDescent="0.25">
      <c r="A80" s="102">
        <v>79</v>
      </c>
      <c r="B80" s="103" t="s">
        <v>260</v>
      </c>
      <c r="C80" s="104" t="s">
        <v>261</v>
      </c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15.75" customHeight="1" spans="1:26" x14ac:dyDescent="0.25">
      <c r="A81" s="102">
        <v>80</v>
      </c>
      <c r="B81" s="103" t="s">
        <v>262</v>
      </c>
      <c r="C81" s="104" t="s">
        <v>263</v>
      </c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ht="15.75" customHeight="1" spans="1:26" x14ac:dyDescent="0.25">
      <c r="A82" s="102">
        <v>81</v>
      </c>
      <c r="B82" s="103" t="s">
        <v>264</v>
      </c>
      <c r="C82" s="104" t="s">
        <v>265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15.75" customHeight="1" spans="1:26" x14ac:dyDescent="0.25">
      <c r="A83" s="102">
        <v>82</v>
      </c>
      <c r="B83" s="103" t="s">
        <v>266</v>
      </c>
      <c r="C83" s="104" t="s">
        <v>267</v>
      </c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ht="15.75" customHeight="1" spans="1:26" x14ac:dyDescent="0.25">
      <c r="A84" s="102">
        <v>83</v>
      </c>
      <c r="B84" s="103" t="s">
        <v>268</v>
      </c>
      <c r="C84" s="104" t="s">
        <v>269</v>
      </c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15.75" customHeight="1" spans="1:26" x14ac:dyDescent="0.25">
      <c r="A85" s="102">
        <v>84</v>
      </c>
      <c r="B85" s="103" t="s">
        <v>270</v>
      </c>
      <c r="C85" s="104" t="s">
        <v>271</v>
      </c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ht="15.75" customHeight="1" spans="1:26" x14ac:dyDescent="0.25">
      <c r="A86" s="102">
        <v>85</v>
      </c>
      <c r="B86" s="103" t="s">
        <v>272</v>
      </c>
      <c r="C86" s="104" t="s">
        <v>273</v>
      </c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15.75" customHeight="1" spans="1:26" x14ac:dyDescent="0.25">
      <c r="A87" s="102">
        <v>86</v>
      </c>
      <c r="B87" s="103" t="s">
        <v>274</v>
      </c>
      <c r="C87" s="104" t="s">
        <v>275</v>
      </c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ht="15.75" customHeight="1" spans="1:26" x14ac:dyDescent="0.25">
      <c r="A88" s="102">
        <v>87</v>
      </c>
      <c r="B88" s="103" t="s">
        <v>276</v>
      </c>
      <c r="C88" s="104" t="s">
        <v>277</v>
      </c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15.75" customHeight="1" spans="1:26" x14ac:dyDescent="0.25">
      <c r="A89" s="102">
        <v>88</v>
      </c>
      <c r="B89" s="103" t="s">
        <v>278</v>
      </c>
      <c r="C89" s="104" t="s">
        <v>279</v>
      </c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ht="15.75" customHeight="1" spans="1:26" x14ac:dyDescent="0.25">
      <c r="A90" s="102">
        <v>89</v>
      </c>
      <c r="B90" s="103" t="s">
        <v>280</v>
      </c>
      <c r="C90" s="104" t="s">
        <v>281</v>
      </c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15.75" customHeight="1" spans="1:26" x14ac:dyDescent="0.25">
      <c r="A91" s="102">
        <v>90</v>
      </c>
      <c r="B91" s="103" t="s">
        <v>282</v>
      </c>
      <c r="C91" s="104" t="s">
        <v>283</v>
      </c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ht="15.75" customHeight="1" spans="1:26" x14ac:dyDescent="0.25">
      <c r="A92" s="102">
        <v>91</v>
      </c>
      <c r="B92" s="103" t="s">
        <v>284</v>
      </c>
      <c r="C92" s="104" t="s">
        <v>285</v>
      </c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15.75" customHeight="1" spans="1:26" x14ac:dyDescent="0.25">
      <c r="A93" s="102">
        <v>92</v>
      </c>
      <c r="B93" s="103" t="s">
        <v>286</v>
      </c>
      <c r="C93" s="104" t="s">
        <v>287</v>
      </c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ht="15.75" customHeight="1" spans="1:26" x14ac:dyDescent="0.25">
      <c r="A94" s="102">
        <v>93</v>
      </c>
      <c r="B94" s="103" t="s">
        <v>288</v>
      </c>
      <c r="C94" s="104" t="s">
        <v>289</v>
      </c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15.75" customHeight="1" spans="1:26" x14ac:dyDescent="0.25">
      <c r="A95" s="102">
        <v>94</v>
      </c>
      <c r="B95" s="103" t="s">
        <v>290</v>
      </c>
      <c r="C95" s="104" t="s">
        <v>291</v>
      </c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ht="15.75" customHeight="1" spans="1:26" x14ac:dyDescent="0.25">
      <c r="A96" s="102">
        <v>95</v>
      </c>
      <c r="B96" s="103" t="s">
        <v>292</v>
      </c>
      <c r="C96" s="104" t="s">
        <v>293</v>
      </c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15.75" customHeight="1" spans="1:26" x14ac:dyDescent="0.25">
      <c r="A97" s="102">
        <v>96</v>
      </c>
      <c r="B97" s="103" t="s">
        <v>294</v>
      </c>
      <c r="C97" s="104" t="s">
        <v>295</v>
      </c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ht="15.75" customHeight="1" spans="1:26" x14ac:dyDescent="0.25">
      <c r="A98" s="102">
        <v>97</v>
      </c>
      <c r="B98" s="103" t="s">
        <v>296</v>
      </c>
      <c r="C98" s="104" t="s">
        <v>297</v>
      </c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15.75" customHeight="1" spans="1:26" x14ac:dyDescent="0.25">
      <c r="A99" s="102">
        <v>98</v>
      </c>
      <c r="B99" s="103" t="s">
        <v>298</v>
      </c>
      <c r="C99" s="104" t="s">
        <v>299</v>
      </c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ht="15.75" customHeight="1" spans="1:26" x14ac:dyDescent="0.25">
      <c r="A100" s="102">
        <v>99</v>
      </c>
      <c r="B100" s="103" t="s">
        <v>300</v>
      </c>
      <c r="C100" s="104" t="s">
        <v>301</v>
      </c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15.75" customHeight="1" spans="1:26" x14ac:dyDescent="0.25">
      <c r="A101" s="102">
        <v>100</v>
      </c>
      <c r="B101" s="103" t="s">
        <v>302</v>
      </c>
      <c r="C101" s="104" t="s">
        <v>303</v>
      </c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ht="15.75" customHeight="1" spans="1:26" x14ac:dyDescent="0.25">
      <c r="A102" s="102">
        <v>101</v>
      </c>
      <c r="B102" s="103" t="s">
        <v>304</v>
      </c>
      <c r="C102" s="104" t="s">
        <v>305</v>
      </c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15.75" customHeight="1" spans="1:26" x14ac:dyDescent="0.25">
      <c r="A103" s="102">
        <v>102</v>
      </c>
      <c r="B103" s="103" t="s">
        <v>306</v>
      </c>
      <c r="C103" s="104" t="s">
        <v>307</v>
      </c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ht="15.75" customHeight="1" spans="1:26" x14ac:dyDescent="0.25">
      <c r="A104" s="102">
        <v>103</v>
      </c>
      <c r="B104" s="103" t="s">
        <v>308</v>
      </c>
      <c r="C104" s="104" t="s">
        <v>309</v>
      </c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15.75" customHeight="1" spans="1:26" x14ac:dyDescent="0.25">
      <c r="A105" s="102">
        <v>104</v>
      </c>
      <c r="B105" s="103" t="s">
        <v>310</v>
      </c>
      <c r="C105" s="104" t="s">
        <v>311</v>
      </c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ht="15.75" customHeight="1" spans="1:26" x14ac:dyDescent="0.25">
      <c r="A106" s="102">
        <v>105</v>
      </c>
      <c r="B106" s="103" t="s">
        <v>312</v>
      </c>
      <c r="C106" s="104" t="s">
        <v>313</v>
      </c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15.75" customHeight="1" spans="1:26" x14ac:dyDescent="0.25">
      <c r="A107" s="102">
        <v>106</v>
      </c>
      <c r="B107" s="103" t="s">
        <v>314</v>
      </c>
      <c r="C107" s="104" t="s">
        <v>315</v>
      </c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ht="15.75" customHeight="1" spans="1:26" x14ac:dyDescent="0.25">
      <c r="A108" s="102">
        <v>107</v>
      </c>
      <c r="B108" s="103" t="s">
        <v>316</v>
      </c>
      <c r="C108" s="104" t="s">
        <v>317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15.75" customHeight="1" spans="1:26" x14ac:dyDescent="0.25">
      <c r="A109" s="102">
        <v>108</v>
      </c>
      <c r="B109" s="103" t="s">
        <v>318</v>
      </c>
      <c r="C109" s="104" t="s">
        <v>319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ht="15.75" customHeight="1" spans="1:26" x14ac:dyDescent="0.25">
      <c r="A110" s="102">
        <v>109</v>
      </c>
      <c r="B110" s="103" t="s">
        <v>320</v>
      </c>
      <c r="C110" s="104" t="s">
        <v>321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15.75" customHeight="1" spans="1:26" x14ac:dyDescent="0.25">
      <c r="A111" s="102">
        <v>110</v>
      </c>
      <c r="B111" s="103" t="s">
        <v>322</v>
      </c>
      <c r="C111" s="104" t="s">
        <v>323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ht="15.75" customHeight="1" spans="1:26" x14ac:dyDescent="0.25">
      <c r="A112" s="102">
        <v>111</v>
      </c>
      <c r="B112" s="103" t="s">
        <v>324</v>
      </c>
      <c r="C112" s="104" t="s">
        <v>325</v>
      </c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15.75" customHeight="1" spans="1:26" x14ac:dyDescent="0.25">
      <c r="A113" s="102">
        <v>112</v>
      </c>
      <c r="B113" s="103" t="s">
        <v>326</v>
      </c>
      <c r="C113" s="104" t="s">
        <v>327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ht="15.75" customHeight="1" spans="1:26" x14ac:dyDescent="0.25">
      <c r="A114" s="102">
        <v>113</v>
      </c>
      <c r="B114" s="103" t="s">
        <v>328</v>
      </c>
      <c r="C114" s="104" t="s">
        <v>329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15.75" customHeight="1" spans="1:26" x14ac:dyDescent="0.25">
      <c r="A115" s="102">
        <v>114</v>
      </c>
      <c r="B115" s="103" t="s">
        <v>330</v>
      </c>
      <c r="C115" s="104" t="s">
        <v>331</v>
      </c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ht="15.75" customHeight="1" spans="1:26" x14ac:dyDescent="0.25">
      <c r="A116" s="102">
        <v>115</v>
      </c>
      <c r="B116" s="103" t="s">
        <v>332</v>
      </c>
      <c r="C116" s="104" t="s">
        <v>333</v>
      </c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15.75" customHeight="1" spans="1:26" x14ac:dyDescent="0.25">
      <c r="A117" s="102">
        <v>116</v>
      </c>
      <c r="B117" s="103" t="s">
        <v>334</v>
      </c>
      <c r="C117" s="104" t="s">
        <v>335</v>
      </c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ht="15.75" customHeight="1" spans="1:26" x14ac:dyDescent="0.25">
      <c r="A118" s="102">
        <v>117</v>
      </c>
      <c r="B118" s="103" t="s">
        <v>336</v>
      </c>
      <c r="C118" s="104" t="s">
        <v>337</v>
      </c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15.75" customHeight="1" spans="1:26" x14ac:dyDescent="0.25">
      <c r="A119" s="102">
        <v>118</v>
      </c>
      <c r="B119" s="103" t="s">
        <v>338</v>
      </c>
      <c r="C119" s="104" t="s">
        <v>338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ht="15.75" customHeight="1" spans="1:26" x14ac:dyDescent="0.25">
      <c r="A120" s="102">
        <v>119</v>
      </c>
      <c r="B120" s="103" t="s">
        <v>339</v>
      </c>
      <c r="C120" s="104" t="s">
        <v>340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15.75" customHeight="1" spans="1:26" x14ac:dyDescent="0.25">
      <c r="A121" s="102">
        <v>120</v>
      </c>
      <c r="B121" s="103" t="s">
        <v>341</v>
      </c>
      <c r="C121" s="104" t="s">
        <v>342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ht="15.75" customHeight="1" spans="1:26" x14ac:dyDescent="0.25">
      <c r="A122" s="102">
        <v>121</v>
      </c>
      <c r="B122" s="103" t="s">
        <v>343</v>
      </c>
      <c r="C122" s="104" t="s">
        <v>344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15.75" customHeight="1" spans="1:26" x14ac:dyDescent="0.25">
      <c r="A123" s="102">
        <v>122</v>
      </c>
      <c r="B123" s="103" t="s">
        <v>345</v>
      </c>
      <c r="C123" s="104" t="s">
        <v>346</v>
      </c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ht="15.75" customHeight="1" spans="1:26" x14ac:dyDescent="0.25">
      <c r="A124" s="102">
        <v>123</v>
      </c>
      <c r="B124" s="103" t="s">
        <v>347</v>
      </c>
      <c r="C124" s="104" t="s">
        <v>348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15.75" customHeight="1" spans="1:26" x14ac:dyDescent="0.25">
      <c r="A125" s="102">
        <v>124</v>
      </c>
      <c r="B125" s="103" t="s">
        <v>349</v>
      </c>
      <c r="C125" s="104" t="s">
        <v>350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ht="15.75" customHeight="1" spans="1:26" x14ac:dyDescent="0.25">
      <c r="A126" s="102">
        <v>125</v>
      </c>
      <c r="B126" s="103" t="s">
        <v>351</v>
      </c>
      <c r="C126" s="104" t="s">
        <v>352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ht="15.75" customHeight="1" spans="1:26" x14ac:dyDescent="0.25">
      <c r="A127" s="102">
        <v>126</v>
      </c>
      <c r="B127" s="103" t="s">
        <v>353</v>
      </c>
      <c r="C127" s="104" t="s">
        <v>354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ht="15.75" customHeight="1" spans="1:26" x14ac:dyDescent="0.25">
      <c r="A128" s="102">
        <v>127</v>
      </c>
      <c r="B128" s="103" t="s">
        <v>355</v>
      </c>
      <c r="C128" s="104" t="s">
        <v>356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ht="15.75" customHeight="1" spans="1:26" x14ac:dyDescent="0.25">
      <c r="A129" s="102">
        <v>128</v>
      </c>
      <c r="B129" s="103" t="s">
        <v>357</v>
      </c>
      <c r="C129" s="104" t="s">
        <v>358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ht="15.75" customHeight="1" spans="1:26" x14ac:dyDescent="0.25">
      <c r="A130" s="102">
        <v>129</v>
      </c>
      <c r="B130" s="103" t="s">
        <v>359</v>
      </c>
      <c r="C130" s="104" t="s">
        <v>360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ht="15.75" customHeight="1" spans="1:26" x14ac:dyDescent="0.25">
      <c r="A131" s="102">
        <v>130</v>
      </c>
      <c r="B131" s="103" t="s">
        <v>361</v>
      </c>
      <c r="C131" s="104" t="s">
        <v>362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ht="15.75" customHeight="1" spans="1:26" x14ac:dyDescent="0.25">
      <c r="A132" s="102">
        <v>131</v>
      </c>
      <c r="B132" s="103" t="s">
        <v>363</v>
      </c>
      <c r="C132" s="104" t="s">
        <v>364</v>
      </c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ht="15.75" customHeight="1" spans="1:26" x14ac:dyDescent="0.25">
      <c r="A133" s="102">
        <v>132</v>
      </c>
      <c r="B133" s="103" t="s">
        <v>365</v>
      </c>
      <c r="C133" s="104" t="s">
        <v>366</v>
      </c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ht="15.75" customHeight="1" spans="1:26" x14ac:dyDescent="0.25">
      <c r="A134" s="102">
        <v>133</v>
      </c>
      <c r="B134" s="103" t="s">
        <v>367</v>
      </c>
      <c r="C134" s="104" t="s">
        <v>368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ht="15.75" customHeight="1" spans="1:26" x14ac:dyDescent="0.25">
      <c r="A135" s="102">
        <v>134</v>
      </c>
      <c r="B135" s="103" t="s">
        <v>369</v>
      </c>
      <c r="C135" s="104" t="s">
        <v>370</v>
      </c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ht="15.75" customHeight="1" spans="1:26" x14ac:dyDescent="0.25">
      <c r="A136" s="102">
        <v>135</v>
      </c>
      <c r="B136" s="103" t="s">
        <v>371</v>
      </c>
      <c r="C136" s="104" t="s">
        <v>372</v>
      </c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ht="15.75" customHeight="1" spans="1:26" x14ac:dyDescent="0.25">
      <c r="A137" s="102">
        <v>136</v>
      </c>
      <c r="B137" s="103" t="s">
        <v>373</v>
      </c>
      <c r="C137" s="104" t="s">
        <v>374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ht="15.75" customHeight="1" spans="1:26" x14ac:dyDescent="0.25">
      <c r="A138" s="102">
        <v>137</v>
      </c>
      <c r="B138" s="103" t="s">
        <v>375</v>
      </c>
      <c r="C138" s="104" t="s">
        <v>376</v>
      </c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ht="15.75" customHeight="1" spans="1:26" x14ac:dyDescent="0.25">
      <c r="A139" s="102">
        <v>138</v>
      </c>
      <c r="B139" s="103" t="s">
        <v>377</v>
      </c>
      <c r="C139" s="104" t="s">
        <v>378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ht="15.75" customHeight="1" spans="1:26" x14ac:dyDescent="0.25">
      <c r="A140" s="102">
        <v>139</v>
      </c>
      <c r="B140" s="103" t="s">
        <v>379</v>
      </c>
      <c r="C140" s="104" t="s">
        <v>380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ht="15.75" customHeight="1" spans="1:26" x14ac:dyDescent="0.25">
      <c r="A141" s="102">
        <v>140</v>
      </c>
      <c r="B141" s="103" t="s">
        <v>381</v>
      </c>
      <c r="C141" s="104" t="s">
        <v>382</v>
      </c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ht="15.75" customHeight="1" spans="1:26" x14ac:dyDescent="0.25">
      <c r="A142" s="102">
        <v>141</v>
      </c>
      <c r="B142" s="103" t="s">
        <v>383</v>
      </c>
      <c r="C142" s="104" t="s">
        <v>384</v>
      </c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ht="15.75" customHeight="1" spans="1:26" x14ac:dyDescent="0.25">
      <c r="A143" s="102">
        <v>142</v>
      </c>
      <c r="B143" s="103" t="s">
        <v>385</v>
      </c>
      <c r="C143" s="104" t="s">
        <v>386</v>
      </c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ht="15.75" customHeight="1" spans="1:26" x14ac:dyDescent="0.25">
      <c r="A144" s="102">
        <v>143</v>
      </c>
      <c r="B144" s="103" t="s">
        <v>387</v>
      </c>
      <c r="C144" s="104" t="s">
        <v>388</v>
      </c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ht="15.75" customHeight="1" spans="1:26" x14ac:dyDescent="0.25">
      <c r="A145" s="102">
        <v>144</v>
      </c>
      <c r="B145" s="103" t="s">
        <v>389</v>
      </c>
      <c r="C145" s="104" t="s">
        <v>390</v>
      </c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ht="15.75" customHeight="1" spans="1:26" x14ac:dyDescent="0.25">
      <c r="A146" s="102">
        <v>145</v>
      </c>
      <c r="B146" s="103" t="s">
        <v>391</v>
      </c>
      <c r="C146" s="104" t="s">
        <v>392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ht="15.75" customHeight="1" spans="1:26" x14ac:dyDescent="0.25">
      <c r="A147" s="102">
        <v>146</v>
      </c>
      <c r="B147" s="103" t="s">
        <v>393</v>
      </c>
      <c r="C147" s="104" t="s">
        <v>394</v>
      </c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ht="15.75" customHeight="1" spans="1:26" x14ac:dyDescent="0.25">
      <c r="A148" s="102">
        <v>147</v>
      </c>
      <c r="B148" s="103" t="s">
        <v>395</v>
      </c>
      <c r="C148" s="104" t="s">
        <v>396</v>
      </c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ht="15.75" customHeight="1" spans="1:26" x14ac:dyDescent="0.25">
      <c r="A149" s="102">
        <v>148</v>
      </c>
      <c r="B149" s="103" t="s">
        <v>397</v>
      </c>
      <c r="C149" s="104" t="s">
        <v>398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ht="15.75" customHeight="1" spans="1:26" x14ac:dyDescent="0.25">
      <c r="A150" s="102">
        <v>149</v>
      </c>
      <c r="B150" s="103" t="s">
        <v>399</v>
      </c>
      <c r="C150" s="104" t="s">
        <v>400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ht="15.75" customHeight="1" spans="1:26" x14ac:dyDescent="0.25">
      <c r="A151" s="102">
        <v>150</v>
      </c>
      <c r="B151" s="103" t="s">
        <v>401</v>
      </c>
      <c r="C151" s="104" t="s">
        <v>402</v>
      </c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ht="15.75" customHeight="1" spans="1:26" x14ac:dyDescent="0.25">
      <c r="A152" s="102">
        <v>151</v>
      </c>
      <c r="B152" s="103" t="s">
        <v>403</v>
      </c>
      <c r="C152" s="104" t="s">
        <v>404</v>
      </c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ht="15.75" customHeight="1" spans="1:26" x14ac:dyDescent="0.25">
      <c r="A153" s="102">
        <v>152</v>
      </c>
      <c r="B153" s="103" t="s">
        <v>405</v>
      </c>
      <c r="C153" s="104" t="s">
        <v>406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ht="15.75" customHeight="1" spans="1:26" x14ac:dyDescent="0.25">
      <c r="A154" s="102">
        <v>153</v>
      </c>
      <c r="B154" s="103" t="s">
        <v>407</v>
      </c>
      <c r="C154" s="104" t="s">
        <v>408</v>
      </c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ht="15.75" customHeight="1" spans="1:26" x14ac:dyDescent="0.25">
      <c r="A155" s="102">
        <v>154</v>
      </c>
      <c r="B155" s="103" t="s">
        <v>409</v>
      </c>
      <c r="C155" s="104" t="s">
        <v>410</v>
      </c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ht="15.75" customHeight="1" spans="1:26" x14ac:dyDescent="0.25">
      <c r="A156" s="102">
        <v>155</v>
      </c>
      <c r="B156" s="103" t="s">
        <v>411</v>
      </c>
      <c r="C156" s="104" t="s">
        <v>412</v>
      </c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ht="15.75" customHeight="1" spans="1:26" x14ac:dyDescent="0.25">
      <c r="A157" s="102">
        <v>156</v>
      </c>
      <c r="B157" s="103" t="s">
        <v>413</v>
      </c>
      <c r="C157" s="104" t="s">
        <v>414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ht="15.75" customHeight="1" spans="1:26" x14ac:dyDescent="0.25">
      <c r="A158" s="102">
        <v>157</v>
      </c>
      <c r="B158" s="103" t="s">
        <v>415</v>
      </c>
      <c r="C158" s="104" t="s">
        <v>416</v>
      </c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ht="15.75" customHeight="1" spans="1:26" x14ac:dyDescent="0.25">
      <c r="A159" s="102">
        <v>158</v>
      </c>
      <c r="B159" s="103" t="s">
        <v>417</v>
      </c>
      <c r="C159" s="104" t="s">
        <v>418</v>
      </c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ht="15.75" customHeight="1" spans="1:26" x14ac:dyDescent="0.25">
      <c r="A160" s="102">
        <v>159</v>
      </c>
      <c r="B160" s="103" t="s">
        <v>419</v>
      </c>
      <c r="C160" s="104" t="s">
        <v>420</v>
      </c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ht="15.75" customHeight="1" spans="1:26" x14ac:dyDescent="0.25">
      <c r="A161" s="102">
        <v>160</v>
      </c>
      <c r="B161" s="103" t="s">
        <v>421</v>
      </c>
      <c r="C161" s="104" t="s">
        <v>422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ht="15.75" customHeight="1" spans="1:26" x14ac:dyDescent="0.25">
      <c r="A162" s="102">
        <v>161</v>
      </c>
      <c r="B162" s="103" t="s">
        <v>423</v>
      </c>
      <c r="C162" s="104" t="s">
        <v>424</v>
      </c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ht="15.75" customHeight="1" spans="1:26" x14ac:dyDescent="0.25">
      <c r="A163" s="102">
        <v>162</v>
      </c>
      <c r="B163" s="103" t="s">
        <v>425</v>
      </c>
      <c r="C163" s="104" t="s">
        <v>426</v>
      </c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ht="15.75" customHeight="1" spans="1:26" x14ac:dyDescent="0.25">
      <c r="A164" s="102">
        <v>163</v>
      </c>
      <c r="B164" s="103" t="s">
        <v>427</v>
      </c>
      <c r="C164" s="104" t="s">
        <v>428</v>
      </c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ht="15.75" customHeight="1" spans="1:26" x14ac:dyDescent="0.25">
      <c r="A165" s="102">
        <v>164</v>
      </c>
      <c r="B165" s="103" t="s">
        <v>429</v>
      </c>
      <c r="C165" s="104" t="s">
        <v>430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ht="15.75" customHeight="1" spans="1:26" x14ac:dyDescent="0.25">
      <c r="A166" s="102">
        <v>165</v>
      </c>
      <c r="B166" s="103" t="s">
        <v>431</v>
      </c>
      <c r="C166" s="104" t="s">
        <v>432</v>
      </c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ht="15.75" customHeight="1" spans="1:26" x14ac:dyDescent="0.25">
      <c r="A167" s="102">
        <v>166</v>
      </c>
      <c r="B167" s="103" t="s">
        <v>433</v>
      </c>
      <c r="C167" s="104" t="s">
        <v>434</v>
      </c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ht="15.75" customHeight="1" spans="1:26" x14ac:dyDescent="0.25">
      <c r="A168" s="102">
        <v>167</v>
      </c>
      <c r="B168" s="103" t="s">
        <v>435</v>
      </c>
      <c r="C168" s="104" t="s">
        <v>436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ht="15.75" customHeight="1" spans="1:26" x14ac:dyDescent="0.25">
      <c r="A169" s="102">
        <v>168</v>
      </c>
      <c r="B169" s="103" t="s">
        <v>437</v>
      </c>
      <c r="C169" s="104" t="s">
        <v>438</v>
      </c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ht="15.75" customHeight="1" spans="1:26" x14ac:dyDescent="0.25">
      <c r="A170" s="102">
        <v>169</v>
      </c>
      <c r="B170" s="103" t="s">
        <v>439</v>
      </c>
      <c r="C170" s="104" t="s">
        <v>440</v>
      </c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ht="15.75" customHeight="1" spans="1:26" x14ac:dyDescent="0.25">
      <c r="A171" s="102">
        <v>170</v>
      </c>
      <c r="B171" s="103" t="s">
        <v>441</v>
      </c>
      <c r="C171" s="104" t="s">
        <v>442</v>
      </c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ht="15.75" customHeight="1" spans="1:26" x14ac:dyDescent="0.25">
      <c r="A172" s="102">
        <v>171</v>
      </c>
      <c r="B172" s="103" t="s">
        <v>443</v>
      </c>
      <c r="C172" s="104" t="s">
        <v>444</v>
      </c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ht="15.75" customHeight="1" spans="1:26" x14ac:dyDescent="0.25">
      <c r="A173" s="107">
        <v>172</v>
      </c>
      <c r="B173" s="108" t="s">
        <v>445</v>
      </c>
      <c r="C173" s="109" t="s">
        <v>446</v>
      </c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ht="15.75" customHeight="1" spans="1:26" x14ac:dyDescent="0.25">
      <c r="A174" s="102">
        <v>173</v>
      </c>
      <c r="B174" s="110" t="s">
        <v>447</v>
      </c>
      <c r="C174" s="104" t="s">
        <v>448</v>
      </c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ht="15.75" customHeight="1" spans="1:26" x14ac:dyDescent="0.25">
      <c r="A175" s="102">
        <v>174</v>
      </c>
      <c r="B175" s="110" t="s">
        <v>449</v>
      </c>
      <c r="C175" s="104" t="s">
        <v>450</v>
      </c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ht="15.75" customHeight="1" spans="1:26" x14ac:dyDescent="0.25">
      <c r="A176" s="102">
        <v>175</v>
      </c>
      <c r="B176" s="110" t="s">
        <v>451</v>
      </c>
      <c r="C176" s="104" t="s">
        <v>137</v>
      </c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ht="15.75" customHeight="1" spans="1:26" x14ac:dyDescent="0.25">
      <c r="A177" s="111">
        <v>176</v>
      </c>
      <c r="B177" s="110" t="s">
        <v>452</v>
      </c>
      <c r="C177" s="104" t="s">
        <v>453</v>
      </c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ht="15.75" customHeight="1" spans="1:26" x14ac:dyDescent="0.25">
      <c r="A178" s="111">
        <v>177</v>
      </c>
      <c r="B178" s="110" t="s">
        <v>454</v>
      </c>
      <c r="C178" s="104" t="s">
        <v>455</v>
      </c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ht="15.75" customHeight="1" spans="1:26" x14ac:dyDescent="0.25">
      <c r="A179" s="98"/>
      <c r="B179" s="112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ht="15.75" customHeight="1" spans="1:26" x14ac:dyDescent="0.25">
      <c r="A180" s="98"/>
      <c r="B180" s="112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ht="15.75" customHeight="1" spans="1:26" x14ac:dyDescent="0.25">
      <c r="A181" s="98"/>
      <c r="B181" s="112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ht="15.75" customHeight="1" spans="1:26" x14ac:dyDescent="0.25">
      <c r="A182" s="98"/>
      <c r="B182" s="112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ht="15.75" customHeight="1" spans="1:26" x14ac:dyDescent="0.25">
      <c r="A183" s="98"/>
      <c r="B183" s="112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ht="15.75" customHeight="1" spans="1:26" x14ac:dyDescent="0.25">
      <c r="A184" s="98"/>
      <c r="B184" s="112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ht="15.75" customHeight="1" spans="1:26" x14ac:dyDescent="0.25">
      <c r="A185" s="98"/>
      <c r="B185" s="112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ht="15.75" customHeight="1" spans="1:26" x14ac:dyDescent="0.25">
      <c r="A186" s="98"/>
      <c r="B186" s="112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ht="15.75" customHeight="1" spans="1:26" x14ac:dyDescent="0.25">
      <c r="A187" s="98"/>
      <c r="B187" s="112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ht="15.75" customHeight="1" spans="1:26" x14ac:dyDescent="0.25">
      <c r="A188" s="98"/>
      <c r="B188" s="112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ht="15.75" customHeight="1" spans="1:26" x14ac:dyDescent="0.25">
      <c r="A189" s="98"/>
      <c r="B189" s="112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ht="15.75" customHeight="1" spans="1:26" x14ac:dyDescent="0.25">
      <c r="A190" s="98"/>
      <c r="B190" s="112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ht="15.75" customHeight="1" spans="1:26" x14ac:dyDescent="0.25">
      <c r="A191" s="98"/>
      <c r="B191" s="112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ht="15.75" customHeight="1" spans="1:26" x14ac:dyDescent="0.25">
      <c r="A192" s="98"/>
      <c r="B192" s="112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ht="15.75" customHeight="1" spans="1:26" x14ac:dyDescent="0.25">
      <c r="A193" s="98"/>
      <c r="B193" s="112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5.75" customHeight="1" spans="1:26" x14ac:dyDescent="0.25">
      <c r="A194" s="98"/>
      <c r="B194" s="112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15.75" customHeight="1" spans="1:26" x14ac:dyDescent="0.25">
      <c r="A195" s="98"/>
      <c r="B195" s="112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5.75" customHeight="1" spans="1:26" x14ac:dyDescent="0.25">
      <c r="A196" s="98"/>
      <c r="B196" s="112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5.75" customHeight="1" spans="1:26" x14ac:dyDescent="0.25">
      <c r="A197" s="98"/>
      <c r="B197" s="112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5.75" customHeight="1" spans="1:26" x14ac:dyDescent="0.25">
      <c r="A198" s="98"/>
      <c r="B198" s="112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5.75" customHeight="1" spans="1:26" x14ac:dyDescent="0.25">
      <c r="A199" s="98"/>
      <c r="B199" s="112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5.75" customHeight="1" spans="1:26" x14ac:dyDescent="0.25">
      <c r="A200" s="98"/>
      <c r="B200" s="112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5.75" customHeight="1" spans="1:26" x14ac:dyDescent="0.25">
      <c r="A201" s="98"/>
      <c r="B201" s="112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5.75" customHeight="1" spans="1:26" x14ac:dyDescent="0.25">
      <c r="A202" s="98"/>
      <c r="B202" s="112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5.75" customHeight="1" spans="1:26" x14ac:dyDescent="0.25">
      <c r="A203" s="98"/>
      <c r="B203" s="112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5.75" customHeight="1" spans="1:26" x14ac:dyDescent="0.25">
      <c r="A204" s="98"/>
      <c r="B204" s="112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5.75" customHeight="1" spans="1:26" x14ac:dyDescent="0.25">
      <c r="A205" s="98"/>
      <c r="B205" s="112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5.75" customHeight="1" spans="1:26" x14ac:dyDescent="0.25">
      <c r="A206" s="98"/>
      <c r="B206" s="112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5.75" customHeight="1" spans="1:26" x14ac:dyDescent="0.25">
      <c r="A207" s="98"/>
      <c r="B207" s="112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5.75" customHeight="1" spans="1:26" x14ac:dyDescent="0.25">
      <c r="A208" s="98"/>
      <c r="B208" s="112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5.75" customHeight="1" spans="1:26" x14ac:dyDescent="0.25">
      <c r="A209" s="98"/>
      <c r="B209" s="112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ht="15.75" customHeight="1" spans="1:26" x14ac:dyDescent="0.25">
      <c r="A210" s="98"/>
      <c r="B210" s="112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ht="15.75" customHeight="1" spans="1:26" x14ac:dyDescent="0.25">
      <c r="A211" s="98"/>
      <c r="B211" s="112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ht="15.75" customHeight="1" spans="1:26" x14ac:dyDescent="0.25">
      <c r="A212" s="98"/>
      <c r="B212" s="112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ht="15.75" customHeight="1" spans="1:26" x14ac:dyDescent="0.25">
      <c r="A213" s="98"/>
      <c r="B213" s="112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ht="15.75" customHeight="1" spans="1:26" x14ac:dyDescent="0.25">
      <c r="A214" s="98"/>
      <c r="B214" s="112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ht="15.75" customHeight="1" spans="1:26" x14ac:dyDescent="0.25">
      <c r="A215" s="98"/>
      <c r="B215" s="112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ht="15.75" customHeight="1" spans="1:26" x14ac:dyDescent="0.25">
      <c r="A216" s="98"/>
      <c r="B216" s="112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ht="15.75" customHeight="1" spans="1:26" x14ac:dyDescent="0.25">
      <c r="A217" s="98"/>
      <c r="B217" s="112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ht="15.75" customHeight="1" spans="1:26" x14ac:dyDescent="0.25">
      <c r="A218" s="98"/>
      <c r="B218" s="112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ht="15.75" customHeight="1" spans="1:26" x14ac:dyDescent="0.25">
      <c r="A219" s="98"/>
      <c r="B219" s="112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ht="15.75" customHeight="1" spans="1:26" x14ac:dyDescent="0.25">
      <c r="A220" s="98"/>
      <c r="B220" s="112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ht="15.75" customHeight="1" spans="1:26" x14ac:dyDescent="0.25">
      <c r="A221" s="98"/>
      <c r="B221" s="112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ht="15.75" customHeight="1" spans="1:26" x14ac:dyDescent="0.25">
      <c r="A222" s="98"/>
      <c r="B222" s="112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ht="15.75" customHeight="1" spans="1:26" x14ac:dyDescent="0.25">
      <c r="A223" s="98"/>
      <c r="B223" s="112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ht="15.75" customHeight="1" spans="1:26" x14ac:dyDescent="0.25">
      <c r="A224" s="98"/>
      <c r="B224" s="112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ht="15.75" customHeight="1" spans="1:26" x14ac:dyDescent="0.25">
      <c r="A225" s="98"/>
      <c r="B225" s="112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5.75" customHeight="1" spans="1:26" x14ac:dyDescent="0.25">
      <c r="A226" s="98"/>
      <c r="B226" s="112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5.75" customHeight="1" spans="1:26" x14ac:dyDescent="0.25">
      <c r="A227" s="98"/>
      <c r="B227" s="112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5.75" customHeight="1" spans="1:26" x14ac:dyDescent="0.25">
      <c r="A228" s="98"/>
      <c r="B228" s="112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5.75" customHeight="1" spans="1:26" x14ac:dyDescent="0.25">
      <c r="A229" s="98"/>
      <c r="B229" s="112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5.75" customHeight="1" spans="1:26" x14ac:dyDescent="0.25">
      <c r="A230" s="98"/>
      <c r="B230" s="112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5.75" customHeight="1" spans="1:26" x14ac:dyDescent="0.25">
      <c r="A231" s="98"/>
      <c r="B231" s="112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5.75" customHeight="1" spans="1:26" x14ac:dyDescent="0.25">
      <c r="A232" s="98"/>
      <c r="B232" s="112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5.75" customHeight="1" spans="1:26" x14ac:dyDescent="0.25">
      <c r="A233" s="98"/>
      <c r="B233" s="112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5.75" customHeight="1" spans="1:26" x14ac:dyDescent="0.25">
      <c r="A234" s="98"/>
      <c r="B234" s="112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5.75" customHeight="1" spans="1:26" x14ac:dyDescent="0.25">
      <c r="A235" s="98"/>
      <c r="B235" s="112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5.75" customHeight="1" spans="1:26" x14ac:dyDescent="0.25">
      <c r="A236" s="98"/>
      <c r="B236" s="112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5.75" customHeight="1" spans="1:26" x14ac:dyDescent="0.25">
      <c r="A237" s="98"/>
      <c r="B237" s="112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5.75" customHeight="1" spans="1:26" x14ac:dyDescent="0.25">
      <c r="A238" s="98"/>
      <c r="B238" s="112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5.75" customHeight="1" spans="1:26" x14ac:dyDescent="0.25">
      <c r="A239" s="98"/>
      <c r="B239" s="112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5.75" customHeight="1" spans="1:26" x14ac:dyDescent="0.25">
      <c r="A240" s="98"/>
      <c r="B240" s="112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5.75" customHeight="1" spans="1:26" x14ac:dyDescent="0.25">
      <c r="A241" s="98"/>
      <c r="B241" s="112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5.75" customHeight="1" spans="1:26" x14ac:dyDescent="0.25">
      <c r="A242" s="98"/>
      <c r="B242" s="112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5.75" customHeight="1" spans="1:26" x14ac:dyDescent="0.25">
      <c r="A243" s="98"/>
      <c r="B243" s="112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5.75" customHeight="1" spans="1:26" x14ac:dyDescent="0.25">
      <c r="A244" s="98"/>
      <c r="B244" s="112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5.75" customHeight="1" spans="1:26" x14ac:dyDescent="0.25">
      <c r="A245" s="98"/>
      <c r="B245" s="112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5.75" customHeight="1" spans="1:26" x14ac:dyDescent="0.25">
      <c r="A246" s="98"/>
      <c r="B246" s="112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5.75" customHeight="1" spans="1:26" x14ac:dyDescent="0.25">
      <c r="A247" s="98"/>
      <c r="B247" s="112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5.75" customHeight="1" spans="1:26" x14ac:dyDescent="0.25">
      <c r="A248" s="98"/>
      <c r="B248" s="112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5.75" customHeight="1" spans="1:26" x14ac:dyDescent="0.25">
      <c r="A249" s="98"/>
      <c r="B249" s="112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5.75" customHeight="1" spans="1:26" x14ac:dyDescent="0.25">
      <c r="A250" s="98"/>
      <c r="B250" s="112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5.75" customHeight="1" spans="1:26" x14ac:dyDescent="0.25">
      <c r="A251" s="98"/>
      <c r="B251" s="112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5.75" customHeight="1" spans="1:26" x14ac:dyDescent="0.25">
      <c r="A252" s="98"/>
      <c r="B252" s="112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5.75" customHeight="1" spans="1:26" x14ac:dyDescent="0.25">
      <c r="A253" s="98"/>
      <c r="B253" s="112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5.75" customHeight="1" spans="1:26" x14ac:dyDescent="0.25">
      <c r="A254" s="98"/>
      <c r="B254" s="112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5.75" customHeight="1" spans="1:26" x14ac:dyDescent="0.25">
      <c r="A255" s="98"/>
      <c r="B255" s="112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5.75" customHeight="1" spans="1:26" x14ac:dyDescent="0.25">
      <c r="A256" s="98"/>
      <c r="B256" s="112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5.75" customHeight="1" spans="1:26" x14ac:dyDescent="0.25">
      <c r="A257" s="98"/>
      <c r="B257" s="112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5.75" customHeight="1" spans="1:26" x14ac:dyDescent="0.25">
      <c r="A258" s="98"/>
      <c r="B258" s="112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5.75" customHeight="1" spans="1:26" x14ac:dyDescent="0.25">
      <c r="A259" s="98"/>
      <c r="B259" s="112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5.75" customHeight="1" spans="1:26" x14ac:dyDescent="0.25">
      <c r="A260" s="98"/>
      <c r="B260" s="112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5.75" customHeight="1" spans="1:26" x14ac:dyDescent="0.25">
      <c r="A261" s="98"/>
      <c r="B261" s="112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5.75" customHeight="1" spans="1:26" x14ac:dyDescent="0.25">
      <c r="A262" s="98"/>
      <c r="B262" s="112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5.75" customHeight="1" spans="1:26" x14ac:dyDescent="0.25">
      <c r="A263" s="98"/>
      <c r="B263" s="112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5.75" customHeight="1" spans="1:26" x14ac:dyDescent="0.25">
      <c r="A264" s="98"/>
      <c r="B264" s="112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5.75" customHeight="1" spans="1:26" x14ac:dyDescent="0.25">
      <c r="A265" s="98"/>
      <c r="B265" s="112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5.75" customHeight="1" spans="1:26" x14ac:dyDescent="0.25">
      <c r="A266" s="98"/>
      <c r="B266" s="112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5.75" customHeight="1" spans="1:26" x14ac:dyDescent="0.25">
      <c r="A267" s="98"/>
      <c r="B267" s="112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5.75" customHeight="1" spans="1:26" x14ac:dyDescent="0.25">
      <c r="A268" s="98"/>
      <c r="B268" s="112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5.75" customHeight="1" spans="1:26" x14ac:dyDescent="0.25">
      <c r="A269" s="98"/>
      <c r="B269" s="112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5.75" customHeight="1" spans="1:26" x14ac:dyDescent="0.25">
      <c r="A270" s="98"/>
      <c r="B270" s="112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5.75" customHeight="1" spans="1:26" x14ac:dyDescent="0.25">
      <c r="A271" s="98"/>
      <c r="B271" s="112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5.75" customHeight="1" spans="1:26" x14ac:dyDescent="0.25">
      <c r="A272" s="98"/>
      <c r="B272" s="112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5.75" customHeight="1" spans="1:26" x14ac:dyDescent="0.25">
      <c r="A273" s="98"/>
      <c r="B273" s="112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5.75" customHeight="1" spans="1:26" x14ac:dyDescent="0.25">
      <c r="A274" s="98"/>
      <c r="B274" s="112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5.75" customHeight="1" spans="1:26" x14ac:dyDescent="0.25">
      <c r="A275" s="98"/>
      <c r="B275" s="112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5.75" customHeight="1" spans="1:26" x14ac:dyDescent="0.25">
      <c r="A276" s="98"/>
      <c r="B276" s="112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5.75" customHeight="1" spans="1:26" x14ac:dyDescent="0.25">
      <c r="A277" s="98"/>
      <c r="B277" s="112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5.75" customHeight="1" spans="1:26" x14ac:dyDescent="0.25">
      <c r="A278" s="98"/>
      <c r="B278" s="112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5.75" customHeight="1" spans="1:26" x14ac:dyDescent="0.25">
      <c r="A279" s="98"/>
      <c r="B279" s="112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5.75" customHeight="1" spans="1:26" x14ac:dyDescent="0.25">
      <c r="A280" s="98"/>
      <c r="B280" s="112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5.75" customHeight="1" spans="1:26" x14ac:dyDescent="0.25">
      <c r="A281" s="98"/>
      <c r="B281" s="112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5.75" customHeight="1" spans="1:26" x14ac:dyDescent="0.25">
      <c r="A282" s="98"/>
      <c r="B282" s="112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5.75" customHeight="1" spans="1:26" x14ac:dyDescent="0.25">
      <c r="A283" s="98"/>
      <c r="B283" s="112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5.75" customHeight="1" spans="1:26" x14ac:dyDescent="0.25">
      <c r="A284" s="98"/>
      <c r="B284" s="112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5.75" customHeight="1" spans="1:26" x14ac:dyDescent="0.25">
      <c r="A285" s="98"/>
      <c r="B285" s="112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5.75" customHeight="1" spans="1:26" x14ac:dyDescent="0.25">
      <c r="A286" s="98"/>
      <c r="B286" s="112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5.75" customHeight="1" spans="1:26" x14ac:dyDescent="0.25">
      <c r="A287" s="98"/>
      <c r="B287" s="112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5.75" customHeight="1" spans="1:26" x14ac:dyDescent="0.25">
      <c r="A288" s="98"/>
      <c r="B288" s="112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5.75" customHeight="1" spans="1:26" x14ac:dyDescent="0.25">
      <c r="A289" s="98"/>
      <c r="B289" s="112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5.75" customHeight="1" spans="1:26" x14ac:dyDescent="0.25">
      <c r="A290" s="98"/>
      <c r="B290" s="112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5.75" customHeight="1" spans="1:26" x14ac:dyDescent="0.25">
      <c r="A291" s="98"/>
      <c r="B291" s="112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5.75" customHeight="1" spans="1:26" x14ac:dyDescent="0.25">
      <c r="A292" s="98"/>
      <c r="B292" s="112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5.75" customHeight="1" spans="1:26" x14ac:dyDescent="0.25">
      <c r="A293" s="98"/>
      <c r="B293" s="112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5.75" customHeight="1" spans="1:26" x14ac:dyDescent="0.25">
      <c r="A294" s="98"/>
      <c r="B294" s="112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5.75" customHeight="1" spans="1:26" x14ac:dyDescent="0.25">
      <c r="A295" s="98"/>
      <c r="B295" s="112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5.75" customHeight="1" spans="1:26" x14ac:dyDescent="0.25">
      <c r="A296" s="98"/>
      <c r="B296" s="112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5.75" customHeight="1" spans="1:26" x14ac:dyDescent="0.25">
      <c r="A297" s="98"/>
      <c r="B297" s="112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5.75" customHeight="1" spans="1:26" x14ac:dyDescent="0.25">
      <c r="A298" s="98"/>
      <c r="B298" s="112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5.75" customHeight="1" spans="1:26" x14ac:dyDescent="0.25">
      <c r="A299" s="98"/>
      <c r="B299" s="112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5.75" customHeight="1" spans="1:26" x14ac:dyDescent="0.25">
      <c r="A300" s="98"/>
      <c r="B300" s="112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5.75" customHeight="1" spans="1:26" x14ac:dyDescent="0.25">
      <c r="A301" s="98"/>
      <c r="B301" s="112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5.75" customHeight="1" spans="1:26" x14ac:dyDescent="0.25">
      <c r="A302" s="98"/>
      <c r="B302" s="112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5.75" customHeight="1" spans="1:26" x14ac:dyDescent="0.25">
      <c r="A303" s="98"/>
      <c r="B303" s="112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5.75" customHeight="1" spans="1:26" x14ac:dyDescent="0.25">
      <c r="A304" s="98"/>
      <c r="B304" s="112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5.75" customHeight="1" spans="1:26" x14ac:dyDescent="0.25">
      <c r="A305" s="98"/>
      <c r="B305" s="112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5.75" customHeight="1" spans="1:26" x14ac:dyDescent="0.25">
      <c r="A306" s="98"/>
      <c r="B306" s="112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5.75" customHeight="1" spans="1:26" x14ac:dyDescent="0.25">
      <c r="A307" s="98"/>
      <c r="B307" s="112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5.75" customHeight="1" spans="1:26" x14ac:dyDescent="0.25">
      <c r="A308" s="98"/>
      <c r="B308" s="112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5.75" customHeight="1" spans="1:26" x14ac:dyDescent="0.25">
      <c r="A309" s="98"/>
      <c r="B309" s="112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5.75" customHeight="1" spans="1:26" x14ac:dyDescent="0.25">
      <c r="A310" s="98"/>
      <c r="B310" s="112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5.75" customHeight="1" spans="1:26" x14ac:dyDescent="0.25">
      <c r="A311" s="98"/>
      <c r="B311" s="112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5.75" customHeight="1" spans="1:26" x14ac:dyDescent="0.25">
      <c r="A312" s="98"/>
      <c r="B312" s="112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5.75" customHeight="1" spans="1:26" x14ac:dyDescent="0.25">
      <c r="A313" s="98"/>
      <c r="B313" s="112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5.75" customHeight="1" spans="1:26" x14ac:dyDescent="0.25">
      <c r="A314" s="98"/>
      <c r="B314" s="112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5.75" customHeight="1" spans="1:26" x14ac:dyDescent="0.25">
      <c r="A315" s="98"/>
      <c r="B315" s="112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5.75" customHeight="1" spans="1:26" x14ac:dyDescent="0.25">
      <c r="A316" s="98"/>
      <c r="B316" s="112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5.75" customHeight="1" spans="1:26" x14ac:dyDescent="0.25">
      <c r="A317" s="98"/>
      <c r="B317" s="112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5.75" customHeight="1" spans="1:26" x14ac:dyDescent="0.25">
      <c r="A318" s="98"/>
      <c r="B318" s="112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5.75" customHeight="1" spans="1:26" x14ac:dyDescent="0.25">
      <c r="A319" s="98"/>
      <c r="B319" s="112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5.75" customHeight="1" spans="1:26" x14ac:dyDescent="0.25">
      <c r="A320" s="98"/>
      <c r="B320" s="112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5.75" customHeight="1" spans="1:26" x14ac:dyDescent="0.25">
      <c r="A321" s="98"/>
      <c r="B321" s="112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5.75" customHeight="1" spans="1:26" x14ac:dyDescent="0.25">
      <c r="A322" s="98"/>
      <c r="B322" s="112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5.75" customHeight="1" spans="1:26" x14ac:dyDescent="0.25">
      <c r="A323" s="98"/>
      <c r="B323" s="112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5.75" customHeight="1" spans="1:26" x14ac:dyDescent="0.25">
      <c r="A324" s="98"/>
      <c r="B324" s="112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5.75" customHeight="1" spans="1:26" x14ac:dyDescent="0.25">
      <c r="A325" s="98"/>
      <c r="B325" s="112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5.75" customHeight="1" spans="1:26" x14ac:dyDescent="0.25">
      <c r="A326" s="98"/>
      <c r="B326" s="112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5.75" customHeight="1" spans="1:26" x14ac:dyDescent="0.25">
      <c r="A327" s="98"/>
      <c r="B327" s="112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5.75" customHeight="1" spans="1:26" x14ac:dyDescent="0.25">
      <c r="A328" s="98"/>
      <c r="B328" s="112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5.75" customHeight="1" spans="1:26" x14ac:dyDescent="0.25">
      <c r="A329" s="98"/>
      <c r="B329" s="112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5.75" customHeight="1" spans="1:26" x14ac:dyDescent="0.25">
      <c r="A330" s="98"/>
      <c r="B330" s="112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5.75" customHeight="1" spans="1:26" x14ac:dyDescent="0.25">
      <c r="A331" s="98"/>
      <c r="B331" s="112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5.75" customHeight="1" spans="1:26" x14ac:dyDescent="0.25">
      <c r="A332" s="98"/>
      <c r="B332" s="112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5.75" customHeight="1" spans="1:26" x14ac:dyDescent="0.25">
      <c r="A333" s="98"/>
      <c r="B333" s="112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5.75" customHeight="1" spans="1:26" x14ac:dyDescent="0.25">
      <c r="A334" s="98"/>
      <c r="B334" s="112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5.75" customHeight="1" spans="1:26" x14ac:dyDescent="0.25">
      <c r="A335" s="98"/>
      <c r="B335" s="112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5.75" customHeight="1" spans="1:26" x14ac:dyDescent="0.25">
      <c r="A336" s="98"/>
      <c r="B336" s="112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5.75" customHeight="1" spans="1:26" x14ac:dyDescent="0.25">
      <c r="A337" s="98"/>
      <c r="B337" s="112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5.75" customHeight="1" spans="1:26" x14ac:dyDescent="0.25">
      <c r="A338" s="98"/>
      <c r="B338" s="112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5.75" customHeight="1" spans="1:26" x14ac:dyDescent="0.25">
      <c r="A339" s="98"/>
      <c r="B339" s="112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5.75" customHeight="1" spans="1:26" x14ac:dyDescent="0.25">
      <c r="A340" s="98"/>
      <c r="B340" s="112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5.75" customHeight="1" spans="1:26" x14ac:dyDescent="0.25">
      <c r="A341" s="98"/>
      <c r="B341" s="112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5.75" customHeight="1" spans="1:26" x14ac:dyDescent="0.25">
      <c r="A342" s="98"/>
      <c r="B342" s="112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5.75" customHeight="1" spans="1:26" x14ac:dyDescent="0.25">
      <c r="A343" s="98"/>
      <c r="B343" s="112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5.75" customHeight="1" spans="1:26" x14ac:dyDescent="0.25">
      <c r="A344" s="98"/>
      <c r="B344" s="112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5.75" customHeight="1" spans="1:26" x14ac:dyDescent="0.25">
      <c r="A345" s="98"/>
      <c r="B345" s="112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5.75" customHeight="1" spans="1:26" x14ac:dyDescent="0.25">
      <c r="A346" s="98"/>
      <c r="B346" s="112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5.75" customHeight="1" spans="1:26" x14ac:dyDescent="0.25">
      <c r="A347" s="98"/>
      <c r="B347" s="112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5.75" customHeight="1" spans="1:26" x14ac:dyDescent="0.25">
      <c r="A348" s="98"/>
      <c r="B348" s="112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5.75" customHeight="1" spans="1:26" x14ac:dyDescent="0.25">
      <c r="A349" s="98"/>
      <c r="B349" s="112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5.75" customHeight="1" spans="1:26" x14ac:dyDescent="0.25">
      <c r="A350" s="98"/>
      <c r="B350" s="112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5.75" customHeight="1" spans="1:26" x14ac:dyDescent="0.25">
      <c r="A351" s="98"/>
      <c r="B351" s="112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5.75" customHeight="1" spans="1:26" x14ac:dyDescent="0.25">
      <c r="A352" s="98"/>
      <c r="B352" s="112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5.75" customHeight="1" spans="1:26" x14ac:dyDescent="0.25">
      <c r="A353" s="98"/>
      <c r="B353" s="112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5.75" customHeight="1" spans="1:26" x14ac:dyDescent="0.25">
      <c r="A354" s="98"/>
      <c r="B354" s="112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5.75" customHeight="1" spans="1:26" x14ac:dyDescent="0.25">
      <c r="A355" s="98"/>
      <c r="B355" s="112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5.75" customHeight="1" spans="1:26" x14ac:dyDescent="0.25">
      <c r="A356" s="98"/>
      <c r="B356" s="112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5.75" customHeight="1" spans="1:26" x14ac:dyDescent="0.25">
      <c r="A357" s="98"/>
      <c r="B357" s="112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5.75" customHeight="1" spans="1:26" x14ac:dyDescent="0.25">
      <c r="A358" s="98"/>
      <c r="B358" s="112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5.75" customHeight="1" spans="1:26" x14ac:dyDescent="0.25">
      <c r="A359" s="98"/>
      <c r="B359" s="112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5.75" customHeight="1" spans="1:26" x14ac:dyDescent="0.25">
      <c r="A360" s="98"/>
      <c r="B360" s="112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5.75" customHeight="1" spans="1:26" x14ac:dyDescent="0.25">
      <c r="A361" s="98"/>
      <c r="B361" s="112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5.75" customHeight="1" spans="1:26" x14ac:dyDescent="0.25">
      <c r="A362" s="98"/>
      <c r="B362" s="112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5.75" customHeight="1" spans="1:26" x14ac:dyDescent="0.25">
      <c r="A363" s="98"/>
      <c r="B363" s="112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5.75" customHeight="1" spans="1:26" x14ac:dyDescent="0.25">
      <c r="A364" s="98"/>
      <c r="B364" s="112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5.75" customHeight="1" spans="1:26" x14ac:dyDescent="0.25">
      <c r="A365" s="98"/>
      <c r="B365" s="112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5.75" customHeight="1" spans="1:26" x14ac:dyDescent="0.25">
      <c r="A366" s="98"/>
      <c r="B366" s="112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5.75" customHeight="1" spans="1:26" x14ac:dyDescent="0.25">
      <c r="A367" s="98"/>
      <c r="B367" s="112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5.75" customHeight="1" spans="1:26" x14ac:dyDescent="0.25">
      <c r="A368" s="98"/>
      <c r="B368" s="112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5.75" customHeight="1" spans="1:26" x14ac:dyDescent="0.25">
      <c r="A369" s="98"/>
      <c r="B369" s="112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5.75" customHeight="1" spans="1:26" x14ac:dyDescent="0.25">
      <c r="A370" s="98"/>
      <c r="B370" s="112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5.75" customHeight="1" spans="1:26" x14ac:dyDescent="0.25">
      <c r="A371" s="98"/>
      <c r="B371" s="112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5.75" customHeight="1" spans="1:26" x14ac:dyDescent="0.25">
      <c r="A372" s="98"/>
      <c r="B372" s="112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5.75" customHeight="1" spans="1:26" x14ac:dyDescent="0.25">
      <c r="A373" s="98"/>
      <c r="B373" s="112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5.75" customHeight="1" spans="1:26" x14ac:dyDescent="0.25">
      <c r="A374" s="98"/>
      <c r="B374" s="112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5.75" customHeight="1" spans="1:26" x14ac:dyDescent="0.25">
      <c r="A375" s="98"/>
      <c r="B375" s="112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5.75" customHeight="1" spans="1:26" x14ac:dyDescent="0.25">
      <c r="A376" s="98"/>
      <c r="B376" s="112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5.75" customHeight="1" spans="1:26" x14ac:dyDescent="0.25">
      <c r="A377" s="98"/>
      <c r="B377" s="112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5.75" customHeight="1" spans="1:26" x14ac:dyDescent="0.25">
      <c r="A378" s="98"/>
      <c r="B378" s="112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" outlineLevelRow="0" outlineLevelCol="0" x14ac:dyDescent="0" defaultColWidth="11.22"/>
  <cols>
    <col min="1" max="1" width="3.33" customWidth="1"/>
    <col min="2" max="3" width="11.22" customWidth="1"/>
    <col min="4" max="4" width="19.67" customWidth="1"/>
    <col min="5" max="6" width="11.22" customWidth="1"/>
    <col min="7" max="7" width="14.78" customWidth="1"/>
    <col min="8" max="8" width="34.44" customWidth="1"/>
  </cols>
  <sheetData>
    <row r="1" spans="1:8" x14ac:dyDescent="0.25">
      <c r="A1" s="113" t="s">
        <v>456</v>
      </c>
      <c r="B1" s="113" t="s">
        <v>457</v>
      </c>
      <c r="C1" s="113" t="s">
        <v>458</v>
      </c>
      <c r="D1" s="113" t="s">
        <v>459</v>
      </c>
      <c r="E1" s="113" t="s">
        <v>460</v>
      </c>
      <c r="F1" s="113" t="s">
        <v>461</v>
      </c>
      <c r="G1" s="113" t="s">
        <v>462</v>
      </c>
      <c r="H1" s="114" t="s">
        <v>463</v>
      </c>
    </row>
    <row r="2" ht="88.5" customHeight="1" spans="1:8" x14ac:dyDescent="0.25">
      <c r="A2" s="115"/>
      <c r="B2" s="115"/>
      <c r="C2" s="115"/>
      <c r="D2" s="116"/>
      <c r="E2" s="115"/>
      <c r="F2" s="115"/>
      <c r="G2" s="115"/>
      <c r="H2" s="115"/>
    </row>
    <row r="3" ht="88.5" customHeight="1" spans="1:8" x14ac:dyDescent="0.25">
      <c r="A3" s="115"/>
      <c r="B3" s="115"/>
      <c r="C3" s="115"/>
      <c r="D3" s="116"/>
      <c r="E3" s="115"/>
      <c r="F3" s="115"/>
      <c r="G3" s="115"/>
      <c r="H3" s="115"/>
    </row>
    <row r="4" ht="88.5" customHeight="1" spans="1:8" x14ac:dyDescent="0.25">
      <c r="A4" s="115"/>
      <c r="B4" s="115"/>
      <c r="C4" s="115"/>
      <c r="D4" s="116"/>
      <c r="E4" s="115"/>
      <c r="F4" s="115"/>
      <c r="G4" s="115"/>
      <c r="H4" s="115"/>
    </row>
    <row r="5" ht="88.5" customHeight="1" spans="1:8" x14ac:dyDescent="0.25">
      <c r="A5" s="115"/>
      <c r="B5" s="115"/>
      <c r="C5" s="115"/>
      <c r="D5" s="116"/>
      <c r="E5" s="115"/>
      <c r="F5" s="115"/>
      <c r="G5" s="115"/>
      <c r="H5" s="115"/>
    </row>
    <row r="6" ht="88.5" customHeight="1" spans="1:8" x14ac:dyDescent="0.25">
      <c r="A6" s="115"/>
      <c r="B6" s="115"/>
      <c r="C6" s="115"/>
      <c r="D6" s="116"/>
      <c r="E6" s="115"/>
      <c r="F6" s="115"/>
      <c r="G6" s="115"/>
      <c r="H6" s="115"/>
    </row>
    <row r="7" ht="88.5" customHeight="1" spans="1:8" x14ac:dyDescent="0.25">
      <c r="A7" s="115"/>
      <c r="B7" s="115"/>
      <c r="C7" s="115"/>
      <c r="D7" s="116"/>
      <c r="E7" s="115"/>
      <c r="F7" s="115"/>
      <c r="G7" s="115"/>
      <c r="H7" s="115"/>
    </row>
    <row r="8" ht="88.5" customHeight="1" spans="1:8" x14ac:dyDescent="0.25">
      <c r="A8" s="115"/>
      <c r="B8" s="115"/>
      <c r="C8" s="115"/>
      <c r="D8" s="116"/>
      <c r="E8" s="115"/>
      <c r="F8" s="115"/>
      <c r="G8" s="115"/>
      <c r="H8" s="115"/>
    </row>
    <row r="9" ht="88.5" customHeight="1" spans="1:8" x14ac:dyDescent="0.25">
      <c r="A9" s="115"/>
      <c r="B9" s="115"/>
      <c r="C9" s="115"/>
      <c r="D9" s="116"/>
      <c r="E9" s="115"/>
      <c r="F9" s="115"/>
      <c r="G9" s="115"/>
      <c r="H9" s="115"/>
    </row>
    <row r="10" ht="88.5" customHeight="1" spans="1:8" x14ac:dyDescent="0.25">
      <c r="A10" s="115"/>
      <c r="B10" s="115"/>
      <c r="C10" s="115"/>
      <c r="D10" s="116"/>
      <c r="E10" s="115"/>
      <c r="F10" s="115"/>
      <c r="G10" s="115"/>
      <c r="H10" s="115"/>
    </row>
    <row r="11" ht="88.5" customHeight="1" spans="1:8" x14ac:dyDescent="0.25">
      <c r="A11" s="115"/>
      <c r="B11" s="115"/>
      <c r="C11" s="115"/>
      <c r="D11" s="116"/>
      <c r="E11" s="115"/>
      <c r="F11" s="115"/>
      <c r="G11" s="115"/>
      <c r="H11" s="115"/>
    </row>
    <row r="12" ht="88.5" customHeight="1" spans="1:8" x14ac:dyDescent="0.25">
      <c r="A12" s="115"/>
      <c r="B12" s="115"/>
      <c r="C12" s="115"/>
      <c r="D12" s="116"/>
      <c r="E12" s="115"/>
      <c r="F12" s="115"/>
      <c r="G12" s="115"/>
      <c r="H12" s="115"/>
    </row>
    <row r="13" ht="88.5" customHeight="1" spans="1:8" x14ac:dyDescent="0.25">
      <c r="A13" s="115"/>
      <c r="B13" s="115"/>
      <c r="C13" s="115"/>
      <c r="D13" s="116"/>
      <c r="E13" s="115"/>
      <c r="F13" s="115"/>
      <c r="G13" s="115"/>
      <c r="H13" s="115"/>
    </row>
    <row r="14" ht="88.5" customHeight="1" spans="1:8" x14ac:dyDescent="0.25">
      <c r="A14" s="115"/>
      <c r="B14" s="115"/>
      <c r="C14" s="115"/>
      <c r="D14" s="116"/>
      <c r="E14" s="115"/>
      <c r="F14" s="115"/>
      <c r="G14" s="115"/>
      <c r="H14" s="115"/>
    </row>
    <row r="15" ht="88.5" customHeight="1" spans="1:8" x14ac:dyDescent="0.25">
      <c r="A15" s="115"/>
      <c r="B15" s="115"/>
      <c r="C15" s="115"/>
      <c r="D15" s="116"/>
      <c r="E15" s="115"/>
      <c r="F15" s="115"/>
      <c r="G15" s="115"/>
      <c r="H15" s="115"/>
    </row>
    <row r="16" ht="88.5" customHeight="1" spans="1:8" x14ac:dyDescent="0.25">
      <c r="A16" s="115"/>
      <c r="B16" s="115"/>
      <c r="C16" s="115"/>
      <c r="D16" s="116"/>
      <c r="E16" s="115"/>
      <c r="F16" s="115"/>
      <c r="G16" s="115"/>
      <c r="H16" s="115"/>
    </row>
    <row r="17" ht="88.5" customHeight="1" spans="1:8" x14ac:dyDescent="0.25">
      <c r="A17" s="115"/>
      <c r="B17" s="115"/>
      <c r="C17" s="115"/>
      <c r="D17" s="116"/>
      <c r="E17" s="115"/>
      <c r="F17" s="115"/>
      <c r="G17" s="115"/>
      <c r="H17" s="115"/>
    </row>
    <row r="18" ht="88.5" customHeight="1" spans="1:8" x14ac:dyDescent="0.25">
      <c r="A18" s="115"/>
      <c r="B18" s="115"/>
      <c r="C18" s="115"/>
      <c r="D18" s="116"/>
      <c r="E18" s="115"/>
      <c r="F18" s="115"/>
      <c r="G18" s="115"/>
      <c r="H18" s="115"/>
    </row>
    <row r="19" ht="88.5" customHeight="1" spans="1:8" x14ac:dyDescent="0.25">
      <c r="A19" s="115"/>
      <c r="B19" s="115"/>
      <c r="C19" s="115"/>
      <c r="D19" s="116"/>
      <c r="E19" s="115"/>
      <c r="F19" s="115"/>
      <c r="G19" s="115"/>
      <c r="H19" s="115"/>
    </row>
    <row r="20" ht="88.5" customHeight="1" spans="1:8" x14ac:dyDescent="0.25">
      <c r="A20" s="115"/>
      <c r="B20" s="115"/>
      <c r="C20" s="115"/>
      <c r="D20" s="116"/>
      <c r="E20" s="115"/>
      <c r="F20" s="115"/>
      <c r="G20" s="115"/>
      <c r="H20" s="115"/>
    </row>
    <row r="21" ht="88.5" customHeight="1" spans="1:8" x14ac:dyDescent="0.25">
      <c r="A21" s="115"/>
      <c r="B21" s="115"/>
      <c r="C21" s="115"/>
      <c r="D21" s="116"/>
      <c r="E21" s="115"/>
      <c r="F21" s="115"/>
      <c r="G21" s="115"/>
      <c r="H21" s="115"/>
    </row>
    <row r="22" ht="88.5" customHeight="1" spans="1:8" x14ac:dyDescent="0.25">
      <c r="A22" s="115"/>
      <c r="B22" s="115"/>
      <c r="C22" s="115"/>
      <c r="D22" s="116"/>
      <c r="E22" s="115"/>
      <c r="F22" s="115"/>
      <c r="G22" s="115"/>
      <c r="H22" s="115"/>
    </row>
    <row r="23" ht="88.5" customHeight="1" spans="1:8" x14ac:dyDescent="0.25">
      <c r="A23" s="115"/>
      <c r="B23" s="115"/>
      <c r="C23" s="115"/>
      <c r="D23" s="116"/>
      <c r="E23" s="115"/>
      <c r="F23" s="115"/>
      <c r="G23" s="115"/>
      <c r="H23" s="115"/>
    </row>
    <row r="24" ht="88.5" customHeight="1" spans="1:8" x14ac:dyDescent="0.25">
      <c r="A24" s="115"/>
      <c r="B24" s="115"/>
      <c r="C24" s="115"/>
      <c r="D24" s="116"/>
      <c r="E24" s="115"/>
      <c r="F24" s="115"/>
      <c r="G24" s="115"/>
      <c r="H24" s="115"/>
    </row>
    <row r="25" ht="88.5" customHeight="1" spans="1:8" x14ac:dyDescent="0.25">
      <c r="A25" s="115"/>
      <c r="B25" s="115"/>
      <c r="C25" s="115"/>
      <c r="D25" s="116"/>
      <c r="E25" s="115"/>
      <c r="F25" s="115"/>
      <c r="G25" s="115"/>
      <c r="H25" s="115"/>
    </row>
    <row r="26" ht="88.5" customHeight="1" spans="1:8" x14ac:dyDescent="0.25">
      <c r="A26" s="115"/>
      <c r="B26" s="115"/>
      <c r="C26" s="115"/>
      <c r="D26" s="116"/>
      <c r="E26" s="115"/>
      <c r="F26" s="115"/>
      <c r="G26" s="115"/>
      <c r="H26" s="115"/>
    </row>
    <row r="27" ht="88.5" customHeight="1" spans="1:8" x14ac:dyDescent="0.25">
      <c r="A27" s="115"/>
      <c r="B27" s="115"/>
      <c r="C27" s="115"/>
      <c r="D27" s="116"/>
      <c r="E27" s="115"/>
      <c r="F27" s="115"/>
      <c r="G27" s="115"/>
      <c r="H27" s="115"/>
    </row>
    <row r="28" ht="88.5" customHeight="1" spans="1:8" x14ac:dyDescent="0.25">
      <c r="A28" s="115"/>
      <c r="B28" s="115"/>
      <c r="C28" s="115"/>
      <c r="D28" s="116"/>
      <c r="E28" s="115"/>
      <c r="F28" s="115"/>
      <c r="G28" s="115"/>
      <c r="H28" s="115"/>
    </row>
    <row r="29" ht="88.5" customHeight="1" spans="1:8" x14ac:dyDescent="0.25">
      <c r="A29" s="115"/>
      <c r="B29" s="115"/>
      <c r="C29" s="115"/>
      <c r="D29" s="116"/>
      <c r="E29" s="115"/>
      <c r="F29" s="115"/>
      <c r="G29" s="115"/>
      <c r="H29" s="115"/>
    </row>
    <row r="30" ht="88.5" customHeight="1" spans="1:8" x14ac:dyDescent="0.25">
      <c r="A30" s="115"/>
      <c r="B30" s="115"/>
      <c r="C30" s="115"/>
      <c r="D30" s="116"/>
      <c r="E30" s="115"/>
      <c r="F30" s="115"/>
      <c r="G30" s="115"/>
      <c r="H30" s="115"/>
    </row>
    <row r="31" ht="88.5" customHeight="1" spans="1:8" x14ac:dyDescent="0.25">
      <c r="A31" s="115"/>
      <c r="B31" s="115"/>
      <c r="C31" s="115"/>
      <c r="D31" s="116"/>
      <c r="E31" s="115"/>
      <c r="F31" s="115"/>
      <c r="G31" s="115"/>
      <c r="H31" s="115"/>
    </row>
    <row r="32" ht="88.5" customHeight="1" spans="1:8" x14ac:dyDescent="0.25">
      <c r="A32" s="115"/>
      <c r="B32" s="115"/>
      <c r="C32" s="115"/>
      <c r="D32" s="116"/>
      <c r="E32" s="115"/>
      <c r="F32" s="115"/>
      <c r="G32" s="115"/>
      <c r="H32" s="115"/>
    </row>
    <row r="33" ht="88.5" customHeight="1" spans="1:8" x14ac:dyDescent="0.25">
      <c r="A33" s="115"/>
      <c r="B33" s="115"/>
      <c r="C33" s="115"/>
      <c r="D33" s="116"/>
      <c r="E33" s="115"/>
      <c r="F33" s="115"/>
      <c r="G33" s="115"/>
      <c r="H33" s="115"/>
    </row>
    <row r="34" ht="88.5" customHeight="1" spans="1:8" x14ac:dyDescent="0.25">
      <c r="A34" s="115"/>
      <c r="B34" s="115"/>
      <c r="C34" s="115"/>
      <c r="D34" s="116"/>
      <c r="E34" s="115"/>
      <c r="F34" s="115"/>
      <c r="G34" s="115"/>
      <c r="H34" s="115"/>
    </row>
    <row r="35" ht="88.5" customHeight="1" spans="1:8" x14ac:dyDescent="0.25">
      <c r="A35" s="115"/>
      <c r="B35" s="115"/>
      <c r="C35" s="115"/>
      <c r="D35" s="116"/>
      <c r="E35" s="115"/>
      <c r="F35" s="115"/>
      <c r="G35" s="115"/>
      <c r="H35" s="115"/>
    </row>
    <row r="36" ht="88.5" customHeight="1" spans="1:8" x14ac:dyDescent="0.25">
      <c r="A36" s="115"/>
      <c r="B36" s="115"/>
      <c r="C36" s="115"/>
      <c r="D36" s="116"/>
      <c r="E36" s="115"/>
      <c r="F36" s="115"/>
      <c r="G36" s="115"/>
      <c r="H36" s="115"/>
    </row>
    <row r="37" ht="88.5" customHeight="1" spans="1:8" x14ac:dyDescent="0.25">
      <c r="A37" s="115"/>
      <c r="B37" s="115"/>
      <c r="C37" s="115"/>
      <c r="D37" s="116"/>
      <c r="E37" s="115"/>
      <c r="F37" s="115"/>
      <c r="G37" s="115"/>
      <c r="H37" s="115"/>
    </row>
    <row r="38" ht="88.5" customHeight="1" spans="1:8" x14ac:dyDescent="0.25">
      <c r="A38" s="115"/>
      <c r="B38" s="115"/>
      <c r="C38" s="115"/>
      <c r="D38" s="116"/>
      <c r="E38" s="115"/>
      <c r="F38" s="115"/>
      <c r="G38" s="115"/>
      <c r="H38" s="115"/>
    </row>
    <row r="39" ht="88.5" customHeight="1" spans="1:8" x14ac:dyDescent="0.25">
      <c r="A39" s="115"/>
      <c r="B39" s="115"/>
      <c r="C39" s="115"/>
      <c r="D39" s="116"/>
      <c r="E39" s="115"/>
      <c r="F39" s="115"/>
      <c r="G39" s="115"/>
      <c r="H39" s="115"/>
    </row>
    <row r="40" ht="88.5" customHeight="1" spans="1:8" x14ac:dyDescent="0.25">
      <c r="A40" s="115"/>
      <c r="B40" s="115"/>
      <c r="C40" s="115"/>
      <c r="D40" s="116"/>
      <c r="E40" s="115"/>
      <c r="F40" s="115"/>
      <c r="G40" s="115"/>
      <c r="H40" s="115"/>
    </row>
    <row r="41" ht="88.5" customHeight="1" spans="1:8" x14ac:dyDescent="0.25">
      <c r="A41" s="115"/>
      <c r="B41" s="115"/>
      <c r="C41" s="115"/>
      <c r="D41" s="116"/>
      <c r="E41" s="115"/>
      <c r="F41" s="115"/>
      <c r="G41" s="115"/>
      <c r="H41" s="115"/>
    </row>
    <row r="42" ht="88.5" customHeight="1" spans="1:8" x14ac:dyDescent="0.25">
      <c r="A42" s="115"/>
      <c r="B42" s="115"/>
      <c r="C42" s="115"/>
      <c r="D42" s="116"/>
      <c r="E42" s="115"/>
      <c r="F42" s="115"/>
      <c r="G42" s="115"/>
      <c r="H42" s="115"/>
    </row>
    <row r="43" ht="88.5" customHeight="1" spans="1:8" x14ac:dyDescent="0.25">
      <c r="A43" s="115"/>
      <c r="B43" s="115"/>
      <c r="C43" s="115"/>
      <c r="D43" s="116"/>
      <c r="E43" s="115"/>
      <c r="F43" s="115"/>
      <c r="G43" s="115"/>
      <c r="H43" s="115"/>
    </row>
    <row r="44" ht="88.5" customHeight="1" spans="1:8" x14ac:dyDescent="0.25">
      <c r="A44" s="115"/>
      <c r="B44" s="115"/>
      <c r="C44" s="115"/>
      <c r="D44" s="116"/>
      <c r="E44" s="115"/>
      <c r="F44" s="115"/>
      <c r="G44" s="115"/>
      <c r="H44" s="115"/>
    </row>
    <row r="45" ht="88.5" customHeight="1" spans="1:8" x14ac:dyDescent="0.25">
      <c r="A45" s="115"/>
      <c r="B45" s="115"/>
      <c r="C45" s="115"/>
      <c r="D45" s="116"/>
      <c r="E45" s="115"/>
      <c r="F45" s="115"/>
      <c r="G45" s="115"/>
      <c r="H45" s="115"/>
    </row>
    <row r="46" ht="88.5" customHeight="1" spans="1:8" x14ac:dyDescent="0.25">
      <c r="A46" s="115"/>
      <c r="B46" s="115"/>
      <c r="C46" s="115"/>
      <c r="D46" s="116"/>
      <c r="E46" s="115"/>
      <c r="F46" s="115"/>
      <c r="G46" s="115"/>
      <c r="H46" s="115"/>
    </row>
    <row r="47" ht="88.5" customHeight="1" spans="1:8" x14ac:dyDescent="0.25">
      <c r="A47" s="115"/>
      <c r="B47" s="115"/>
      <c r="C47" s="115"/>
      <c r="D47" s="116"/>
      <c r="E47" s="115"/>
      <c r="F47" s="115"/>
      <c r="G47" s="115"/>
      <c r="H47" s="115"/>
    </row>
    <row r="48" ht="88.5" customHeight="1" spans="1:8" x14ac:dyDescent="0.25">
      <c r="A48" s="115"/>
      <c r="B48" s="115"/>
      <c r="C48" s="115"/>
      <c r="D48" s="116"/>
      <c r="E48" s="115"/>
      <c r="F48" s="115"/>
      <c r="G48" s="115"/>
      <c r="H48" s="115"/>
    </row>
    <row r="49" ht="88.5" customHeight="1" spans="1:8" x14ac:dyDescent="0.25">
      <c r="A49" s="115"/>
      <c r="B49" s="115"/>
      <c r="C49" s="115"/>
      <c r="D49" s="116"/>
      <c r="E49" s="115"/>
      <c r="F49" s="115"/>
      <c r="G49" s="115"/>
      <c r="H49" s="115"/>
    </row>
    <row r="50" ht="88.5" customHeight="1" spans="1:8" x14ac:dyDescent="0.25">
      <c r="A50" s="115"/>
      <c r="B50" s="115"/>
      <c r="C50" s="115"/>
      <c r="D50" s="116"/>
      <c r="E50" s="115"/>
      <c r="F50" s="115"/>
      <c r="G50" s="115"/>
      <c r="H50" s="115"/>
    </row>
    <row r="51" ht="88.5" customHeight="1" spans="1:8" x14ac:dyDescent="0.25">
      <c r="A51" s="115"/>
      <c r="B51" s="115"/>
      <c r="C51" s="115"/>
      <c r="D51" s="116"/>
      <c r="E51" s="115"/>
      <c r="F51" s="115"/>
      <c r="G51" s="115"/>
      <c r="H51" s="115"/>
    </row>
    <row r="52" ht="88.5" customHeight="1" spans="1:8" x14ac:dyDescent="0.25">
      <c r="A52" s="115"/>
      <c r="B52" s="115"/>
      <c r="C52" s="115"/>
      <c r="D52" s="116"/>
      <c r="E52" s="115"/>
      <c r="F52" s="115"/>
      <c r="G52" s="115"/>
      <c r="H52" s="115"/>
    </row>
    <row r="53" ht="88.5" customHeight="1" spans="1:8" x14ac:dyDescent="0.25">
      <c r="A53" s="115"/>
      <c r="B53" s="115"/>
      <c r="C53" s="115"/>
      <c r="D53" s="116"/>
      <c r="E53" s="115"/>
      <c r="F53" s="115"/>
      <c r="G53" s="115"/>
      <c r="H53" s="115"/>
    </row>
    <row r="54" ht="88.5" customHeight="1" spans="1:8" x14ac:dyDescent="0.25">
      <c r="A54" s="115"/>
      <c r="B54" s="115"/>
      <c r="C54" s="115"/>
      <c r="D54" s="116"/>
      <c r="E54" s="115"/>
      <c r="F54" s="115"/>
      <c r="G54" s="115"/>
      <c r="H54" s="115"/>
    </row>
    <row r="55" ht="88.5" customHeight="1" spans="1:8" x14ac:dyDescent="0.25">
      <c r="A55" s="115"/>
      <c r="B55" s="115"/>
      <c r="C55" s="115"/>
      <c r="D55" s="116"/>
      <c r="E55" s="115"/>
      <c r="F55" s="115"/>
      <c r="G55" s="115"/>
      <c r="H55" s="115"/>
    </row>
    <row r="56" ht="88.5" customHeight="1" spans="1:8" x14ac:dyDescent="0.25">
      <c r="A56" s="115"/>
      <c r="B56" s="115"/>
      <c r="C56" s="115"/>
      <c r="D56" s="116"/>
      <c r="E56" s="115"/>
      <c r="F56" s="115"/>
      <c r="G56" s="115"/>
      <c r="H56" s="115"/>
    </row>
    <row r="57" ht="88.5" customHeight="1" spans="1:8" x14ac:dyDescent="0.25">
      <c r="A57" s="115"/>
      <c r="B57" s="115"/>
      <c r="C57" s="115"/>
      <c r="D57" s="116"/>
      <c r="E57" s="115"/>
      <c r="F57" s="115"/>
      <c r="G57" s="115"/>
      <c r="H57" s="115"/>
    </row>
    <row r="58" ht="88.5" customHeight="1" spans="1:8" x14ac:dyDescent="0.25">
      <c r="A58" s="115"/>
      <c r="B58" s="115"/>
      <c r="C58" s="115"/>
      <c r="D58" s="116"/>
      <c r="E58" s="115"/>
      <c r="F58" s="115"/>
      <c r="G58" s="115"/>
      <c r="H58" s="115"/>
    </row>
    <row r="59" ht="88.5" customHeight="1" spans="1:8" x14ac:dyDescent="0.25">
      <c r="A59" s="115"/>
      <c r="B59" s="115"/>
      <c r="C59" s="115"/>
      <c r="D59" s="116"/>
      <c r="E59" s="115"/>
      <c r="F59" s="115"/>
      <c r="G59" s="115"/>
      <c r="H59" s="115"/>
    </row>
    <row r="60" ht="88.5" customHeight="1" spans="1:8" x14ac:dyDescent="0.25">
      <c r="A60" s="115"/>
      <c r="B60" s="115"/>
      <c r="C60" s="115"/>
      <c r="D60" s="116"/>
      <c r="E60" s="115"/>
      <c r="F60" s="115"/>
      <c r="G60" s="115"/>
      <c r="H60" s="115"/>
    </row>
    <row r="61" ht="88.5" customHeight="1" spans="1:8" x14ac:dyDescent="0.25">
      <c r="A61" s="115"/>
      <c r="B61" s="115"/>
      <c r="C61" s="115"/>
      <c r="D61" s="116"/>
      <c r="E61" s="115"/>
      <c r="F61" s="115"/>
      <c r="G61" s="115"/>
      <c r="H61" s="115"/>
    </row>
    <row r="62" ht="88.5" customHeight="1" spans="1:8" x14ac:dyDescent="0.25">
      <c r="A62" s="115"/>
      <c r="B62" s="115"/>
      <c r="C62" s="115"/>
      <c r="D62" s="116"/>
      <c r="E62" s="115"/>
      <c r="F62" s="115"/>
      <c r="G62" s="115"/>
      <c r="H62" s="115"/>
    </row>
    <row r="63" ht="88.5" customHeight="1" spans="1:8" x14ac:dyDescent="0.25">
      <c r="A63" s="115"/>
      <c r="B63" s="115"/>
      <c r="C63" s="115"/>
      <c r="D63" s="116"/>
      <c r="E63" s="115"/>
      <c r="F63" s="115"/>
      <c r="G63" s="115"/>
      <c r="H63" s="115"/>
    </row>
    <row r="64" ht="88.5" customHeight="1" spans="1:8" x14ac:dyDescent="0.25">
      <c r="A64" s="115"/>
      <c r="B64" s="115"/>
      <c r="C64" s="115"/>
      <c r="D64" s="116"/>
      <c r="E64" s="115"/>
      <c r="F64" s="115"/>
      <c r="G64" s="115"/>
      <c r="H64" s="115"/>
    </row>
    <row r="65" ht="88.5" customHeight="1" spans="1:8" x14ac:dyDescent="0.25">
      <c r="A65" s="115"/>
      <c r="B65" s="115"/>
      <c r="C65" s="115"/>
      <c r="D65" s="116"/>
      <c r="E65" s="115"/>
      <c r="F65" s="115"/>
      <c r="G65" s="115"/>
      <c r="H65" s="115"/>
    </row>
    <row r="66" ht="88.5" customHeight="1" spans="1:8" x14ac:dyDescent="0.25">
      <c r="A66" s="115"/>
      <c r="B66" s="115"/>
      <c r="C66" s="115"/>
      <c r="D66" s="116"/>
      <c r="E66" s="115"/>
      <c r="F66" s="115"/>
      <c r="G66" s="115"/>
      <c r="H66" s="115"/>
    </row>
    <row r="67" ht="88.5" customHeight="1" spans="1:8" x14ac:dyDescent="0.25">
      <c r="A67" s="115"/>
      <c r="B67" s="115"/>
      <c r="C67" s="115"/>
      <c r="D67" s="116"/>
      <c r="E67" s="115"/>
      <c r="F67" s="115"/>
      <c r="G67" s="115"/>
      <c r="H67" s="115"/>
    </row>
    <row r="68" ht="88.5" customHeight="1" spans="1:8" x14ac:dyDescent="0.25">
      <c r="A68" s="115"/>
      <c r="B68" s="115"/>
      <c r="C68" s="115"/>
      <c r="D68" s="116"/>
      <c r="E68" s="115"/>
      <c r="F68" s="115"/>
      <c r="G68" s="115"/>
      <c r="H68" s="115"/>
    </row>
    <row r="69" ht="88.5" customHeight="1" spans="1:8" x14ac:dyDescent="0.25">
      <c r="A69" s="115"/>
      <c r="B69" s="115"/>
      <c r="C69" s="115"/>
      <c r="D69" s="116"/>
      <c r="E69" s="115"/>
      <c r="F69" s="115"/>
      <c r="G69" s="115"/>
      <c r="H69" s="115"/>
    </row>
    <row r="70" ht="88.5" customHeight="1" spans="1:8" x14ac:dyDescent="0.25">
      <c r="A70" s="115"/>
      <c r="B70" s="115"/>
      <c r="C70" s="115"/>
      <c r="D70" s="116"/>
      <c r="E70" s="115"/>
      <c r="F70" s="115"/>
      <c r="G70" s="115"/>
      <c r="H70" s="115"/>
    </row>
    <row r="71" ht="88.5" customHeight="1" spans="1:8" x14ac:dyDescent="0.25">
      <c r="A71" s="115"/>
      <c r="B71" s="115"/>
      <c r="C71" s="115"/>
      <c r="D71" s="116"/>
      <c r="E71" s="115"/>
      <c r="F71" s="115"/>
      <c r="G71" s="115"/>
      <c r="H71" s="115"/>
    </row>
    <row r="72" ht="88.5" customHeight="1" spans="1:8" x14ac:dyDescent="0.25">
      <c r="A72" s="115"/>
      <c r="B72" s="115"/>
      <c r="C72" s="115"/>
      <c r="D72" s="116"/>
      <c r="E72" s="115"/>
      <c r="F72" s="115"/>
      <c r="G72" s="115"/>
      <c r="H72" s="115"/>
    </row>
    <row r="73" ht="88.5" customHeight="1" spans="1:8" x14ac:dyDescent="0.25">
      <c r="A73" s="115"/>
      <c r="B73" s="115"/>
      <c r="C73" s="115"/>
      <c r="D73" s="116"/>
      <c r="E73" s="115"/>
      <c r="F73" s="115"/>
      <c r="G73" s="115"/>
      <c r="H73" s="115"/>
    </row>
    <row r="74" ht="88.5" customHeight="1" spans="1:8" x14ac:dyDescent="0.25">
      <c r="A74" s="115"/>
      <c r="B74" s="115"/>
      <c r="C74" s="115"/>
      <c r="D74" s="116"/>
      <c r="E74" s="115"/>
      <c r="F74" s="115"/>
      <c r="G74" s="115"/>
      <c r="H74" s="115"/>
    </row>
    <row r="75" ht="88.5" customHeight="1" spans="1:8" x14ac:dyDescent="0.25">
      <c r="A75" s="115"/>
      <c r="B75" s="115"/>
      <c r="C75" s="115"/>
      <c r="D75" s="116"/>
      <c r="E75" s="115"/>
      <c r="F75" s="115"/>
      <c r="G75" s="115"/>
      <c r="H75" s="115"/>
    </row>
    <row r="76" ht="88.5" customHeight="1" spans="1:8" x14ac:dyDescent="0.25">
      <c r="A76" s="115"/>
      <c r="B76" s="115"/>
      <c r="C76" s="115"/>
      <c r="D76" s="116"/>
      <c r="E76" s="115"/>
      <c r="F76" s="115"/>
      <c r="G76" s="115"/>
      <c r="H76" s="115"/>
    </row>
    <row r="77" ht="88.5" customHeight="1" spans="1:8" x14ac:dyDescent="0.25">
      <c r="A77" s="115"/>
      <c r="B77" s="115"/>
      <c r="C77" s="115"/>
      <c r="D77" s="116"/>
      <c r="E77" s="115"/>
      <c r="F77" s="115"/>
      <c r="G77" s="115"/>
      <c r="H77" s="115"/>
    </row>
    <row r="78" ht="88.5" customHeight="1" spans="1:8" x14ac:dyDescent="0.25">
      <c r="A78" s="115"/>
      <c r="B78" s="115"/>
      <c r="C78" s="115"/>
      <c r="D78" s="116"/>
      <c r="E78" s="115"/>
      <c r="F78" s="115"/>
      <c r="G78" s="115"/>
      <c r="H78" s="115"/>
    </row>
    <row r="79" ht="88.5" customHeight="1" spans="1:8" x14ac:dyDescent="0.25">
      <c r="A79" s="115"/>
      <c r="B79" s="115"/>
      <c r="C79" s="115"/>
      <c r="D79" s="116"/>
      <c r="E79" s="115"/>
      <c r="F79" s="115"/>
      <c r="G79" s="115"/>
      <c r="H79" s="115"/>
    </row>
    <row r="80" ht="88.5" customHeight="1" spans="1:8" x14ac:dyDescent="0.25">
      <c r="A80" s="115"/>
      <c r="B80" s="115"/>
      <c r="C80" s="115"/>
      <c r="D80" s="116"/>
      <c r="E80" s="115"/>
      <c r="F80" s="115"/>
      <c r="G80" s="115"/>
      <c r="H80" s="115"/>
    </row>
    <row r="81" ht="88.5" customHeight="1" spans="1:8" x14ac:dyDescent="0.25">
      <c r="A81" s="115"/>
      <c r="B81" s="115"/>
      <c r="C81" s="115"/>
      <c r="D81" s="116"/>
      <c r="E81" s="115"/>
      <c r="F81" s="115"/>
      <c r="G81" s="115"/>
      <c r="H81" s="115"/>
    </row>
    <row r="82" ht="88.5" customHeight="1" spans="1:8" x14ac:dyDescent="0.25">
      <c r="A82" s="115"/>
      <c r="B82" s="115"/>
      <c r="C82" s="115"/>
      <c r="D82" s="116"/>
      <c r="E82" s="115"/>
      <c r="F82" s="115"/>
      <c r="G82" s="115"/>
      <c r="H82" s="115"/>
    </row>
    <row r="83" ht="88.5" customHeight="1" spans="1:8" x14ac:dyDescent="0.25">
      <c r="A83" s="115"/>
      <c r="B83" s="115"/>
      <c r="C83" s="115"/>
      <c r="D83" s="116"/>
      <c r="E83" s="115"/>
      <c r="F83" s="115"/>
      <c r="G83" s="115"/>
      <c r="H83" s="115"/>
    </row>
    <row r="84" ht="88.5" customHeight="1" spans="1:8" x14ac:dyDescent="0.25">
      <c r="A84" s="115"/>
      <c r="B84" s="115"/>
      <c r="C84" s="115"/>
      <c r="D84" s="116"/>
      <c r="E84" s="115"/>
      <c r="F84" s="115"/>
      <c r="G84" s="115"/>
      <c r="H84" s="115"/>
    </row>
    <row r="85" ht="88.5" customHeight="1" spans="1:8" x14ac:dyDescent="0.25">
      <c r="A85" s="115"/>
      <c r="B85" s="115"/>
      <c r="C85" s="115"/>
      <c r="D85" s="116"/>
      <c r="E85" s="115"/>
      <c r="F85" s="115"/>
      <c r="G85" s="115"/>
      <c r="H85" s="115"/>
    </row>
    <row r="86" ht="88.5" customHeight="1" spans="1:8" x14ac:dyDescent="0.25">
      <c r="A86" s="115"/>
      <c r="B86" s="115"/>
      <c r="C86" s="115"/>
      <c r="D86" s="116"/>
      <c r="E86" s="115"/>
      <c r="F86" s="115"/>
      <c r="G86" s="115"/>
      <c r="H86" s="115"/>
    </row>
    <row r="87" ht="88.5" customHeight="1" spans="1:8" x14ac:dyDescent="0.25">
      <c r="A87" s="115"/>
      <c r="B87" s="115"/>
      <c r="C87" s="115"/>
      <c r="D87" s="116"/>
      <c r="E87" s="115"/>
      <c r="F87" s="115"/>
      <c r="G87" s="115"/>
      <c r="H87" s="115"/>
    </row>
    <row r="88" ht="88.5" customHeight="1" spans="1:8" x14ac:dyDescent="0.25">
      <c r="A88" s="115"/>
      <c r="B88" s="115"/>
      <c r="C88" s="115"/>
      <c r="D88" s="116"/>
      <c r="E88" s="115"/>
      <c r="F88" s="115"/>
      <c r="G88" s="115"/>
      <c r="H88" s="115"/>
    </row>
    <row r="89" ht="88.5" customHeight="1" spans="1:8" x14ac:dyDescent="0.25">
      <c r="A89" s="115"/>
      <c r="B89" s="115"/>
      <c r="C89" s="115"/>
      <c r="D89" s="116"/>
      <c r="E89" s="115"/>
      <c r="F89" s="115"/>
      <c r="G89" s="115"/>
      <c r="H89" s="115"/>
    </row>
    <row r="90" ht="88.5" customHeight="1" spans="1:8" x14ac:dyDescent="0.25">
      <c r="A90" s="115"/>
      <c r="B90" s="115"/>
      <c r="C90" s="115"/>
      <c r="D90" s="116"/>
      <c r="E90" s="115"/>
      <c r="F90" s="115"/>
      <c r="G90" s="115"/>
      <c r="H90" s="115"/>
    </row>
    <row r="91" ht="88.5" customHeight="1" spans="1:8" x14ac:dyDescent="0.25">
      <c r="A91" s="115"/>
      <c r="B91" s="115"/>
      <c r="C91" s="115"/>
      <c r="D91" s="116"/>
      <c r="E91" s="115"/>
      <c r="F91" s="115"/>
      <c r="G91" s="115"/>
      <c r="H91" s="115"/>
    </row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 zoomScale="100" zoomScaleNormal="100"/>
  </sheetViews>
  <sheetFormatPr defaultRowHeight="15" outlineLevelRow="0" outlineLevelCol="0" x14ac:dyDescent="0" defaultColWidth="11.22"/>
  <cols>
    <col min="1" max="1" width="9.44" customWidth="1"/>
    <col min="2" max="2" width="14.89" customWidth="1"/>
    <col min="3" max="6" width="11.22" customWidth="1"/>
  </cols>
  <sheetData>
    <row r="1" spans="1:26" x14ac:dyDescent="0.25">
      <c r="A1" s="117"/>
      <c r="B1" s="117" t="s">
        <v>464</v>
      </c>
      <c r="C1" s="117" t="s">
        <v>465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x14ac:dyDescent="0.25">
      <c r="A2" s="119">
        <v>1</v>
      </c>
      <c r="B2" s="119" t="s">
        <v>466</v>
      </c>
      <c r="C2" s="119" t="s">
        <v>467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x14ac:dyDescent="0.25">
      <c r="A3" s="119">
        <v>2</v>
      </c>
      <c r="B3" s="119" t="s">
        <v>468</v>
      </c>
      <c r="C3" s="119" t="s">
        <v>469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x14ac:dyDescent="0.25">
      <c r="A4" s="119">
        <v>3</v>
      </c>
      <c r="B4" s="119" t="s">
        <v>470</v>
      </c>
      <c r="C4" s="119" t="s">
        <v>471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x14ac:dyDescent="0.25">
      <c r="A5" s="119">
        <v>4</v>
      </c>
      <c r="B5" s="119" t="s">
        <v>472</v>
      </c>
      <c r="C5" s="119" t="s">
        <v>473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x14ac:dyDescent="0.25">
      <c r="A6" s="119">
        <v>5</v>
      </c>
      <c r="B6" s="119" t="s">
        <v>474</v>
      </c>
      <c r="C6" s="119" t="s">
        <v>475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x14ac:dyDescent="0.25">
      <c r="A7" s="119">
        <v>6</v>
      </c>
      <c r="B7" s="119" t="s">
        <v>476</v>
      </c>
      <c r="C7" s="119" t="s">
        <v>477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x14ac:dyDescent="0.25">
      <c r="A8" s="119">
        <v>7</v>
      </c>
      <c r="B8" s="119" t="s">
        <v>478</v>
      </c>
      <c r="C8" s="119" t="s">
        <v>479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x14ac:dyDescent="0.25">
      <c r="A9" s="119">
        <v>8</v>
      </c>
      <c r="B9" s="119" t="s">
        <v>480</v>
      </c>
      <c r="C9" s="119" t="s">
        <v>481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x14ac:dyDescent="0.25">
      <c r="A10" s="119">
        <v>9</v>
      </c>
      <c r="B10" s="119" t="s">
        <v>482</v>
      </c>
      <c r="C10" s="119" t="s">
        <v>483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x14ac:dyDescent="0.25">
      <c r="A11" s="119">
        <v>10</v>
      </c>
      <c r="B11" s="119" t="s">
        <v>484</v>
      </c>
      <c r="C11" s="119" t="s">
        <v>485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x14ac:dyDescent="0.25">
      <c r="A12" s="119">
        <v>11</v>
      </c>
      <c r="B12" s="119" t="s">
        <v>486</v>
      </c>
      <c r="C12" s="119" t="s">
        <v>487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x14ac:dyDescent="0.25">
      <c r="A13" s="119">
        <v>12</v>
      </c>
      <c r="B13" s="119" t="s">
        <v>488</v>
      </c>
      <c r="C13" s="119" t="s">
        <v>489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x14ac:dyDescent="0.25">
      <c r="A14" s="119">
        <v>13</v>
      </c>
      <c r="B14" s="119" t="s">
        <v>490</v>
      </c>
      <c r="C14" s="119" t="s">
        <v>491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x14ac:dyDescent="0.25">
      <c r="A15" s="119">
        <v>14</v>
      </c>
      <c r="B15" s="119" t="s">
        <v>492</v>
      </c>
      <c r="C15" s="119" t="s">
        <v>493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x14ac:dyDescent="0.25">
      <c r="A16" s="119">
        <v>15</v>
      </c>
      <c r="B16" s="119" t="s">
        <v>494</v>
      </c>
      <c r="C16" s="119" t="s">
        <v>495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x14ac:dyDescent="0.25">
      <c r="A17" s="119">
        <v>16</v>
      </c>
      <c r="B17" s="119" t="s">
        <v>496</v>
      </c>
      <c r="C17" s="119" t="s">
        <v>497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x14ac:dyDescent="0.25">
      <c r="A18" s="119">
        <v>17</v>
      </c>
      <c r="B18" s="119" t="s">
        <v>498</v>
      </c>
      <c r="C18" s="119" t="s">
        <v>499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x14ac:dyDescent="0.25">
      <c r="A19" s="119">
        <v>18</v>
      </c>
      <c r="B19" s="119" t="s">
        <v>500</v>
      </c>
      <c r="C19" s="119" t="s">
        <v>501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x14ac:dyDescent="0.25">
      <c r="A20" s="119">
        <v>19</v>
      </c>
      <c r="B20" s="119" t="s">
        <v>502</v>
      </c>
      <c r="C20" s="119" t="s">
        <v>503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ht="15.75" customHeight="1" spans="1:26" x14ac:dyDescent="0.25">
      <c r="A21" s="119">
        <v>20</v>
      </c>
      <c r="B21" s="119" t="s">
        <v>504</v>
      </c>
      <c r="C21" s="119" t="s">
        <v>505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15.75" customHeight="1" spans="1:26" x14ac:dyDescent="0.25">
      <c r="A22" s="119">
        <v>21</v>
      </c>
      <c r="B22" s="119" t="s">
        <v>506</v>
      </c>
      <c r="C22" s="119" t="s">
        <v>507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15.75" customHeight="1" spans="1:26" x14ac:dyDescent="0.25">
      <c r="A23" s="119">
        <v>22</v>
      </c>
      <c r="B23" s="119" t="s">
        <v>508</v>
      </c>
      <c r="C23" s="119" t="s">
        <v>509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ht="15.75" customHeight="1" spans="1:26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ht="15.75" customHeight="1" spans="1:26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ht="15.75" customHeight="1" spans="1:26" x14ac:dyDescent="0.25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15.75" customHeight="1" spans="1:26" x14ac:dyDescent="0.25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15.75" customHeight="1" spans="1:26" x14ac:dyDescent="0.25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ht="15.75" customHeight="1" spans="1:26" x14ac:dyDescent="0.25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15.75" customHeight="1" spans="1:26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ht="15.75" customHeight="1" spans="1:26" x14ac:dyDescent="0.25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ht="15.75" customHeight="1" spans="1:26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ht="15.75" customHeight="1" spans="1:26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15.75" customHeight="1" spans="1:26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15.75" customHeight="1" spans="1:26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15.75" customHeight="1" spans="1:26" x14ac:dyDescent="0.25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15.75" customHeight="1" spans="1:26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 spans="1:26" x14ac:dyDescent="0.25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15.75" customHeight="1" spans="1:26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ht="15.75" customHeight="1" spans="1:26" x14ac:dyDescent="0.25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ht="15.75" customHeight="1" spans="1:26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ht="15.75" customHeight="1" spans="1:26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ht="15.75" customHeight="1" spans="1:26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15.75" customHeight="1" spans="1:26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ht="15.75" customHeight="1" spans="1:26" x14ac:dyDescent="0.25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15.75" customHeight="1" spans="1:26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ht="15.75" customHeight="1" spans="1:26" x14ac:dyDescent="0.25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ht="15.75" customHeight="1" spans="1:26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ht="15.75" customHeight="1" spans="1:26" x14ac:dyDescent="0.25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ht="15.75" customHeight="1" spans="1:26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ht="15.75" customHeight="1" spans="1:26" x14ac:dyDescent="0.25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15.75" customHeight="1" spans="1:26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ht="15.75" customHeight="1" spans="1:26" x14ac:dyDescent="0.2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ht="15.75" customHeight="1" spans="1:26" x14ac:dyDescent="0.25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ht="15.75" customHeight="1" spans="1:26" x14ac:dyDescent="0.25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ht="15.75" customHeight="1" spans="1:26" x14ac:dyDescent="0.25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ht="15.75" customHeight="1" spans="1:26" x14ac:dyDescent="0.2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15.75" customHeight="1" spans="1:26" x14ac:dyDescent="0.25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ht="15.75" customHeight="1" spans="1:26" x14ac:dyDescent="0.2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15.75" customHeight="1" spans="1:26" x14ac:dyDescent="0.25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ht="15.75" customHeight="1" spans="1:26" x14ac:dyDescent="0.2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15.75" customHeight="1" spans="1:26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ht="15.75" customHeight="1" spans="1:26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15.75" customHeight="1" spans="1:26" x14ac:dyDescent="0.25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ht="15.75" customHeight="1" spans="1:26" x14ac:dyDescent="0.2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ht="15.75" customHeight="1" spans="1:26" x14ac:dyDescent="0.25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ht="15.75" customHeight="1" spans="1:26" x14ac:dyDescent="0.25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ht="15.75" customHeight="1" spans="1:26" x14ac:dyDescent="0.25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15.75" customHeight="1" spans="1:26" x14ac:dyDescent="0.25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ht="15.75" customHeight="1" spans="1:26" x14ac:dyDescent="0.2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ht="15.75" customHeight="1" spans="1:26" x14ac:dyDescent="0.25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ht="15.75" customHeight="1" spans="1:26" x14ac:dyDescent="0.25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ht="15.75" customHeight="1" spans="1:26" x14ac:dyDescent="0.25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ht="15.75" customHeight="1" spans="1:26" x14ac:dyDescent="0.25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ht="15.75" customHeight="1" spans="1:26" x14ac:dyDescent="0.2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15.75" customHeight="1" spans="1:26" x14ac:dyDescent="0.25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ht="15.75" customHeight="1" spans="1:26" x14ac:dyDescent="0.25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ht="15.75" customHeight="1" spans="1:26" x14ac:dyDescent="0.25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15.75" customHeight="1" spans="1:26" x14ac:dyDescent="0.25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ht="15.75" customHeight="1" spans="1:26" x14ac:dyDescent="0.25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ht="15.75" customHeight="1" spans="1:26" x14ac:dyDescent="0.25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ht="15.75" customHeight="1" spans="1:26" x14ac:dyDescent="0.25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ht="15.75" customHeight="1" spans="1:26" x14ac:dyDescent="0.25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ht="15.75" customHeight="1" spans="1:26" x14ac:dyDescent="0.25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15.75" customHeight="1" spans="1:26" x14ac:dyDescent="0.2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ht="15.75" customHeight="1" spans="1:26" x14ac:dyDescent="0.25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ht="15.75" customHeight="1" spans="1:26" x14ac:dyDescent="0.2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ht="15.75" customHeight="1" spans="1:26" x14ac:dyDescent="0.25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ht="15.75" customHeight="1" spans="1:26" x14ac:dyDescent="0.25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ht="15.75" customHeight="1" spans="1:26" x14ac:dyDescent="0.2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15.75" customHeight="1" spans="1:26" x14ac:dyDescent="0.25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ht="15.75" customHeight="1" spans="1:26" x14ac:dyDescent="0.25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ht="15.75" customHeight="1" spans="1:26" x14ac:dyDescent="0.25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ht="15.75" customHeight="1" spans="1:26" x14ac:dyDescent="0.25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ht="15.75" customHeight="1" spans="1:26" x14ac:dyDescent="0.2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ht="15.75" customHeight="1" spans="1:26" x14ac:dyDescent="0.25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15.75" customHeight="1" spans="1:26" x14ac:dyDescent="0.25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ht="15.75" customHeight="1" spans="1:26" x14ac:dyDescent="0.25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ht="15.75" customHeight="1" spans="1:26" x14ac:dyDescent="0.25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ht="15.75" customHeight="1" spans="1:26" x14ac:dyDescent="0.25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ht="15.75" customHeight="1" spans="1:26" x14ac:dyDescent="0.25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ht="15.75" customHeight="1" spans="1:26" x14ac:dyDescent="0.25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15.75" customHeight="1" spans="1:26" x14ac:dyDescent="0.2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ht="15.75" customHeight="1" spans="1:26" x14ac:dyDescent="0.25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ht="15.75" customHeight="1" spans="1:26" x14ac:dyDescent="0.2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ht="15.75" customHeight="1" spans="1:26" x14ac:dyDescent="0.25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ht="15.75" customHeight="1" spans="1:26" x14ac:dyDescent="0.25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15.75" customHeight="1" spans="1:26" x14ac:dyDescent="0.25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ht="15.75" customHeight="1" spans="1:26" x14ac:dyDescent="0.25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ht="15.75" customHeight="1" spans="1:26" x14ac:dyDescent="0.25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ht="15.75" customHeight="1" spans="1:26" x14ac:dyDescent="0.25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ht="15.75" customHeight="1" spans="1:26" x14ac:dyDescent="0.25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ht="15.75" customHeight="1" spans="1:26" x14ac:dyDescent="0.25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ht="15.75" customHeight="1" spans="1:26" x14ac:dyDescent="0.25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ht="15.75" customHeight="1" spans="1:26" x14ac:dyDescent="0.2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ht="15.75" customHeight="1" spans="1:26" x14ac:dyDescent="0.25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ht="15.75" customHeight="1" spans="1:26" x14ac:dyDescent="0.25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ht="15.75" customHeight="1" spans="1:26" x14ac:dyDescent="0.25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ht="15.75" customHeight="1" spans="1:26" x14ac:dyDescent="0.25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ht="15.75" customHeight="1" spans="1:26" x14ac:dyDescent="0.25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ht="15.75" customHeight="1" spans="1:26" x14ac:dyDescent="0.25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ht="15.75" customHeight="1" spans="1:26" x14ac:dyDescent="0.25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ht="15.75" customHeight="1" spans="1:26" x14ac:dyDescent="0.25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ht="15.75" customHeight="1" spans="1:26" x14ac:dyDescent="0.25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ht="15.75" customHeight="1" spans="1:26" x14ac:dyDescent="0.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ht="15.75" customHeight="1" spans="1:26" x14ac:dyDescent="0.25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ht="15.75" customHeight="1" spans="1:26" x14ac:dyDescent="0.25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ht="15.75" customHeight="1" spans="1:26" x14ac:dyDescent="0.25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ht="15.75" customHeight="1" spans="1:26" x14ac:dyDescent="0.25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ht="15.75" customHeight="1" spans="1:26" x14ac:dyDescent="0.25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ht="15.75" customHeight="1" spans="1:26" x14ac:dyDescent="0.25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ht="15.75" customHeight="1" spans="1:26" x14ac:dyDescent="0.25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ht="15.75" customHeight="1" spans="1:26" x14ac:dyDescent="0.25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ht="15.75" customHeight="1" spans="1:26" x14ac:dyDescent="0.25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ht="15.75" customHeight="1" spans="1:26" x14ac:dyDescent="0.2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ht="15.75" customHeight="1" spans="1:26" x14ac:dyDescent="0.25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ht="15.75" customHeight="1" spans="1:26" x14ac:dyDescent="0.25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ht="15.75" customHeight="1" spans="1:26" x14ac:dyDescent="0.25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ht="15.75" customHeight="1" spans="1:26" x14ac:dyDescent="0.25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ht="15.75" customHeight="1" spans="1:26" x14ac:dyDescent="0.25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ht="15.75" customHeight="1" spans="1:26" x14ac:dyDescent="0.25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ht="15.75" customHeight="1" spans="1:26" x14ac:dyDescent="0.25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ht="15.75" customHeight="1" spans="1:26" x14ac:dyDescent="0.25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ht="15.75" customHeight="1" spans="1:26" x14ac:dyDescent="0.25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ht="15.75" customHeight="1" spans="1:26" x14ac:dyDescent="0.2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ht="15.75" customHeight="1" spans="1:26" x14ac:dyDescent="0.25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ht="15.75" customHeight="1" spans="1:26" x14ac:dyDescent="0.25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ht="15.75" customHeight="1" spans="1:26" x14ac:dyDescent="0.25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ht="15.75" customHeight="1" spans="1:26" x14ac:dyDescent="0.25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ht="15.75" customHeight="1" spans="1:26" x14ac:dyDescent="0.25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ht="15.75" customHeight="1" spans="1:26" x14ac:dyDescent="0.25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ht="15.75" customHeight="1" spans="1:26" x14ac:dyDescent="0.25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ht="15.75" customHeight="1" spans="1:26" x14ac:dyDescent="0.25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ht="15.75" customHeight="1" spans="1:26" x14ac:dyDescent="0.25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ht="15.75" customHeight="1" spans="1:26" x14ac:dyDescent="0.2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ht="15.75" customHeight="1" spans="1:26" x14ac:dyDescent="0.25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ht="15.75" customHeight="1" spans="1:26" x14ac:dyDescent="0.25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ht="15.75" customHeight="1" spans="1:26" x14ac:dyDescent="0.25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ht="15.75" customHeight="1" spans="1:26" x14ac:dyDescent="0.25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ht="15.75" customHeight="1" spans="1:26" x14ac:dyDescent="0.25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ht="15.75" customHeight="1" spans="1:26" x14ac:dyDescent="0.25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ht="15.75" customHeight="1" spans="1:26" x14ac:dyDescent="0.25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ht="15.75" customHeight="1" spans="1:26" x14ac:dyDescent="0.25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ht="15.75" customHeight="1" spans="1:26" x14ac:dyDescent="0.25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ht="15.75" customHeight="1" spans="1:26" x14ac:dyDescent="0.2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ht="15.75" customHeight="1" spans="1:26" x14ac:dyDescent="0.25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ht="15.75" customHeight="1" spans="1:26" x14ac:dyDescent="0.25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ht="15.75" customHeight="1" spans="1:26" x14ac:dyDescent="0.25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ht="15.75" customHeight="1" spans="1:26" x14ac:dyDescent="0.25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ht="15.75" customHeight="1" spans="1:26" x14ac:dyDescent="0.25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ht="15.75" customHeight="1" spans="1:26" x14ac:dyDescent="0.25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ht="15.75" customHeight="1" spans="1:26" x14ac:dyDescent="0.25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ht="15.75" customHeight="1" spans="1:26" x14ac:dyDescent="0.25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ht="15.75" customHeight="1" spans="1:26" x14ac:dyDescent="0.25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ht="15.75" customHeight="1" spans="1:26" x14ac:dyDescent="0.2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ht="15.75" customHeight="1" spans="1:26" x14ac:dyDescent="0.25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ht="15.75" customHeight="1" spans="1:26" x14ac:dyDescent="0.25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ht="15.75" customHeight="1" spans="1:26" x14ac:dyDescent="0.25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ht="15.75" customHeight="1" spans="1:26" x14ac:dyDescent="0.25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ht="15.75" customHeight="1" spans="1:26" x14ac:dyDescent="0.25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ht="15.75" customHeight="1" spans="1:26" x14ac:dyDescent="0.25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ht="15.75" customHeight="1" spans="1:26" x14ac:dyDescent="0.25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ht="15.75" customHeight="1" spans="1:26" x14ac:dyDescent="0.25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ht="15.75" customHeight="1" spans="1:26" x14ac:dyDescent="0.25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ht="15.75" customHeight="1" spans="1:26" x14ac:dyDescent="0.2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ht="15.75" customHeight="1" spans="1:26" x14ac:dyDescent="0.25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ht="15.75" customHeight="1" spans="1:26" x14ac:dyDescent="0.25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ht="15.75" customHeight="1" spans="1:26" x14ac:dyDescent="0.25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ht="15.75" customHeight="1" spans="1:26" x14ac:dyDescent="0.25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ht="15.75" customHeight="1" spans="1:26" x14ac:dyDescent="0.25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ht="15.75" customHeight="1" spans="1:26" x14ac:dyDescent="0.25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ht="15.75" customHeight="1" spans="1:26" x14ac:dyDescent="0.25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ht="15.75" customHeight="1" spans="1:26" x14ac:dyDescent="0.25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ht="15.75" customHeight="1" spans="1:26" x14ac:dyDescent="0.25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ht="15.75" customHeight="1" spans="1:26" x14ac:dyDescent="0.2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ht="15.75" customHeight="1" spans="1:26" x14ac:dyDescent="0.25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ht="15.75" customHeight="1" spans="1:26" x14ac:dyDescent="0.25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ht="15.75" customHeight="1" spans="1:26" x14ac:dyDescent="0.25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ht="15.75" customHeight="1" spans="1:26" x14ac:dyDescent="0.25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ht="15.75" customHeight="1" spans="1:26" x14ac:dyDescent="0.25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ht="15.75" customHeight="1" spans="1:26" x14ac:dyDescent="0.25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ht="15.75" customHeight="1" spans="1:26" x14ac:dyDescent="0.25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ht="15.75" customHeight="1" spans="1:26" x14ac:dyDescent="0.25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ht="15.75" customHeight="1" spans="1:26" x14ac:dyDescent="0.25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ht="15.75" customHeight="1" spans="1:26" x14ac:dyDescent="0.2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ht="15.75" customHeight="1" spans="1:26" x14ac:dyDescent="0.25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ht="15.75" customHeight="1" spans="1:26" x14ac:dyDescent="0.25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ht="15.75" customHeight="1" spans="1:26" x14ac:dyDescent="0.25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ht="15.75" customHeight="1" spans="1:26" x14ac:dyDescent="0.25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ht="15.75" customHeight="1" spans="1:26" x14ac:dyDescent="0.25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ht="15.75" customHeight="1" spans="1:26" x14ac:dyDescent="0.25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ht="15.75" customHeight="1" spans="1:26" x14ac:dyDescent="0.25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ht="15.75" customHeight="1" spans="1:26" x14ac:dyDescent="0.25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ht="15.75" customHeight="1" spans="1:26" x14ac:dyDescent="0.25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ht="15.75" customHeight="1" spans="1:26" x14ac:dyDescent="0.2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ht="15.75" customHeight="1" spans="1:26" x14ac:dyDescent="0.25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ht="15.75" customHeight="1" spans="1:26" x14ac:dyDescent="0.25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ht="15.75" customHeight="1" spans="1:26" x14ac:dyDescent="0.25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ht="15.75" customHeight="1" spans="1:26" x14ac:dyDescent="0.25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ht="15.75" customHeight="1" spans="1:26" x14ac:dyDescent="0.25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ht="15.75" customHeight="1" spans="1:26" x14ac:dyDescent="0.25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ht="15.75" customHeight="1" spans="1:26" x14ac:dyDescent="0.25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ht="15.75" customHeight="1" spans="1:26" x14ac:dyDescent="0.25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ht="53.25" customHeight="1" spans="1:3" x14ac:dyDescent="0.25">
      <c r="A1" s="117"/>
      <c r="B1" s="117" t="s">
        <v>510</v>
      </c>
      <c r="C1" s="117" t="s">
        <v>465</v>
      </c>
    </row>
    <row r="2" spans="1:3" x14ac:dyDescent="0.25">
      <c r="A2" s="119">
        <v>1</v>
      </c>
      <c r="B2" s="119" t="s">
        <v>511</v>
      </c>
      <c r="C2" s="119" t="s">
        <v>512</v>
      </c>
    </row>
    <row r="3" spans="1:3" x14ac:dyDescent="0.25">
      <c r="A3" s="119">
        <v>2</v>
      </c>
      <c r="B3" s="119" t="s">
        <v>513</v>
      </c>
      <c r="C3" s="119" t="s">
        <v>514</v>
      </c>
    </row>
    <row r="4" spans="1:3" x14ac:dyDescent="0.25">
      <c r="A4" s="119">
        <v>3</v>
      </c>
      <c r="B4" s="119" t="s">
        <v>515</v>
      </c>
      <c r="C4" s="119" t="s">
        <v>516</v>
      </c>
    </row>
    <row r="5" spans="1:3" x14ac:dyDescent="0.25">
      <c r="A5" s="119">
        <v>4</v>
      </c>
      <c r="B5" s="119" t="s">
        <v>517</v>
      </c>
      <c r="C5" s="119" t="s">
        <v>518</v>
      </c>
    </row>
    <row r="6" spans="1:3" x14ac:dyDescent="0.25">
      <c r="A6" s="119">
        <v>5</v>
      </c>
      <c r="B6" s="119" t="s">
        <v>519</v>
      </c>
      <c r="C6" s="119" t="s">
        <v>520</v>
      </c>
    </row>
    <row r="7" spans="1:3" x14ac:dyDescent="0.25">
      <c r="A7" s="119">
        <v>6</v>
      </c>
      <c r="B7" s="119" t="s">
        <v>521</v>
      </c>
      <c r="C7" s="119" t="s">
        <v>522</v>
      </c>
    </row>
    <row r="8" spans="1:3" x14ac:dyDescent="0.25">
      <c r="A8" s="119">
        <v>7</v>
      </c>
      <c r="B8" s="119"/>
      <c r="C8" s="119"/>
    </row>
    <row r="9" spans="1:3" x14ac:dyDescent="0.25">
      <c r="A9" s="120">
        <v>8</v>
      </c>
      <c r="B9" s="97"/>
      <c r="C9" s="97"/>
    </row>
    <row r="10" spans="1:3" x14ac:dyDescent="0.25">
      <c r="A10" s="120">
        <v>9</v>
      </c>
      <c r="B10" s="97"/>
      <c r="C10" s="97"/>
    </row>
    <row r="11" spans="1:3" x14ac:dyDescent="0.25">
      <c r="A11" s="97"/>
      <c r="B11" s="97"/>
      <c r="C11" s="97"/>
    </row>
    <row r="12" spans="1:3" x14ac:dyDescent="0.25">
      <c r="A12" s="97"/>
      <c r="B12" s="97"/>
      <c r="C12" s="97"/>
    </row>
    <row r="13" spans="1:3" x14ac:dyDescent="0.25">
      <c r="A13" s="97"/>
      <c r="B13" s="97"/>
      <c r="C13" s="97"/>
    </row>
    <row r="14" spans="1:3" x14ac:dyDescent="0.25">
      <c r="A14" s="97"/>
      <c r="B14" s="97"/>
      <c r="C14" s="97"/>
    </row>
    <row r="15" spans="1:3" x14ac:dyDescent="0.25">
      <c r="A15" s="97"/>
      <c r="B15" s="97"/>
      <c r="C15" s="97"/>
    </row>
    <row r="16" spans="1:3" x14ac:dyDescent="0.25">
      <c r="A16" s="97"/>
      <c r="B16" s="97"/>
      <c r="C16" s="9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4" customWidth="1"/>
    <col min="2" max="2" width="26" customWidth="1"/>
    <col min="3" max="3" width="17" customWidth="1"/>
    <col min="4" max="18" width="10.44" customWidth="1"/>
  </cols>
  <sheetData>
    <row r="1" ht="15.75" customHeight="1" x14ac:dyDescent="0.25"/>
    <row r="2" ht="15.75" customHeight="1" spans="1:3" x14ac:dyDescent="0.25">
      <c r="A2" s="121" t="s">
        <v>523</v>
      </c>
      <c r="B2" s="121" t="s">
        <v>524</v>
      </c>
      <c r="C2" s="121" t="s">
        <v>525</v>
      </c>
    </row>
    <row r="3" ht="15.75" customHeight="1" spans="1:3" x14ac:dyDescent="0.25">
      <c r="A3" s="121" t="s">
        <v>84</v>
      </c>
      <c r="B3" s="121" t="s">
        <v>71</v>
      </c>
      <c r="C3" s="121" t="s">
        <v>89</v>
      </c>
    </row>
    <row r="4" ht="15.75" customHeight="1" spans="1:3" x14ac:dyDescent="0.25">
      <c r="A4" s="121" t="s">
        <v>85</v>
      </c>
      <c r="B4" s="121" t="s">
        <v>72</v>
      </c>
      <c r="C4" s="121" t="s">
        <v>90</v>
      </c>
    </row>
    <row r="5" ht="15.75" customHeight="1" spans="1:3" x14ac:dyDescent="0.25">
      <c r="A5" s="121" t="s">
        <v>86</v>
      </c>
      <c r="B5" s="121" t="s">
        <v>73</v>
      </c>
      <c r="C5" s="121" t="s">
        <v>91</v>
      </c>
    </row>
    <row r="6" ht="15.75" customHeight="1" spans="1:18" x14ac:dyDescent="0.25">
      <c r="A6" s="121" t="s">
        <v>87</v>
      </c>
      <c r="B6" s="121" t="s">
        <v>74</v>
      </c>
      <c r="C6" s="121" t="s">
        <v>92</v>
      </c>
      <c r="R6" s="121"/>
    </row>
    <row r="7" ht="15.75" customHeight="1" spans="1:18" x14ac:dyDescent="0.25">
      <c r="A7" s="121" t="s">
        <v>82</v>
      </c>
      <c r="B7" s="121" t="s">
        <v>75</v>
      </c>
      <c r="C7" s="121" t="s">
        <v>93</v>
      </c>
      <c r="R7" s="121"/>
    </row>
    <row r="8" ht="15.75" customHeight="1" spans="1:18" x14ac:dyDescent="0.25">
      <c r="A8" s="121" t="s">
        <v>88</v>
      </c>
      <c r="B8" s="121" t="s">
        <v>76</v>
      </c>
      <c r="C8" s="121" t="s">
        <v>94</v>
      </c>
      <c r="R8" s="121"/>
    </row>
    <row r="9" ht="15.75" customHeight="1" spans="2:18" x14ac:dyDescent="0.25">
      <c r="B9" s="121" t="s">
        <v>77</v>
      </c>
      <c r="C9" s="121" t="s">
        <v>95</v>
      </c>
      <c r="R9" s="121"/>
    </row>
    <row r="10" ht="15.75" customHeight="1" spans="2:18" x14ac:dyDescent="0.25">
      <c r="B10" s="121" t="s">
        <v>78</v>
      </c>
      <c r="C10" s="121" t="s">
        <v>96</v>
      </c>
      <c r="R10" s="121"/>
    </row>
    <row r="11" ht="15.75" customHeight="1" spans="2:18" x14ac:dyDescent="0.25">
      <c r="B11" s="121" t="s">
        <v>79</v>
      </c>
      <c r="C11" s="121" t="s">
        <v>97</v>
      </c>
      <c r="R11" s="121"/>
    </row>
    <row r="12" ht="15.75" customHeight="1" spans="2:18" x14ac:dyDescent="0.25">
      <c r="B12" s="121" t="s">
        <v>80</v>
      </c>
      <c r="C12" s="121" t="s">
        <v>98</v>
      </c>
      <c r="R12" s="121"/>
    </row>
    <row r="13" ht="15.75" customHeight="1" spans="2:18" x14ac:dyDescent="0.25">
      <c r="B13" s="121" t="s">
        <v>81</v>
      </c>
      <c r="C13" s="121" t="s">
        <v>99</v>
      </c>
      <c r="R13" s="121"/>
    </row>
    <row r="14" ht="15.75" customHeight="1" spans="2:18" x14ac:dyDescent="0.25">
      <c r="B14" s="121" t="s">
        <v>82</v>
      </c>
      <c r="C14" s="121" t="s">
        <v>100</v>
      </c>
      <c r="R14" s="121"/>
    </row>
    <row r="15" ht="15.75" customHeight="1" spans="2:18" x14ac:dyDescent="0.25">
      <c r="B15" s="121" t="s">
        <v>83</v>
      </c>
      <c r="C15" s="121" t="s">
        <v>101</v>
      </c>
      <c r="R15" s="121"/>
    </row>
    <row r="16" ht="15.75" customHeight="1" spans="2:18" x14ac:dyDescent="0.25">
      <c r="B16" s="121"/>
      <c r="C16" s="121"/>
      <c r="R16" s="121"/>
    </row>
    <row r="17" ht="15.75" customHeight="1" spans="18:18" x14ac:dyDescent="0.25">
      <c r="R17" s="121"/>
    </row>
    <row r="18" ht="15.75" customHeight="1" spans="18:18" x14ac:dyDescent="0.25">
      <c r="R18" s="121"/>
    </row>
    <row r="19" ht="15.75" customHeight="1" spans="18:18" x14ac:dyDescent="0.25">
      <c r="R19" s="121"/>
    </row>
    <row r="20" ht="15.75" customHeight="1" spans="18:18" x14ac:dyDescent="0.25">
      <c r="R20" s="12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R10:R20">
      <formula1>$C$3:$C$15</formula1>
    </dataValidation>
    <dataValidation type="list" allowBlank="1" showErrorMessage="1" sqref="R6:R20">
      <formula1>$C$3:$C$15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INQUIRY</vt:lpstr>
      <vt:lpstr>PRINT</vt:lpstr>
      <vt:lpstr>CERTIFICACIONES</vt:lpstr>
      <vt:lpstr>INCOTERM</vt:lpstr>
      <vt:lpstr>CODART PRODUCTO</vt:lpstr>
      <vt:lpstr>BORRADOR</vt:lpstr>
      <vt:lpstr>CODART ORIGEN</vt:lpstr>
      <vt:lpstr>CODART RESPONSABLE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2025-08-11T16:37:08Z</dcterms:created>
  <dcterms:modified xsi:type="dcterms:W3CDTF">2025-08-11T16:37:08Z</dcterms:modified>
</cp:coreProperties>
</file>