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TQT\3587_BinhThuan\2020\"/>
    </mc:Choice>
  </mc:AlternateContent>
  <bookViews>
    <workbookView xWindow="0" yWindow="0" windowWidth="28800" windowHeight="12300"/>
  </bookViews>
  <sheets>
    <sheet name="Bieu so 66" sheetId="2" r:id="rId1"/>
    <sheet name="Sheet1" sheetId="1" r:id="rId2"/>
  </sheets>
  <definedNames>
    <definedName name="chuong_phuluc_54" localSheetId="0">'Bieu so 66'!$W$5</definedName>
    <definedName name="chuong_phuluc_54_name" localSheetId="0">'Bieu so 66'!$A$6</definedName>
    <definedName name="_xlnm.Print_Titles" localSheetId="0">'Bieu so 66'!$9:$12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5" i="2" l="1"/>
  <c r="Y67" i="2"/>
</calcChain>
</file>

<file path=xl/sharedStrings.xml><?xml version="1.0" encoding="utf-8"?>
<sst xmlns="http://schemas.openxmlformats.org/spreadsheetml/2006/main" count="109" uniqueCount="101">
  <si>
    <t>CHI CHUYỂN NGUỒN SANG NGÂN SÁCH NĂM SAU</t>
  </si>
  <si>
    <t>VII</t>
  </si>
  <si>
    <t>CHI BỔ SUNG CÓ MỤC TIÊU CHO NGÂN SÁCH CẤP DƯỚI</t>
  </si>
  <si>
    <t>VI</t>
  </si>
  <si>
    <t>CHI TẠO NGUỒN, ĐIỀU CHỈNH TIỀN LƯƠNG</t>
  </si>
  <si>
    <t>V</t>
  </si>
  <si>
    <t>CHI DỰ PHÒNG NGÂN SÁCH</t>
  </si>
  <si>
    <t>IV</t>
  </si>
  <si>
    <t xml:space="preserve">CHI BỔ SUNG QUỸ DỰ TRỮ TÀI CHÍNH </t>
  </si>
  <si>
    <t>III</t>
  </si>
  <si>
    <t>CHI TRẢ NỢ LÃI CÁC KHOẢN DO CHÍNH QUYỀN ĐỊA PHƯƠNG VAY</t>
  </si>
  <si>
    <t>II</t>
  </si>
  <si>
    <t>Chi công việc, nhiệm vụ khác</t>
  </si>
  <si>
    <t>Đơn vị khác</t>
  </si>
  <si>
    <t>Liên Minh các Hợp tác xã</t>
  </si>
  <si>
    <t xml:space="preserve">Hội Tin học </t>
  </si>
  <si>
    <t>Quỹ bảo trì đường bộ</t>
  </si>
  <si>
    <t>Hội Bảo trợ Người khuyết tật và Trẻ mồ côi</t>
  </si>
  <si>
    <t>Hội Cựu thanh niên xung phong</t>
  </si>
  <si>
    <t>Hội nạn nhân chất độc DIOXIN</t>
  </si>
  <si>
    <t>Câu lạc bộ hưu trí tỉnh</t>
  </si>
  <si>
    <t>Liên hiệp các hội khoa học và Kỹ thuật</t>
  </si>
  <si>
    <t>Hội Văn học nghệ thuật</t>
  </si>
  <si>
    <t>Hội Người mù</t>
  </si>
  <si>
    <t>Hội Đông y</t>
  </si>
  <si>
    <t>Hội Luật gia</t>
  </si>
  <si>
    <t>Hội Chữ thập đỏ</t>
  </si>
  <si>
    <t>Hội Cựu chiến binh</t>
  </si>
  <si>
    <t>Hội Nông dân</t>
  </si>
  <si>
    <t>Hội Liên hiệp Phụ nữ tỉnh</t>
  </si>
  <si>
    <t>Tỉnh Đoàn</t>
  </si>
  <si>
    <t>Ủy ban Mặt trận Tổ quốc Việt Nam</t>
  </si>
  <si>
    <t>Hội Cựu tù chính trị</t>
  </si>
  <si>
    <t>Hội Nhà báo</t>
  </si>
  <si>
    <t>Ban Đại diện người cao tuổi</t>
  </si>
  <si>
    <t>Hội Khuyến học</t>
  </si>
  <si>
    <t>Đoàn khối các cơ quan tỉnh</t>
  </si>
  <si>
    <t>Đoàn khối doanh nghiệp</t>
  </si>
  <si>
    <t>Báo Bình Thuận</t>
  </si>
  <si>
    <t>Tỉnh ủy Bình Thuận</t>
  </si>
  <si>
    <t>Trường Cao đẳng nghề</t>
  </si>
  <si>
    <t>Trường Cao đẳng Y tế</t>
  </si>
  <si>
    <t>Trường Chính trị</t>
  </si>
  <si>
    <t>Văn phòng Ban Chỉ huy Phòng chống thiên tai và Tìm kiếm cứu nạn</t>
  </si>
  <si>
    <t>Ngành Nông nghiệp và Phát triển nông thôn</t>
  </si>
  <si>
    <t>Ngành Y tế</t>
  </si>
  <si>
    <t>Ngành Giáo dục và Đào tạo (có Trường Cao đẳng Cộng đồng)</t>
  </si>
  <si>
    <t>Ban Quản lý các Khu công nghiệp</t>
  </si>
  <si>
    <t>Ban Dân tộc</t>
  </si>
  <si>
    <t xml:space="preserve">Đài Phát thanh - Truyền hình </t>
  </si>
  <si>
    <t>Thanh tra tỉnh</t>
  </si>
  <si>
    <t>Ngành Văn hóa, Thể thao và Du lịch</t>
  </si>
  <si>
    <t>Ngành Tài nguyên và Môi trường</t>
  </si>
  <si>
    <t>Sở Thông tin và Truyền thông</t>
  </si>
  <si>
    <t>Ngành Giao thông vận tải</t>
  </si>
  <si>
    <t>Ngành xây dựng</t>
  </si>
  <si>
    <t>Ngành Lao động - Thương binh và Xã hội</t>
  </si>
  <si>
    <t>Ngành Tài chính</t>
  </si>
  <si>
    <t>Ngành khoa học Công nghệ</t>
  </si>
  <si>
    <t>Sở Nội vụ và các đơn vị trực thuộc</t>
  </si>
  <si>
    <t xml:space="preserve"> </t>
  </si>
  <si>
    <t>Ngành Công Thương</t>
  </si>
  <si>
    <t>Ngành Tư pháp</t>
  </si>
  <si>
    <t>Sở Kế hoạch và Đầu tư</t>
  </si>
  <si>
    <t>Văn phòng Ủy ban nhân dân tỉnh và đơn vị trực thuộc</t>
  </si>
  <si>
    <t>Văn phòng Hội đồng nhân dân tỉnh</t>
  </si>
  <si>
    <t>CÁC CƠ QUAN, TỔ CHỨC</t>
  </si>
  <si>
    <t>I</t>
  </si>
  <si>
    <t>TỔNG SỐ</t>
  </si>
  <si>
    <t>19=9/3</t>
  </si>
  <si>
    <t>18=8/2</t>
  </si>
  <si>
    <t>17=7/1</t>
  </si>
  <si>
    <t>B</t>
  </si>
  <si>
    <t>A</t>
  </si>
  <si>
    <t>Chi thường xuyên</t>
  </si>
  <si>
    <t>Chi đầu tư phát triển</t>
  </si>
  <si>
    <t>Tổng số</t>
  </si>
  <si>
    <t>Chi chuyển nguồn sang ngân sách năm sau</t>
  </si>
  <si>
    <t>Chi chương trình MTQG</t>
  </si>
  <si>
    <t>Chi bổ sung quỹ dự trữ tài chính</t>
  </si>
  <si>
    <t>Chi trả nợ lãi do chính quyền địa phương vay</t>
  </si>
  <si>
    <r>
      <t xml:space="preserve">Chi thường xuyên </t>
    </r>
    <r>
      <rPr>
        <sz val="8"/>
        <rFont val="Times New Roman"/>
        <family val="1"/>
      </rPr>
      <t>(Không kể chương trình MTQG)</t>
    </r>
  </si>
  <si>
    <r>
      <t xml:space="preserve">Chi đầu tư phát triển </t>
    </r>
    <r>
      <rPr>
        <sz val="8"/>
        <rFont val="Times New Roman"/>
        <family val="1"/>
      </rPr>
      <t>(Không kể chương trình MTQG)</t>
    </r>
  </si>
  <si>
    <t>Chi bổ sung ngân sách cấp dưới</t>
  </si>
  <si>
    <t>Chi chương
trình mục tiêu nhiệm vụ Trung ương giao</t>
  </si>
  <si>
    <t>Chi chương trình mục tiêu quốc gia</t>
  </si>
  <si>
    <t>So sánh (%)</t>
  </si>
  <si>
    <t>Chi nộp ngân sách cấp trên</t>
  </si>
  <si>
    <t>Chi trả nợ gốc</t>
  </si>
  <si>
    <t>Quyết toán</t>
  </si>
  <si>
    <t>Dự toán</t>
  </si>
  <si>
    <t>Tên đơn vị</t>
  </si>
  <si>
    <t>Số
TT</t>
  </si>
  <si>
    <t>Đơn vị: Triệu đồng.</t>
  </si>
  <si>
    <t>Ban hành kèm theo Quyết định số: 3288   / QĐ-UBND 
ngày  31  tháng 12 năm 2020 của Ủy ban nhân dân tỉnh Bình Thuận)</t>
  </si>
  <si>
    <t>QUYẾT TOÁN CHI NGÂN SÁCH CẤP TỈNH CHO TỪNG CƠ QUAN, TỔ CHỨC THEO LĨNH VỰC NĂM 2019</t>
  </si>
  <si>
    <t>Độc lập - Tự do - Hạnh phúc</t>
  </si>
  <si>
    <t>TỈNH BÌNH THUẬN</t>
  </si>
  <si>
    <t>CỘNG HÒA XÃ HỘI CHỦ NGHĨA VIỆT NAM</t>
  </si>
  <si>
    <t>ỦY BAN NHÂN DÂN</t>
  </si>
  <si>
    <t>Biểu số 66/CK-NSNN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</si>
</sst>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Times New Roman"/>
      <family val="1"/>
    </font>
    <font>
      <i/>
      <sz val="8"/>
      <name val="Times New Roman"/>
      <family val="1"/>
    </font>
    <font>
      <b/>
      <sz val="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3" fontId="2" fillId="0" borderId="1" xfId="1" applyNumberFormat="1" applyFont="1" applyBorder="1" applyAlignment="1">
      <alignment horizontal="right" vertical="center" wrapText="1"/>
    </xf>
    <xf numFmtId="3" fontId="4" fillId="0" borderId="1" xfId="1" applyNumberFormat="1" applyFont="1" applyBorder="1" applyAlignment="1">
      <alignment horizontal="right" vertical="center" wrapText="1"/>
    </xf>
    <xf numFmtId="3" fontId="4" fillId="0" borderId="1" xfId="1" applyNumberFormat="1" applyFont="1" applyBorder="1" applyAlignment="1">
      <alignment vertical="center" wrapText="1"/>
    </xf>
    <xf numFmtId="3" fontId="2" fillId="0" borderId="1" xfId="1" applyNumberFormat="1" applyFont="1" applyBorder="1" applyAlignment="1">
      <alignment vertical="center" wrapText="1"/>
    </xf>
    <xf numFmtId="3" fontId="2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shrinkToFit="1"/>
    </xf>
    <xf numFmtId="0" fontId="4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right" vertical="center" wrapText="1"/>
    </xf>
    <xf numFmtId="3" fontId="2" fillId="0" borderId="0" xfId="1" applyNumberFormat="1" applyFont="1"/>
    <xf numFmtId="4" fontId="4" fillId="0" borderId="1" xfId="1" applyNumberFormat="1" applyFont="1" applyBorder="1" applyAlignment="1">
      <alignment horizontal="righ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5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 wrapText="1"/>
    </xf>
    <xf numFmtId="0" fontId="6" fillId="0" borderId="0" xfId="1" applyFont="1" applyAlignment="1">
      <alignment horizontal="center" vertical="center" wrapText="1"/>
    </xf>
    <xf numFmtId="0" fontId="4" fillId="0" borderId="0" xfId="1" applyFont="1" applyAlignment="1">
      <alignment horizontal="right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38100</xdr:rowOff>
    </xdr:from>
    <xdr:to>
      <xdr:col>1</xdr:col>
      <xdr:colOff>742950</xdr:colOff>
      <xdr:row>3</xdr:row>
      <xdr:rowOff>38100</xdr:rowOff>
    </xdr:to>
    <xdr:cxnSp macro="">
      <xdr:nvCxnSpPr>
        <xdr:cNvPr id="2" name="Straight Connector 1"/>
        <xdr:cNvCxnSpPr/>
      </xdr:nvCxnSpPr>
      <xdr:spPr>
        <a:xfrm>
          <a:off x="800100" y="609600"/>
          <a:ext cx="400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3</xdr:row>
      <xdr:rowOff>28575</xdr:rowOff>
    </xdr:from>
    <xdr:to>
      <xdr:col>16</xdr:col>
      <xdr:colOff>333375</xdr:colOff>
      <xdr:row>3</xdr:row>
      <xdr:rowOff>28575</xdr:rowOff>
    </xdr:to>
    <xdr:cxnSp macro="">
      <xdr:nvCxnSpPr>
        <xdr:cNvPr id="3" name="Straight Connector 2"/>
        <xdr:cNvCxnSpPr/>
      </xdr:nvCxnSpPr>
      <xdr:spPr>
        <a:xfrm>
          <a:off x="7610475" y="600075"/>
          <a:ext cx="2324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88"/>
  <sheetViews>
    <sheetView tabSelected="1" zoomScale="120" zoomScaleNormal="120" workbookViewId="0">
      <selection activeCell="A7" sqref="A7:W7"/>
    </sheetView>
  </sheetViews>
  <sheetFormatPr defaultColWidth="9" defaultRowHeight="11.25" x14ac:dyDescent="0.2"/>
  <cols>
    <col min="1" max="1" width="3.42578125" style="1" customWidth="1"/>
    <col min="2" max="2" width="28.28515625" style="1" customWidth="1"/>
    <col min="3" max="3" width="8.7109375" style="1" customWidth="1"/>
    <col min="4" max="4" width="9.28515625" style="1" customWidth="1"/>
    <col min="5" max="5" width="9.5703125" style="1" customWidth="1"/>
    <col min="6" max="6" width="7.5703125" style="1" customWidth="1"/>
    <col min="7" max="7" width="7.7109375" style="1" customWidth="1"/>
    <col min="8" max="8" width="7.85546875" style="1" customWidth="1"/>
    <col min="9" max="9" width="9" style="1" customWidth="1"/>
    <col min="10" max="10" width="8.7109375" style="1" customWidth="1"/>
    <col min="11" max="11" width="8" style="1" customWidth="1"/>
    <col min="12" max="13" width="6.7109375" style="1" customWidth="1"/>
    <col min="14" max="14" width="7.42578125" style="1" customWidth="1"/>
    <col min="15" max="15" width="6.42578125" style="1" customWidth="1"/>
    <col min="16" max="16" width="7" style="1" customWidth="1"/>
    <col min="17" max="17" width="7.85546875" style="1" customWidth="1"/>
    <col min="18" max="18" width="8.140625" style="1" hidden="1" customWidth="1"/>
    <col min="19" max="19" width="7.5703125" style="1" customWidth="1"/>
    <col min="20" max="20" width="6.5703125" style="1" hidden="1" customWidth="1"/>
    <col min="21" max="22" width="6.42578125" style="1" customWidth="1"/>
    <col min="23" max="23" width="6.140625" style="1" customWidth="1"/>
    <col min="24" max="24" width="9" style="1"/>
    <col min="25" max="25" width="10.42578125" style="1" bestFit="1" customWidth="1"/>
    <col min="26" max="16384" width="9" style="1"/>
  </cols>
  <sheetData>
    <row r="1" spans="1:25" ht="15.75" x14ac:dyDescent="0.25">
      <c r="S1" s="31" t="s">
        <v>100</v>
      </c>
      <c r="T1" s="31"/>
      <c r="U1" s="31"/>
      <c r="V1" s="31"/>
      <c r="W1" s="31"/>
    </row>
    <row r="2" spans="1:25" ht="15.75" x14ac:dyDescent="0.25">
      <c r="A2" s="33" t="s">
        <v>99</v>
      </c>
      <c r="B2" s="33"/>
      <c r="C2" s="33"/>
      <c r="D2" s="33"/>
      <c r="E2" s="33"/>
      <c r="F2" s="33"/>
      <c r="J2" s="31" t="s">
        <v>98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5" ht="15.75" x14ac:dyDescent="0.25">
      <c r="A3" s="32" t="s">
        <v>97</v>
      </c>
      <c r="B3" s="32"/>
      <c r="C3" s="32"/>
      <c r="D3" s="32"/>
      <c r="E3" s="32"/>
      <c r="F3" s="32"/>
      <c r="J3" s="31" t="s">
        <v>96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5" spans="1:25" x14ac:dyDescent="0.2">
      <c r="W5" s="30"/>
    </row>
    <row r="6" spans="1:25" ht="15.75" x14ac:dyDescent="0.2">
      <c r="A6" s="29" t="s">
        <v>95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5" ht="15.75" x14ac:dyDescent="0.25">
      <c r="A7" s="28" t="s">
        <v>94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5" ht="13.5" customHeight="1" x14ac:dyDescent="0.2">
      <c r="W8" s="26" t="s">
        <v>93</v>
      </c>
    </row>
    <row r="9" spans="1:25" ht="17.25" customHeight="1" x14ac:dyDescent="0.2">
      <c r="A9" s="19" t="s">
        <v>92</v>
      </c>
      <c r="B9" s="19" t="s">
        <v>91</v>
      </c>
      <c r="C9" s="25" t="s">
        <v>90</v>
      </c>
      <c r="D9" s="24"/>
      <c r="E9" s="24"/>
      <c r="F9" s="24"/>
      <c r="G9" s="24"/>
      <c r="H9" s="23"/>
      <c r="I9" s="19" t="s">
        <v>89</v>
      </c>
      <c r="J9" s="19"/>
      <c r="K9" s="19"/>
      <c r="L9" s="19"/>
      <c r="M9" s="19"/>
      <c r="N9" s="19"/>
      <c r="O9" s="19"/>
      <c r="P9" s="19"/>
      <c r="Q9" s="19"/>
      <c r="R9" s="22" t="s">
        <v>88</v>
      </c>
      <c r="S9" s="22" t="s">
        <v>83</v>
      </c>
      <c r="T9" s="22" t="s">
        <v>87</v>
      </c>
      <c r="U9" s="19" t="s">
        <v>86</v>
      </c>
      <c r="V9" s="19"/>
      <c r="W9" s="19"/>
    </row>
    <row r="10" spans="1:25" ht="20.25" customHeight="1" x14ac:dyDescent="0.2">
      <c r="A10" s="19"/>
      <c r="B10" s="19"/>
      <c r="C10" s="19" t="s">
        <v>76</v>
      </c>
      <c r="D10" s="19" t="s">
        <v>82</v>
      </c>
      <c r="E10" s="19" t="s">
        <v>81</v>
      </c>
      <c r="F10" s="22" t="s">
        <v>85</v>
      </c>
      <c r="G10" s="19" t="s">
        <v>84</v>
      </c>
      <c r="H10" s="22" t="s">
        <v>83</v>
      </c>
      <c r="I10" s="19" t="s">
        <v>76</v>
      </c>
      <c r="J10" s="19" t="s">
        <v>82</v>
      </c>
      <c r="K10" s="19" t="s">
        <v>81</v>
      </c>
      <c r="L10" s="19" t="s">
        <v>80</v>
      </c>
      <c r="M10" s="22" t="s">
        <v>79</v>
      </c>
      <c r="N10" s="19" t="s">
        <v>78</v>
      </c>
      <c r="O10" s="19"/>
      <c r="P10" s="19"/>
      <c r="Q10" s="19" t="s">
        <v>77</v>
      </c>
      <c r="R10" s="21"/>
      <c r="S10" s="21"/>
      <c r="T10" s="21"/>
      <c r="U10" s="19" t="s">
        <v>76</v>
      </c>
      <c r="V10" s="19" t="s">
        <v>75</v>
      </c>
      <c r="W10" s="19" t="s">
        <v>74</v>
      </c>
    </row>
    <row r="11" spans="1:25" ht="102" customHeight="1" x14ac:dyDescent="0.2">
      <c r="A11" s="19"/>
      <c r="B11" s="19"/>
      <c r="C11" s="19"/>
      <c r="D11" s="19"/>
      <c r="E11" s="19"/>
      <c r="F11" s="20"/>
      <c r="G11" s="19"/>
      <c r="H11" s="20"/>
      <c r="I11" s="19"/>
      <c r="J11" s="19"/>
      <c r="K11" s="19"/>
      <c r="L11" s="19"/>
      <c r="M11" s="20"/>
      <c r="N11" s="11" t="s">
        <v>76</v>
      </c>
      <c r="O11" s="11" t="s">
        <v>75</v>
      </c>
      <c r="P11" s="11" t="s">
        <v>74</v>
      </c>
      <c r="Q11" s="19"/>
      <c r="R11" s="20"/>
      <c r="S11" s="20"/>
      <c r="T11" s="20"/>
      <c r="U11" s="19"/>
      <c r="V11" s="19"/>
      <c r="W11" s="19"/>
      <c r="X11" s="17"/>
    </row>
    <row r="12" spans="1:25" ht="12" customHeight="1" x14ac:dyDescent="0.2">
      <c r="A12" s="11" t="s">
        <v>73</v>
      </c>
      <c r="B12" s="11" t="s">
        <v>72</v>
      </c>
      <c r="C12" s="11">
        <v>1</v>
      </c>
      <c r="D12" s="11">
        <v>2</v>
      </c>
      <c r="E12" s="11">
        <v>3</v>
      </c>
      <c r="F12" s="11">
        <v>4</v>
      </c>
      <c r="G12" s="11">
        <v>5</v>
      </c>
      <c r="H12" s="11">
        <v>6</v>
      </c>
      <c r="I12" s="11">
        <v>7</v>
      </c>
      <c r="J12" s="11">
        <v>8</v>
      </c>
      <c r="K12" s="11">
        <v>9</v>
      </c>
      <c r="L12" s="11">
        <v>10</v>
      </c>
      <c r="M12" s="11">
        <v>11</v>
      </c>
      <c r="N12" s="11">
        <v>12</v>
      </c>
      <c r="O12" s="11">
        <v>13</v>
      </c>
      <c r="P12" s="11">
        <v>14</v>
      </c>
      <c r="Q12" s="11">
        <v>15</v>
      </c>
      <c r="R12" s="11">
        <v>16</v>
      </c>
      <c r="S12" s="11">
        <v>16</v>
      </c>
      <c r="T12" s="11">
        <v>17</v>
      </c>
      <c r="U12" s="11" t="s">
        <v>71</v>
      </c>
      <c r="V12" s="11" t="s">
        <v>70</v>
      </c>
      <c r="W12" s="11" t="s">
        <v>69</v>
      </c>
    </row>
    <row r="13" spans="1:25" ht="14.25" customHeight="1" x14ac:dyDescent="0.2">
      <c r="A13" s="10"/>
      <c r="B13" s="10" t="s">
        <v>68</v>
      </c>
      <c r="C13" s="7">
        <v>8171555</v>
      </c>
      <c r="D13" s="7">
        <v>1808762</v>
      </c>
      <c r="E13" s="6">
        <v>2630864</v>
      </c>
      <c r="F13" s="6">
        <v>149525</v>
      </c>
      <c r="G13" s="6">
        <v>1084053</v>
      </c>
      <c r="H13" s="6">
        <v>2498351</v>
      </c>
      <c r="I13" s="6">
        <v>12894235</v>
      </c>
      <c r="J13" s="6">
        <v>2320372</v>
      </c>
      <c r="K13" s="6">
        <v>2325869</v>
      </c>
      <c r="L13" s="6">
        <v>817</v>
      </c>
      <c r="M13" s="6">
        <v>1000</v>
      </c>
      <c r="N13" s="6">
        <v>27781</v>
      </c>
      <c r="O13" s="6">
        <v>14254</v>
      </c>
      <c r="P13" s="6">
        <v>13527</v>
      </c>
      <c r="Q13" s="6">
        <v>5102802</v>
      </c>
      <c r="R13" s="6">
        <v>0</v>
      </c>
      <c r="S13" s="6">
        <v>3115594</v>
      </c>
      <c r="T13" s="6"/>
      <c r="U13" s="18">
        <v>157.7941407724723</v>
      </c>
      <c r="V13" s="18">
        <v>128.28509223435697</v>
      </c>
      <c r="W13" s="18">
        <v>88.40704042474259</v>
      </c>
    </row>
    <row r="14" spans="1:25" ht="13.5" customHeight="1" x14ac:dyDescent="0.2">
      <c r="A14" s="11" t="s">
        <v>67</v>
      </c>
      <c r="B14" s="10" t="s">
        <v>66</v>
      </c>
      <c r="C14" s="7">
        <v>5587587</v>
      </c>
      <c r="D14" s="7">
        <v>1808762</v>
      </c>
      <c r="E14" s="6">
        <v>2545247</v>
      </c>
      <c r="F14" s="6">
        <v>149525</v>
      </c>
      <c r="G14" s="6">
        <v>1084053</v>
      </c>
      <c r="H14" s="6"/>
      <c r="I14" s="6">
        <v>4674022</v>
      </c>
      <c r="J14" s="6">
        <v>2320372</v>
      </c>
      <c r="K14" s="6">
        <v>2325869</v>
      </c>
      <c r="L14" s="6"/>
      <c r="M14" s="6"/>
      <c r="N14" s="6">
        <v>27781</v>
      </c>
      <c r="O14" s="6">
        <v>14254</v>
      </c>
      <c r="P14" s="6">
        <v>13527</v>
      </c>
      <c r="Q14" s="6"/>
      <c r="R14" s="6"/>
      <c r="S14" s="9"/>
      <c r="T14" s="9"/>
      <c r="U14" s="18">
        <v>83.650097976103098</v>
      </c>
      <c r="V14" s="18">
        <v>128.28509223435697</v>
      </c>
      <c r="W14" s="18">
        <v>91.380875804980803</v>
      </c>
      <c r="X14" s="17"/>
      <c r="Y14" s="17"/>
    </row>
    <row r="15" spans="1:25" ht="13.5" customHeight="1" x14ac:dyDescent="0.2">
      <c r="A15" s="15">
        <v>1</v>
      </c>
      <c r="B15" s="14" t="s">
        <v>65</v>
      </c>
      <c r="C15" s="5">
        <v>12857</v>
      </c>
      <c r="D15" s="5"/>
      <c r="E15" s="5">
        <v>12857</v>
      </c>
      <c r="F15" s="5"/>
      <c r="G15" s="5"/>
      <c r="H15" s="5"/>
      <c r="I15" s="8">
        <v>11153</v>
      </c>
      <c r="J15" s="5"/>
      <c r="K15" s="5">
        <v>11153</v>
      </c>
      <c r="L15" s="5"/>
      <c r="M15" s="5"/>
      <c r="N15" s="5"/>
      <c r="O15" s="5"/>
      <c r="P15" s="5"/>
      <c r="Q15" s="5"/>
      <c r="R15" s="5"/>
      <c r="S15" s="5"/>
      <c r="T15" s="5"/>
      <c r="U15" s="16"/>
      <c r="V15" s="16"/>
      <c r="W15" s="18"/>
      <c r="X15" s="17"/>
      <c r="Y15" s="17"/>
    </row>
    <row r="16" spans="1:25" ht="25.5" customHeight="1" x14ac:dyDescent="0.2">
      <c r="A16" s="15">
        <v>2</v>
      </c>
      <c r="B16" s="14" t="s">
        <v>64</v>
      </c>
      <c r="C16" s="5">
        <v>30343</v>
      </c>
      <c r="D16" s="5"/>
      <c r="E16" s="8">
        <v>30343</v>
      </c>
      <c r="F16" s="8"/>
      <c r="G16" s="8"/>
      <c r="H16" s="8"/>
      <c r="I16" s="8">
        <v>22272</v>
      </c>
      <c r="J16" s="5"/>
      <c r="K16" s="5">
        <v>22272</v>
      </c>
      <c r="L16" s="5"/>
      <c r="M16" s="5"/>
      <c r="N16" s="5"/>
      <c r="O16" s="5"/>
      <c r="P16" s="5"/>
      <c r="Q16" s="5"/>
      <c r="R16" s="5"/>
      <c r="S16" s="5"/>
      <c r="T16" s="5"/>
      <c r="U16" s="16"/>
      <c r="V16" s="16"/>
      <c r="W16" s="16"/>
      <c r="X16" s="17"/>
      <c r="Y16" s="17"/>
    </row>
    <row r="17" spans="1:23" ht="13.5" customHeight="1" x14ac:dyDescent="0.2">
      <c r="A17" s="15">
        <v>3</v>
      </c>
      <c r="B17" s="14" t="s">
        <v>63</v>
      </c>
      <c r="C17" s="5">
        <v>7635</v>
      </c>
      <c r="D17" s="5"/>
      <c r="E17" s="8">
        <v>7635</v>
      </c>
      <c r="F17" s="8"/>
      <c r="G17" s="8"/>
      <c r="H17" s="8"/>
      <c r="I17" s="8">
        <v>27282</v>
      </c>
      <c r="J17" s="5">
        <v>19385</v>
      </c>
      <c r="K17" s="5">
        <v>7897</v>
      </c>
      <c r="L17" s="5"/>
      <c r="M17" s="5"/>
      <c r="N17" s="5"/>
      <c r="O17" s="5"/>
      <c r="P17" s="5">
        <v>26</v>
      </c>
      <c r="Q17" s="5"/>
      <c r="R17" s="5"/>
      <c r="S17" s="5"/>
      <c r="T17" s="5"/>
      <c r="U17" s="16"/>
      <c r="V17" s="16"/>
      <c r="W17" s="16"/>
    </row>
    <row r="18" spans="1:23" ht="13.5" customHeight="1" x14ac:dyDescent="0.2">
      <c r="A18" s="15">
        <v>4</v>
      </c>
      <c r="B18" s="14" t="s">
        <v>62</v>
      </c>
      <c r="C18" s="5">
        <v>8792</v>
      </c>
      <c r="D18" s="5"/>
      <c r="E18" s="8">
        <v>8792</v>
      </c>
      <c r="F18" s="8"/>
      <c r="G18" s="8"/>
      <c r="H18" s="8"/>
      <c r="I18" s="8">
        <v>10118</v>
      </c>
      <c r="J18" s="5">
        <v>1931</v>
      </c>
      <c r="K18" s="5">
        <v>8187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3.5" customHeight="1" x14ac:dyDescent="0.2">
      <c r="A19" s="15">
        <v>5</v>
      </c>
      <c r="B19" s="14" t="s">
        <v>61</v>
      </c>
      <c r="C19" s="5">
        <v>12782</v>
      </c>
      <c r="D19" s="5"/>
      <c r="E19" s="8">
        <v>12782</v>
      </c>
      <c r="F19" s="8"/>
      <c r="G19" s="8"/>
      <c r="H19" s="8"/>
      <c r="I19" s="8">
        <v>21081</v>
      </c>
      <c r="J19" s="5">
        <v>10444</v>
      </c>
      <c r="K19" s="5">
        <v>10637</v>
      </c>
      <c r="L19" s="5"/>
      <c r="M19" s="5"/>
      <c r="N19" s="5"/>
      <c r="O19" s="5" t="s">
        <v>60</v>
      </c>
      <c r="P19" s="5"/>
      <c r="Q19" s="5"/>
      <c r="R19" s="5"/>
      <c r="S19" s="5"/>
      <c r="T19" s="5"/>
      <c r="U19" s="5"/>
      <c r="V19" s="5"/>
      <c r="W19" s="5"/>
    </row>
    <row r="20" spans="1:23" ht="13.5" customHeight="1" x14ac:dyDescent="0.2">
      <c r="A20" s="15">
        <v>6</v>
      </c>
      <c r="B20" s="14" t="s">
        <v>59</v>
      </c>
      <c r="C20" s="5">
        <v>45851</v>
      </c>
      <c r="D20" s="5"/>
      <c r="E20" s="8">
        <v>45851</v>
      </c>
      <c r="F20" s="8"/>
      <c r="G20" s="8"/>
      <c r="H20" s="8"/>
      <c r="I20" s="8">
        <v>36020</v>
      </c>
      <c r="J20" s="5"/>
      <c r="K20" s="5">
        <v>35789</v>
      </c>
      <c r="L20" s="5"/>
      <c r="M20" s="5"/>
      <c r="N20" s="5">
        <v>231</v>
      </c>
      <c r="O20" s="5"/>
      <c r="P20" s="5">
        <v>231</v>
      </c>
      <c r="Q20" s="5"/>
      <c r="R20" s="5"/>
      <c r="S20" s="5"/>
      <c r="T20" s="5"/>
      <c r="U20" s="5"/>
      <c r="V20" s="5"/>
      <c r="W20" s="5"/>
    </row>
    <row r="21" spans="1:23" ht="13.5" customHeight="1" x14ac:dyDescent="0.2">
      <c r="A21" s="15">
        <v>7</v>
      </c>
      <c r="B21" s="14" t="s">
        <v>58</v>
      </c>
      <c r="C21" s="5">
        <v>22021</v>
      </c>
      <c r="D21" s="5"/>
      <c r="E21" s="8">
        <v>22021</v>
      </c>
      <c r="F21" s="8"/>
      <c r="G21" s="8"/>
      <c r="H21" s="8"/>
      <c r="I21" s="8">
        <v>14881</v>
      </c>
      <c r="J21" s="5">
        <v>3848</v>
      </c>
      <c r="K21" s="5">
        <v>11033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3.5" customHeight="1" x14ac:dyDescent="0.2">
      <c r="A22" s="15">
        <v>8</v>
      </c>
      <c r="B22" s="14" t="s">
        <v>57</v>
      </c>
      <c r="C22" s="5">
        <v>12669</v>
      </c>
      <c r="D22" s="5"/>
      <c r="E22" s="8">
        <v>12669</v>
      </c>
      <c r="F22" s="8"/>
      <c r="G22" s="8"/>
      <c r="H22" s="8"/>
      <c r="I22" s="8">
        <v>19832</v>
      </c>
      <c r="J22" s="5">
        <v>10239</v>
      </c>
      <c r="K22" s="5">
        <v>9593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3.5" customHeight="1" x14ac:dyDescent="0.2">
      <c r="A23" s="15">
        <v>9</v>
      </c>
      <c r="B23" s="14" t="s">
        <v>56</v>
      </c>
      <c r="C23" s="5">
        <v>105006</v>
      </c>
      <c r="D23" s="5"/>
      <c r="E23" s="8">
        <v>105006</v>
      </c>
      <c r="F23" s="8"/>
      <c r="G23" s="8"/>
      <c r="H23" s="8"/>
      <c r="I23" s="8">
        <v>55625</v>
      </c>
      <c r="J23" s="5">
        <v>6685</v>
      </c>
      <c r="K23" s="5">
        <v>48751</v>
      </c>
      <c r="L23" s="5"/>
      <c r="M23" s="5"/>
      <c r="N23" s="5">
        <v>189</v>
      </c>
      <c r="O23" s="5"/>
      <c r="P23" s="5">
        <v>189</v>
      </c>
      <c r="Q23" s="5"/>
      <c r="R23" s="5"/>
      <c r="S23" s="5"/>
      <c r="T23" s="5"/>
      <c r="U23" s="5"/>
      <c r="V23" s="5"/>
      <c r="W23" s="5"/>
    </row>
    <row r="24" spans="1:23" ht="13.5" customHeight="1" x14ac:dyDescent="0.2">
      <c r="A24" s="15">
        <v>10</v>
      </c>
      <c r="B24" s="14" t="s">
        <v>55</v>
      </c>
      <c r="C24" s="5">
        <v>9142</v>
      </c>
      <c r="D24" s="5"/>
      <c r="E24" s="8">
        <v>9142</v>
      </c>
      <c r="F24" s="8"/>
      <c r="G24" s="8"/>
      <c r="H24" s="8"/>
      <c r="I24" s="8">
        <v>11136</v>
      </c>
      <c r="J24" s="5">
        <v>1246</v>
      </c>
      <c r="K24" s="5">
        <v>9890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3.5" customHeight="1" x14ac:dyDescent="0.2">
      <c r="A25" s="15">
        <v>11</v>
      </c>
      <c r="B25" s="14" t="s">
        <v>54</v>
      </c>
      <c r="C25" s="5">
        <v>58693</v>
      </c>
      <c r="D25" s="5"/>
      <c r="E25" s="8">
        <v>58693</v>
      </c>
      <c r="F25" s="8"/>
      <c r="G25" s="8"/>
      <c r="H25" s="8"/>
      <c r="I25" s="8">
        <v>685721</v>
      </c>
      <c r="J25" s="5">
        <v>661667</v>
      </c>
      <c r="K25" s="5">
        <v>24054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3.5" customHeight="1" x14ac:dyDescent="0.2">
      <c r="A26" s="15">
        <v>12</v>
      </c>
      <c r="B26" s="14" t="s">
        <v>53</v>
      </c>
      <c r="C26" s="5">
        <v>15517</v>
      </c>
      <c r="D26" s="5"/>
      <c r="E26" s="8">
        <v>15517</v>
      </c>
      <c r="F26" s="8"/>
      <c r="G26" s="8"/>
      <c r="H26" s="8"/>
      <c r="I26" s="8">
        <v>15861</v>
      </c>
      <c r="J26" s="5">
        <v>748</v>
      </c>
      <c r="K26" s="5">
        <v>14818</v>
      </c>
      <c r="L26" s="5"/>
      <c r="M26" s="5"/>
      <c r="N26" s="5">
        <v>295</v>
      </c>
      <c r="O26" s="5"/>
      <c r="P26" s="5">
        <v>295</v>
      </c>
      <c r="Q26" s="5"/>
      <c r="R26" s="5"/>
      <c r="S26" s="5"/>
      <c r="T26" s="5"/>
      <c r="U26" s="5"/>
      <c r="V26" s="5"/>
      <c r="W26" s="5"/>
    </row>
    <row r="27" spans="1:23" ht="13.5" customHeight="1" x14ac:dyDescent="0.2">
      <c r="A27" s="15">
        <v>13</v>
      </c>
      <c r="B27" s="14" t="s">
        <v>52</v>
      </c>
      <c r="C27" s="5">
        <v>47008</v>
      </c>
      <c r="D27" s="5"/>
      <c r="E27" s="8">
        <v>47008</v>
      </c>
      <c r="F27" s="8"/>
      <c r="G27" s="8"/>
      <c r="H27" s="8"/>
      <c r="I27" s="8">
        <v>43245</v>
      </c>
      <c r="J27" s="5">
        <v>6430</v>
      </c>
      <c r="K27" s="5">
        <v>36815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3.5" customHeight="1" x14ac:dyDescent="0.2">
      <c r="A28" s="15">
        <v>14</v>
      </c>
      <c r="B28" s="14" t="s">
        <v>51</v>
      </c>
      <c r="C28" s="5">
        <v>82723</v>
      </c>
      <c r="D28" s="5"/>
      <c r="E28" s="8">
        <v>82723</v>
      </c>
      <c r="F28" s="8"/>
      <c r="G28" s="8"/>
      <c r="H28" s="8"/>
      <c r="I28" s="8">
        <v>98015</v>
      </c>
      <c r="J28" s="5">
        <v>14483</v>
      </c>
      <c r="K28" s="5">
        <v>82279</v>
      </c>
      <c r="L28" s="5"/>
      <c r="M28" s="5"/>
      <c r="N28" s="5">
        <v>1253</v>
      </c>
      <c r="O28" s="5"/>
      <c r="P28" s="5">
        <v>1253</v>
      </c>
      <c r="Q28" s="5"/>
      <c r="R28" s="5"/>
      <c r="S28" s="5"/>
      <c r="T28" s="5"/>
      <c r="U28" s="5"/>
      <c r="V28" s="5"/>
      <c r="W28" s="5"/>
    </row>
    <row r="29" spans="1:23" ht="13.5" customHeight="1" x14ac:dyDescent="0.2">
      <c r="A29" s="15">
        <v>15</v>
      </c>
      <c r="B29" s="14" t="s">
        <v>50</v>
      </c>
      <c r="C29" s="5">
        <v>7065</v>
      </c>
      <c r="D29" s="5"/>
      <c r="E29" s="8">
        <v>7065</v>
      </c>
      <c r="F29" s="8"/>
      <c r="G29" s="8"/>
      <c r="H29" s="8"/>
      <c r="I29" s="8">
        <v>7264</v>
      </c>
      <c r="J29" s="5"/>
      <c r="K29" s="5">
        <v>7264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.5" customHeight="1" x14ac:dyDescent="0.2">
      <c r="A30" s="15">
        <v>16</v>
      </c>
      <c r="B30" s="14" t="s">
        <v>49</v>
      </c>
      <c r="C30" s="5">
        <v>16977</v>
      </c>
      <c r="D30" s="5"/>
      <c r="E30" s="8">
        <v>16977</v>
      </c>
      <c r="F30" s="8"/>
      <c r="G30" s="8"/>
      <c r="H30" s="8"/>
      <c r="I30" s="8">
        <v>20284</v>
      </c>
      <c r="J30" s="5">
        <v>2677</v>
      </c>
      <c r="K30" s="5">
        <v>17607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.5" customHeight="1" x14ac:dyDescent="0.2">
      <c r="A31" s="15">
        <v>17</v>
      </c>
      <c r="B31" s="14" t="s">
        <v>48</v>
      </c>
      <c r="C31" s="5">
        <v>24830</v>
      </c>
      <c r="D31" s="5"/>
      <c r="E31" s="8">
        <v>24830</v>
      </c>
      <c r="F31" s="8"/>
      <c r="G31" s="8"/>
      <c r="H31" s="8"/>
      <c r="I31" s="8">
        <v>10735</v>
      </c>
      <c r="J31" s="5"/>
      <c r="K31" s="5">
        <v>9729</v>
      </c>
      <c r="L31" s="5"/>
      <c r="M31" s="5"/>
      <c r="N31" s="5">
        <v>1006</v>
      </c>
      <c r="O31" s="5"/>
      <c r="P31" s="5">
        <v>1006</v>
      </c>
      <c r="Q31" s="5"/>
      <c r="R31" s="5"/>
      <c r="S31" s="5"/>
      <c r="T31" s="5"/>
      <c r="U31" s="5"/>
      <c r="V31" s="5"/>
      <c r="W31" s="5"/>
    </row>
    <row r="32" spans="1:23" ht="13.5" customHeight="1" x14ac:dyDescent="0.2">
      <c r="A32" s="15">
        <v>18</v>
      </c>
      <c r="B32" s="14" t="s">
        <v>47</v>
      </c>
      <c r="C32" s="5">
        <v>3005</v>
      </c>
      <c r="D32" s="5"/>
      <c r="E32" s="8">
        <v>3005</v>
      </c>
      <c r="F32" s="8"/>
      <c r="G32" s="8"/>
      <c r="H32" s="8"/>
      <c r="I32" s="8">
        <v>3424</v>
      </c>
      <c r="J32" s="5"/>
      <c r="K32" s="5">
        <v>3424</v>
      </c>
      <c r="L32" s="5"/>
      <c r="M32" s="5"/>
      <c r="N32" s="5">
        <v>0</v>
      </c>
      <c r="O32" s="5"/>
      <c r="P32" s="5"/>
      <c r="Q32" s="5"/>
      <c r="R32" s="5"/>
      <c r="S32" s="5"/>
      <c r="T32" s="5"/>
      <c r="U32" s="5"/>
      <c r="V32" s="5"/>
      <c r="W32" s="5"/>
    </row>
    <row r="33" spans="1:23" ht="21" customHeight="1" x14ac:dyDescent="0.2">
      <c r="A33" s="15">
        <v>19</v>
      </c>
      <c r="B33" s="14" t="s">
        <v>46</v>
      </c>
      <c r="C33" s="5">
        <v>426532</v>
      </c>
      <c r="D33" s="5"/>
      <c r="E33" s="8">
        <v>426532</v>
      </c>
      <c r="F33" s="8"/>
      <c r="G33" s="8"/>
      <c r="H33" s="8"/>
      <c r="I33" s="8">
        <v>367330</v>
      </c>
      <c r="J33" s="5">
        <v>22221</v>
      </c>
      <c r="K33" s="5">
        <v>344379</v>
      </c>
      <c r="L33" s="5"/>
      <c r="M33" s="5"/>
      <c r="N33" s="5">
        <v>730</v>
      </c>
      <c r="O33" s="5"/>
      <c r="P33" s="5">
        <v>730</v>
      </c>
      <c r="Q33" s="5"/>
      <c r="R33" s="5"/>
      <c r="S33" s="5"/>
      <c r="T33" s="5"/>
      <c r="U33" s="5"/>
      <c r="V33" s="5"/>
      <c r="W33" s="5"/>
    </row>
    <row r="34" spans="1:23" ht="13.5" customHeight="1" x14ac:dyDescent="0.2">
      <c r="A34" s="15">
        <v>20</v>
      </c>
      <c r="B34" s="14" t="s">
        <v>45</v>
      </c>
      <c r="C34" s="5">
        <v>588056</v>
      </c>
      <c r="D34" s="5"/>
      <c r="E34" s="8">
        <v>588056</v>
      </c>
      <c r="F34" s="8"/>
      <c r="G34" s="8"/>
      <c r="H34" s="8"/>
      <c r="I34" s="8">
        <v>360707</v>
      </c>
      <c r="J34" s="5">
        <v>18975</v>
      </c>
      <c r="K34" s="5">
        <v>341732</v>
      </c>
      <c r="L34" s="5"/>
      <c r="M34" s="5"/>
      <c r="N34" s="5">
        <v>0</v>
      </c>
      <c r="O34" s="5"/>
      <c r="P34" s="5"/>
      <c r="Q34" s="5"/>
      <c r="R34" s="5"/>
      <c r="S34" s="5"/>
      <c r="T34" s="5"/>
      <c r="U34" s="5"/>
      <c r="V34" s="5"/>
      <c r="W34" s="5"/>
    </row>
    <row r="35" spans="1:23" ht="23.25" customHeight="1" x14ac:dyDescent="0.2">
      <c r="A35" s="15">
        <v>21</v>
      </c>
      <c r="B35" s="14" t="s">
        <v>44</v>
      </c>
      <c r="C35" s="5">
        <v>201877</v>
      </c>
      <c r="D35" s="5"/>
      <c r="E35" s="8">
        <v>201877</v>
      </c>
      <c r="F35" s="8"/>
      <c r="G35" s="8"/>
      <c r="H35" s="8"/>
      <c r="I35" s="8">
        <v>355719</v>
      </c>
      <c r="J35" s="5">
        <v>102029</v>
      </c>
      <c r="K35" s="5">
        <v>231205</v>
      </c>
      <c r="L35" s="5"/>
      <c r="M35" s="5"/>
      <c r="N35" s="5">
        <v>22485</v>
      </c>
      <c r="O35" s="5">
        <v>13242</v>
      </c>
      <c r="P35" s="5">
        <v>9243</v>
      </c>
      <c r="Q35" s="5"/>
      <c r="R35" s="5"/>
      <c r="S35" s="5"/>
      <c r="T35" s="5"/>
      <c r="U35" s="5"/>
      <c r="V35" s="5"/>
      <c r="W35" s="5"/>
    </row>
    <row r="36" spans="1:23" ht="25.5" customHeight="1" x14ac:dyDescent="0.2">
      <c r="A36" s="15">
        <v>22</v>
      </c>
      <c r="B36" s="14" t="s">
        <v>43</v>
      </c>
      <c r="C36" s="5">
        <v>1299</v>
      </c>
      <c r="D36" s="5"/>
      <c r="E36" s="8">
        <v>1299</v>
      </c>
      <c r="F36" s="8"/>
      <c r="G36" s="8"/>
      <c r="H36" s="8"/>
      <c r="I36" s="8">
        <v>1009</v>
      </c>
      <c r="J36" s="5"/>
      <c r="K36" s="5">
        <v>1009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3.5" customHeight="1" x14ac:dyDescent="0.2">
      <c r="A37" s="15">
        <v>23</v>
      </c>
      <c r="B37" s="14" t="s">
        <v>42</v>
      </c>
      <c r="C37" s="5">
        <v>12269</v>
      </c>
      <c r="D37" s="5"/>
      <c r="E37" s="8">
        <v>12269</v>
      </c>
      <c r="F37" s="8"/>
      <c r="G37" s="8"/>
      <c r="H37" s="8"/>
      <c r="I37" s="8">
        <v>44707</v>
      </c>
      <c r="J37" s="5">
        <v>31677</v>
      </c>
      <c r="K37" s="5">
        <v>13030</v>
      </c>
      <c r="L37" s="5"/>
      <c r="M37" s="5"/>
      <c r="N37" s="5"/>
      <c r="O37" s="5"/>
      <c r="P37" s="5">
        <v>36</v>
      </c>
      <c r="Q37" s="5"/>
      <c r="R37" s="5"/>
      <c r="S37" s="5"/>
      <c r="T37" s="5"/>
      <c r="U37" s="5"/>
      <c r="V37" s="5"/>
      <c r="W37" s="5"/>
    </row>
    <row r="38" spans="1:23" ht="13.5" customHeight="1" x14ac:dyDescent="0.2">
      <c r="A38" s="15">
        <v>24</v>
      </c>
      <c r="B38" s="14" t="s">
        <v>41</v>
      </c>
      <c r="C38" s="5">
        <v>10771</v>
      </c>
      <c r="D38" s="5"/>
      <c r="E38" s="8">
        <v>10771</v>
      </c>
      <c r="F38" s="8"/>
      <c r="G38" s="8"/>
      <c r="H38" s="8"/>
      <c r="I38" s="8">
        <v>15694</v>
      </c>
      <c r="J38" s="5">
        <v>11731</v>
      </c>
      <c r="K38" s="5">
        <v>3963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3.5" customHeight="1" x14ac:dyDescent="0.2">
      <c r="A39" s="15">
        <v>25</v>
      </c>
      <c r="B39" s="14" t="s">
        <v>40</v>
      </c>
      <c r="C39" s="5">
        <v>12539</v>
      </c>
      <c r="D39" s="5"/>
      <c r="E39" s="8">
        <v>12539</v>
      </c>
      <c r="F39" s="8"/>
      <c r="G39" s="8"/>
      <c r="H39" s="8"/>
      <c r="I39" s="8">
        <v>17806</v>
      </c>
      <c r="J39" s="5">
        <v>361</v>
      </c>
      <c r="K39" s="5">
        <v>17445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3.5" customHeight="1" x14ac:dyDescent="0.2">
      <c r="A40" s="15">
        <v>26</v>
      </c>
      <c r="B40" s="14" t="s">
        <v>39</v>
      </c>
      <c r="C40" s="5">
        <v>70857</v>
      </c>
      <c r="D40" s="5"/>
      <c r="E40" s="8">
        <v>70857</v>
      </c>
      <c r="F40" s="8"/>
      <c r="G40" s="8"/>
      <c r="H40" s="8"/>
      <c r="I40" s="8">
        <v>61791</v>
      </c>
      <c r="J40" s="5">
        <v>3944</v>
      </c>
      <c r="K40" s="5">
        <v>57847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3.5" customHeight="1" x14ac:dyDescent="0.2">
      <c r="A41" s="15">
        <v>27</v>
      </c>
      <c r="B41" s="14" t="s">
        <v>38</v>
      </c>
      <c r="C41" s="5">
        <v>16022</v>
      </c>
      <c r="D41" s="5"/>
      <c r="E41" s="8">
        <v>16022</v>
      </c>
      <c r="F41" s="8"/>
      <c r="G41" s="8"/>
      <c r="H41" s="8"/>
      <c r="I41" s="8">
        <v>14432</v>
      </c>
      <c r="J41" s="5"/>
      <c r="K41" s="5">
        <v>14432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3.5" customHeight="1" x14ac:dyDescent="0.2">
      <c r="A42" s="15">
        <v>28</v>
      </c>
      <c r="B42" s="14" t="s">
        <v>37</v>
      </c>
      <c r="C42" s="5">
        <v>645</v>
      </c>
      <c r="D42" s="5"/>
      <c r="E42" s="8">
        <v>645</v>
      </c>
      <c r="F42" s="8"/>
      <c r="G42" s="8"/>
      <c r="H42" s="8"/>
      <c r="I42" s="8">
        <v>1183</v>
      </c>
      <c r="J42" s="5"/>
      <c r="K42" s="5">
        <v>1183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3.5" customHeight="1" x14ac:dyDescent="0.2">
      <c r="A43" s="15">
        <v>29</v>
      </c>
      <c r="B43" s="14" t="s">
        <v>36</v>
      </c>
      <c r="C43" s="5">
        <v>877</v>
      </c>
      <c r="D43" s="5"/>
      <c r="E43" s="8">
        <v>877</v>
      </c>
      <c r="F43" s="8"/>
      <c r="G43" s="8"/>
      <c r="H43" s="8"/>
      <c r="I43" s="8">
        <v>189</v>
      </c>
      <c r="J43" s="5"/>
      <c r="K43" s="5">
        <v>189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3.5" customHeight="1" x14ac:dyDescent="0.2">
      <c r="A44" s="15">
        <v>30</v>
      </c>
      <c r="B44" s="14" t="s">
        <v>35</v>
      </c>
      <c r="C44" s="5">
        <v>1469</v>
      </c>
      <c r="D44" s="5"/>
      <c r="E44" s="8">
        <v>1469</v>
      </c>
      <c r="F44" s="8"/>
      <c r="G44" s="8"/>
      <c r="H44" s="8"/>
      <c r="I44" s="8">
        <v>698</v>
      </c>
      <c r="J44" s="5"/>
      <c r="K44" s="5">
        <v>698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3.5" customHeight="1" x14ac:dyDescent="0.2">
      <c r="A45" s="15">
        <v>31</v>
      </c>
      <c r="B45" s="14" t="s">
        <v>34</v>
      </c>
      <c r="C45" s="5">
        <v>399</v>
      </c>
      <c r="D45" s="5"/>
      <c r="E45" s="8">
        <v>399</v>
      </c>
      <c r="F45" s="8"/>
      <c r="G45" s="8"/>
      <c r="H45" s="8"/>
      <c r="I45" s="8">
        <v>536</v>
      </c>
      <c r="J45" s="5"/>
      <c r="K45" s="5">
        <v>536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3.5" customHeight="1" x14ac:dyDescent="0.2">
      <c r="A46" s="15">
        <v>32</v>
      </c>
      <c r="B46" s="14" t="s">
        <v>33</v>
      </c>
      <c r="C46" s="5">
        <v>210</v>
      </c>
      <c r="D46" s="5"/>
      <c r="E46" s="8">
        <v>210</v>
      </c>
      <c r="F46" s="8"/>
      <c r="G46" s="8"/>
      <c r="H46" s="8"/>
      <c r="I46" s="8">
        <v>434</v>
      </c>
      <c r="J46" s="5"/>
      <c r="K46" s="5">
        <v>434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3.5" customHeight="1" x14ac:dyDescent="0.2">
      <c r="A47" s="15">
        <v>33</v>
      </c>
      <c r="B47" s="14" t="s">
        <v>32</v>
      </c>
      <c r="C47" s="5">
        <v>317</v>
      </c>
      <c r="D47" s="5"/>
      <c r="E47" s="8">
        <v>317</v>
      </c>
      <c r="F47" s="8"/>
      <c r="G47" s="8"/>
      <c r="H47" s="8"/>
      <c r="I47" s="8">
        <v>584</v>
      </c>
      <c r="J47" s="5"/>
      <c r="K47" s="5">
        <v>584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3.5" customHeight="1" x14ac:dyDescent="0.2">
      <c r="A48" s="15">
        <v>34</v>
      </c>
      <c r="B48" s="14" t="s">
        <v>31</v>
      </c>
      <c r="C48" s="5">
        <v>3406</v>
      </c>
      <c r="D48" s="5"/>
      <c r="E48" s="8">
        <v>3406</v>
      </c>
      <c r="F48" s="8"/>
      <c r="G48" s="8"/>
      <c r="H48" s="8"/>
      <c r="I48" s="8">
        <v>6045</v>
      </c>
      <c r="J48" s="5"/>
      <c r="K48" s="5">
        <v>6040</v>
      </c>
      <c r="L48" s="5"/>
      <c r="M48" s="5"/>
      <c r="N48" s="5">
        <v>5</v>
      </c>
      <c r="O48" s="5"/>
      <c r="P48" s="5">
        <v>5</v>
      </c>
      <c r="Q48" s="5"/>
      <c r="R48" s="5"/>
      <c r="S48" s="5"/>
      <c r="T48" s="5"/>
      <c r="U48" s="5"/>
      <c r="V48" s="5"/>
      <c r="W48" s="5"/>
    </row>
    <row r="49" spans="1:23" ht="13.5" customHeight="1" x14ac:dyDescent="0.2">
      <c r="A49" s="15">
        <v>35</v>
      </c>
      <c r="B49" s="14" t="s">
        <v>30</v>
      </c>
      <c r="C49" s="5">
        <v>5648</v>
      </c>
      <c r="D49" s="5"/>
      <c r="E49" s="8">
        <v>5648</v>
      </c>
      <c r="F49" s="8"/>
      <c r="G49" s="8"/>
      <c r="H49" s="8"/>
      <c r="I49" s="8">
        <v>9761</v>
      </c>
      <c r="J49" s="5">
        <v>2350</v>
      </c>
      <c r="K49" s="5">
        <v>7411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3.5" customHeight="1" x14ac:dyDescent="0.2">
      <c r="A50" s="15">
        <v>36</v>
      </c>
      <c r="B50" s="14" t="s">
        <v>29</v>
      </c>
      <c r="C50" s="5">
        <v>2914</v>
      </c>
      <c r="D50" s="5"/>
      <c r="E50" s="8">
        <v>2914</v>
      </c>
      <c r="F50" s="8"/>
      <c r="G50" s="8"/>
      <c r="H50" s="8"/>
      <c r="I50" s="8">
        <v>3970</v>
      </c>
      <c r="J50" s="5"/>
      <c r="K50" s="5">
        <v>3970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3.5" customHeight="1" x14ac:dyDescent="0.2">
      <c r="A51" s="15">
        <v>37</v>
      </c>
      <c r="B51" s="14" t="s">
        <v>28</v>
      </c>
      <c r="C51" s="5">
        <v>3458</v>
      </c>
      <c r="D51" s="5"/>
      <c r="E51" s="8">
        <v>3458</v>
      </c>
      <c r="F51" s="8"/>
      <c r="G51" s="8"/>
      <c r="H51" s="8"/>
      <c r="I51" s="8">
        <v>4622</v>
      </c>
      <c r="J51" s="5">
        <v>410</v>
      </c>
      <c r="K51" s="5">
        <v>4212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3.5" customHeight="1" x14ac:dyDescent="0.2">
      <c r="A52" s="15">
        <v>38</v>
      </c>
      <c r="B52" s="14" t="s">
        <v>27</v>
      </c>
      <c r="C52" s="5">
        <v>1572</v>
      </c>
      <c r="D52" s="5"/>
      <c r="E52" s="8">
        <v>1572</v>
      </c>
      <c r="F52" s="8"/>
      <c r="G52" s="8"/>
      <c r="H52" s="8"/>
      <c r="I52" s="8">
        <v>2289</v>
      </c>
      <c r="J52" s="5"/>
      <c r="K52" s="5">
        <v>2289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3.5" customHeight="1" x14ac:dyDescent="0.2">
      <c r="A53" s="15">
        <v>39</v>
      </c>
      <c r="B53" s="14" t="s">
        <v>26</v>
      </c>
      <c r="C53" s="5">
        <v>1772</v>
      </c>
      <c r="D53" s="5"/>
      <c r="E53" s="8">
        <v>1772</v>
      </c>
      <c r="F53" s="8"/>
      <c r="G53" s="8"/>
      <c r="H53" s="8"/>
      <c r="I53" s="8">
        <v>3875</v>
      </c>
      <c r="J53" s="5">
        <v>1630</v>
      </c>
      <c r="K53" s="5">
        <v>2245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3.5" customHeight="1" x14ac:dyDescent="0.2">
      <c r="A54" s="15">
        <v>40</v>
      </c>
      <c r="B54" s="14" t="s">
        <v>25</v>
      </c>
      <c r="C54" s="5">
        <v>498</v>
      </c>
      <c r="D54" s="5"/>
      <c r="E54" s="8">
        <v>498</v>
      </c>
      <c r="F54" s="8"/>
      <c r="G54" s="8"/>
      <c r="H54" s="8"/>
      <c r="I54" s="8">
        <v>883</v>
      </c>
      <c r="J54" s="5"/>
      <c r="K54" s="5">
        <v>883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3.5" customHeight="1" x14ac:dyDescent="0.2">
      <c r="A55" s="15">
        <v>41</v>
      </c>
      <c r="B55" s="14" t="s">
        <v>24</v>
      </c>
      <c r="C55" s="5">
        <v>1097</v>
      </c>
      <c r="D55" s="5"/>
      <c r="E55" s="8">
        <v>1097</v>
      </c>
      <c r="F55" s="8"/>
      <c r="G55" s="8"/>
      <c r="H55" s="8"/>
      <c r="I55" s="8">
        <v>1221</v>
      </c>
      <c r="J55" s="5"/>
      <c r="K55" s="5">
        <v>1221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3.5" customHeight="1" x14ac:dyDescent="0.2">
      <c r="A56" s="15">
        <v>42</v>
      </c>
      <c r="B56" s="14" t="s">
        <v>23</v>
      </c>
      <c r="C56" s="5">
        <v>673</v>
      </c>
      <c r="D56" s="9"/>
      <c r="E56" s="8">
        <v>673</v>
      </c>
      <c r="F56" s="8"/>
      <c r="G56" s="8"/>
      <c r="H56" s="8"/>
      <c r="I56" s="8">
        <v>626</v>
      </c>
      <c r="J56" s="5"/>
      <c r="K56" s="5">
        <v>626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3.5" customHeight="1" x14ac:dyDescent="0.2">
      <c r="A57" s="15">
        <v>43</v>
      </c>
      <c r="B57" s="14" t="s">
        <v>22</v>
      </c>
      <c r="C57" s="5">
        <v>1000</v>
      </c>
      <c r="D57" s="9"/>
      <c r="E57" s="8">
        <v>1000</v>
      </c>
      <c r="F57" s="8"/>
      <c r="G57" s="8"/>
      <c r="H57" s="8"/>
      <c r="I57" s="8">
        <v>1786</v>
      </c>
      <c r="J57" s="5"/>
      <c r="K57" s="5">
        <v>1786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3.5" customHeight="1" x14ac:dyDescent="0.2">
      <c r="A58" s="15">
        <v>44</v>
      </c>
      <c r="B58" s="14" t="s">
        <v>21</v>
      </c>
      <c r="C58" s="5">
        <v>2906</v>
      </c>
      <c r="D58" s="9"/>
      <c r="E58" s="8">
        <v>2906</v>
      </c>
      <c r="F58" s="8"/>
      <c r="G58" s="8"/>
      <c r="H58" s="8"/>
      <c r="I58" s="8">
        <v>4217</v>
      </c>
      <c r="J58" s="5"/>
      <c r="K58" s="5">
        <v>4217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3.5" customHeight="1" x14ac:dyDescent="0.2">
      <c r="A59" s="15">
        <v>45</v>
      </c>
      <c r="B59" s="14" t="s">
        <v>20</v>
      </c>
      <c r="C59" s="5">
        <v>321</v>
      </c>
      <c r="D59" s="9"/>
      <c r="E59" s="8">
        <v>321</v>
      </c>
      <c r="F59" s="8"/>
      <c r="G59" s="8"/>
      <c r="H59" s="8"/>
      <c r="I59" s="8">
        <v>338</v>
      </c>
      <c r="J59" s="5"/>
      <c r="K59" s="5">
        <v>338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3.5" customHeight="1" x14ac:dyDescent="0.2">
      <c r="A60" s="15">
        <v>46</v>
      </c>
      <c r="B60" s="14" t="s">
        <v>19</v>
      </c>
      <c r="C60" s="5">
        <v>456</v>
      </c>
      <c r="D60" s="9"/>
      <c r="E60" s="8">
        <v>456</v>
      </c>
      <c r="F60" s="8"/>
      <c r="G60" s="8"/>
      <c r="H60" s="8"/>
      <c r="I60" s="8">
        <v>529</v>
      </c>
      <c r="J60" s="5"/>
      <c r="K60" s="5">
        <v>529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3.5" customHeight="1" x14ac:dyDescent="0.2">
      <c r="A61" s="15">
        <v>47</v>
      </c>
      <c r="B61" s="14" t="s">
        <v>18</v>
      </c>
      <c r="C61" s="5">
        <v>290</v>
      </c>
      <c r="D61" s="9"/>
      <c r="E61" s="8">
        <v>290</v>
      </c>
      <c r="F61" s="8"/>
      <c r="G61" s="8"/>
      <c r="H61" s="8"/>
      <c r="I61" s="8">
        <v>555</v>
      </c>
      <c r="J61" s="5"/>
      <c r="K61" s="5">
        <v>555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3.5" customHeight="1" x14ac:dyDescent="0.2">
      <c r="A62" s="15">
        <v>48</v>
      </c>
      <c r="B62" s="14" t="s">
        <v>17</v>
      </c>
      <c r="C62" s="5">
        <v>411</v>
      </c>
      <c r="D62" s="9"/>
      <c r="E62" s="8">
        <v>411</v>
      </c>
      <c r="F62" s="8"/>
      <c r="G62" s="8"/>
      <c r="H62" s="8"/>
      <c r="I62" s="8">
        <v>467</v>
      </c>
      <c r="J62" s="5"/>
      <c r="K62" s="5">
        <v>467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3.5" customHeight="1" x14ac:dyDescent="0.2">
      <c r="A63" s="15">
        <v>49</v>
      </c>
      <c r="B63" s="14" t="s">
        <v>16</v>
      </c>
      <c r="C63" s="5">
        <v>0</v>
      </c>
      <c r="D63" s="9"/>
      <c r="E63" s="8"/>
      <c r="F63" s="8"/>
      <c r="G63" s="8"/>
      <c r="H63" s="8"/>
      <c r="I63" s="8">
        <v>83777</v>
      </c>
      <c r="J63" s="5"/>
      <c r="K63" s="5">
        <v>83777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3.5" customHeight="1" x14ac:dyDescent="0.2">
      <c r="A64" s="15">
        <v>50</v>
      </c>
      <c r="B64" s="14" t="s">
        <v>15</v>
      </c>
      <c r="C64" s="5">
        <v>0</v>
      </c>
      <c r="D64" s="9"/>
      <c r="E64" s="8"/>
      <c r="F64" s="8"/>
      <c r="G64" s="8"/>
      <c r="H64" s="8"/>
      <c r="I64" s="8">
        <v>0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5" ht="13.5" customHeight="1" x14ac:dyDescent="0.2">
      <c r="A65" s="15">
        <v>51</v>
      </c>
      <c r="B65" s="14" t="s">
        <v>14</v>
      </c>
      <c r="C65" s="5">
        <v>1620</v>
      </c>
      <c r="D65" s="9"/>
      <c r="E65" s="8">
        <v>1620</v>
      </c>
      <c r="F65" s="8"/>
      <c r="G65" s="8"/>
      <c r="H65" s="8"/>
      <c r="I65" s="8">
        <v>2230</v>
      </c>
      <c r="J65" s="5"/>
      <c r="K65" s="5">
        <v>1942</v>
      </c>
      <c r="L65" s="5"/>
      <c r="M65" s="5"/>
      <c r="N65" s="5">
        <v>288</v>
      </c>
      <c r="O65" s="5"/>
      <c r="P65" s="5">
        <v>288</v>
      </c>
      <c r="Q65" s="5"/>
      <c r="R65" s="5"/>
      <c r="S65" s="5"/>
      <c r="T65" s="5"/>
      <c r="U65" s="5"/>
      <c r="V65" s="5"/>
      <c r="W65" s="5"/>
      <c r="Y65" s="1">
        <f>2074762-1808762</f>
        <v>266000</v>
      </c>
    </row>
    <row r="66" spans="1:25" ht="13.5" customHeight="1" x14ac:dyDescent="0.2">
      <c r="A66" s="15">
        <v>52</v>
      </c>
      <c r="B66" s="14" t="s">
        <v>13</v>
      </c>
      <c r="C66" s="5">
        <v>0</v>
      </c>
      <c r="D66" s="5"/>
      <c r="E66" s="8"/>
      <c r="F66" s="8"/>
      <c r="G66" s="8"/>
      <c r="H66" s="8"/>
      <c r="I66" s="8">
        <v>1325901</v>
      </c>
      <c r="J66" s="5">
        <v>1324461</v>
      </c>
      <c r="K66" s="5">
        <v>203</v>
      </c>
      <c r="L66" s="5"/>
      <c r="M66" s="5"/>
      <c r="N66" s="5">
        <v>1237</v>
      </c>
      <c r="O66" s="5">
        <v>1012</v>
      </c>
      <c r="P66" s="5">
        <v>225</v>
      </c>
      <c r="Q66" s="5"/>
      <c r="R66" s="5"/>
      <c r="S66" s="5"/>
      <c r="T66" s="5"/>
      <c r="U66" s="5"/>
      <c r="V66" s="5"/>
      <c r="W66" s="5"/>
    </row>
    <row r="67" spans="1:25" ht="13.5" customHeight="1" x14ac:dyDescent="0.2">
      <c r="A67" s="15">
        <v>53</v>
      </c>
      <c r="B67" s="14" t="s">
        <v>12</v>
      </c>
      <c r="C67" s="5">
        <v>1883728</v>
      </c>
      <c r="D67" s="5"/>
      <c r="E67" s="8">
        <v>650150</v>
      </c>
      <c r="F67" s="8">
        <v>149525</v>
      </c>
      <c r="G67" s="8">
        <v>1084053</v>
      </c>
      <c r="H67" s="8"/>
      <c r="I67" s="8">
        <v>864100</v>
      </c>
      <c r="J67" s="5">
        <v>60800</v>
      </c>
      <c r="K67" s="5">
        <v>803300</v>
      </c>
      <c r="L67" s="5"/>
      <c r="M67" s="5"/>
      <c r="N67" s="5"/>
      <c r="O67" s="5"/>
      <c r="P67" s="5"/>
      <c r="Q67" s="5"/>
      <c r="R67" s="5">
        <v>516474</v>
      </c>
      <c r="S67" s="5"/>
      <c r="T67" s="5"/>
      <c r="U67" s="5"/>
      <c r="V67" s="5"/>
      <c r="W67" s="5"/>
      <c r="Y67" s="1">
        <f>1062262+830000-1808762</f>
        <v>83500</v>
      </c>
    </row>
    <row r="68" spans="1:25" ht="24" customHeight="1" x14ac:dyDescent="0.2">
      <c r="A68" s="11" t="s">
        <v>11</v>
      </c>
      <c r="B68" s="13" t="s">
        <v>10</v>
      </c>
      <c r="C68" s="6">
        <v>1200</v>
      </c>
      <c r="D68" s="9"/>
      <c r="E68" s="7">
        <v>1200</v>
      </c>
      <c r="F68" s="7"/>
      <c r="G68" s="8"/>
      <c r="H68" s="7"/>
      <c r="I68" s="7">
        <v>817</v>
      </c>
      <c r="J68" s="6"/>
      <c r="K68" s="6"/>
      <c r="L68" s="6">
        <v>817</v>
      </c>
      <c r="M68" s="6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5" ht="15" customHeight="1" x14ac:dyDescent="0.2">
      <c r="A69" s="11" t="s">
        <v>9</v>
      </c>
      <c r="B69" s="12" t="s">
        <v>8</v>
      </c>
      <c r="C69" s="6">
        <v>1000</v>
      </c>
      <c r="D69" s="9"/>
      <c r="E69" s="7">
        <v>1000</v>
      </c>
      <c r="F69" s="7"/>
      <c r="G69" s="8"/>
      <c r="H69" s="7"/>
      <c r="I69" s="7">
        <v>1000</v>
      </c>
      <c r="J69" s="6"/>
      <c r="K69" s="6"/>
      <c r="L69" s="6"/>
      <c r="M69" s="6">
        <v>1000</v>
      </c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5" ht="15.75" customHeight="1" x14ac:dyDescent="0.2">
      <c r="A70" s="11" t="s">
        <v>7</v>
      </c>
      <c r="B70" s="10" t="s">
        <v>6</v>
      </c>
      <c r="C70" s="6">
        <v>83417</v>
      </c>
      <c r="D70" s="9"/>
      <c r="E70" s="7">
        <v>83417</v>
      </c>
      <c r="F70" s="7"/>
      <c r="G70" s="8"/>
      <c r="H70" s="7"/>
      <c r="I70" s="7"/>
      <c r="J70" s="6"/>
      <c r="K70" s="6"/>
      <c r="L70" s="6"/>
      <c r="M70" s="6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5" ht="24" customHeight="1" x14ac:dyDescent="0.2">
      <c r="A71" s="11" t="s">
        <v>5</v>
      </c>
      <c r="B71" s="10" t="s">
        <v>4</v>
      </c>
      <c r="C71" s="6">
        <v>0</v>
      </c>
      <c r="D71" s="9"/>
      <c r="E71" s="8"/>
      <c r="F71" s="8"/>
      <c r="G71" s="8"/>
      <c r="H71" s="8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5" ht="23.25" customHeight="1" x14ac:dyDescent="0.2">
      <c r="A72" s="11" t="s">
        <v>3</v>
      </c>
      <c r="B72" s="10" t="s">
        <v>2</v>
      </c>
      <c r="C72" s="6">
        <v>2498351</v>
      </c>
      <c r="D72" s="9"/>
      <c r="E72" s="7"/>
      <c r="F72" s="7"/>
      <c r="G72" s="7"/>
      <c r="H72" s="7">
        <v>2498351</v>
      </c>
      <c r="I72" s="7">
        <v>3115594</v>
      </c>
      <c r="J72" s="5"/>
      <c r="K72" s="6"/>
      <c r="L72" s="5"/>
      <c r="M72" s="5"/>
      <c r="N72" s="5"/>
      <c r="O72" s="5"/>
      <c r="P72" s="5"/>
      <c r="Q72" s="5"/>
      <c r="R72" s="5"/>
      <c r="S72" s="6">
        <v>3115594</v>
      </c>
      <c r="T72" s="6"/>
      <c r="U72" s="5"/>
      <c r="V72" s="5"/>
      <c r="W72" s="5"/>
    </row>
    <row r="73" spans="1:25" ht="24" customHeight="1" x14ac:dyDescent="0.2">
      <c r="A73" s="11" t="s">
        <v>1</v>
      </c>
      <c r="B73" s="10" t="s">
        <v>0</v>
      </c>
      <c r="C73" s="9"/>
      <c r="D73" s="9"/>
      <c r="E73" s="8"/>
      <c r="F73" s="8"/>
      <c r="G73" s="8"/>
      <c r="H73" s="8"/>
      <c r="I73" s="7">
        <v>5102802</v>
      </c>
      <c r="J73" s="5"/>
      <c r="K73" s="5"/>
      <c r="L73" s="5"/>
      <c r="M73" s="5"/>
      <c r="N73" s="5"/>
      <c r="O73" s="5"/>
      <c r="P73" s="5"/>
      <c r="Q73" s="6">
        <v>5102802</v>
      </c>
      <c r="R73" s="6"/>
      <c r="S73" s="6"/>
      <c r="T73" s="6"/>
      <c r="U73" s="5"/>
      <c r="V73" s="5"/>
      <c r="W73" s="5"/>
    </row>
    <row r="74" spans="1:25" x14ac:dyDescent="0.2">
      <c r="A74" s="4"/>
    </row>
    <row r="75" spans="1:25" x14ac:dyDescent="0.2">
      <c r="A75" s="4"/>
    </row>
    <row r="76" spans="1:25" x14ac:dyDescent="0.2">
      <c r="A76" s="4"/>
    </row>
    <row r="77" spans="1:25" x14ac:dyDescent="0.2">
      <c r="A77" s="3"/>
    </row>
    <row r="78" spans="1:25" x14ac:dyDescent="0.2">
      <c r="A78" s="2"/>
    </row>
    <row r="79" spans="1:25" x14ac:dyDescent="0.2">
      <c r="A79" s="2"/>
    </row>
    <row r="80" spans="1:2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</sheetData>
  <mergeCells count="32">
    <mergeCell ref="V10:V11"/>
    <mergeCell ref="D10:D11"/>
    <mergeCell ref="E10:E11"/>
    <mergeCell ref="F10:F11"/>
    <mergeCell ref="T9:T11"/>
    <mergeCell ref="M10:M11"/>
    <mergeCell ref="A9:A11"/>
    <mergeCell ref="B9:B11"/>
    <mergeCell ref="I9:Q9"/>
    <mergeCell ref="G10:G11"/>
    <mergeCell ref="U9:W9"/>
    <mergeCell ref="C10:C11"/>
    <mergeCell ref="H10:H11"/>
    <mergeCell ref="C9:H9"/>
    <mergeCell ref="I10:I11"/>
    <mergeCell ref="J10:J11"/>
    <mergeCell ref="W10:W11"/>
    <mergeCell ref="R9:R11"/>
    <mergeCell ref="S9:S11"/>
    <mergeCell ref="A6:W6"/>
    <mergeCell ref="A7:W7"/>
    <mergeCell ref="K10:K11"/>
    <mergeCell ref="L10:L11"/>
    <mergeCell ref="N10:P10"/>
    <mergeCell ref="Q10:Q11"/>
    <mergeCell ref="U10:U11"/>
    <mergeCell ref="A3:B3"/>
    <mergeCell ref="C3:D3"/>
    <mergeCell ref="E3:F3"/>
    <mergeCell ref="J2:W2"/>
    <mergeCell ref="J3:W3"/>
    <mergeCell ref="S1:W1"/>
  </mergeCells>
  <pageMargins left="0.24" right="0.15748031496063" top="0.5" bottom="0.5" header="0.31496062992126" footer="0.31496062992126"/>
  <pageSetup paperSize="9" scale="80" orientation="landscape" r:id="rId1"/>
  <headerFooter>
    <oddFooter>&amp;C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Bieu so 66</vt:lpstr>
      <vt:lpstr>Sheet1</vt:lpstr>
      <vt:lpstr>'Bieu so 66'!chuong_phuluc_54</vt:lpstr>
      <vt:lpstr>'Bieu so 66'!chuong_phuluc_54_name</vt:lpstr>
      <vt:lpstr>'Bieu so 66'!Print_Titles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2023-07-06T04:12:43Z</dcterms:created>
  <dcterms:modified xsi:type="dcterms:W3CDTF">2023-07-06T04:15:03Z</dcterms:modified>
</cp:coreProperties>
</file>