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y PC\Desktop\FILE 2020\"/>
    </mc:Choice>
  </mc:AlternateContent>
  <bookViews>
    <workbookView xWindow="120" yWindow="1008" windowWidth="19440" windowHeight="9012" tabRatio="880" firstSheet="1" activeTab="5"/>
  </bookViews>
  <sheets>
    <sheet name="foxz" sheetId="68" state="veryHidden" r:id="rId1"/>
    <sheet name="Bieu so 62" sheetId="48" r:id="rId2"/>
    <sheet name="Bieu so 63" sheetId="50" r:id="rId3"/>
    <sheet name="Bieu so 65" sheetId="52" r:id="rId4"/>
    <sheet name="Bieu so 64" sheetId="53" r:id="rId5"/>
    <sheet name="Bieu so 66" sheetId="54" r:id="rId6"/>
    <sheet name="Bieu so 67" sheetId="67" r:id="rId7"/>
    <sheet name="Bieu so 68" sheetId="61" r:id="rId8"/>
  </sheets>
  <definedNames>
    <definedName name="chuong_phuluc_48" localSheetId="1">'Bieu so 62'!#REF!</definedName>
    <definedName name="chuong_phuluc_48_name" localSheetId="1">'Bieu so 62'!$A$5</definedName>
    <definedName name="chuong_phuluc_50" localSheetId="2">'Bieu so 63'!$G$1</definedName>
    <definedName name="chuong_phuluc_50_name" localSheetId="2">'Bieu so 63'!$A$4</definedName>
    <definedName name="chuong_phuluc_52" localSheetId="3">'Bieu so 65'!$D$1</definedName>
    <definedName name="chuong_phuluc_52_name" localSheetId="3">'Bieu so 65'!$A$6</definedName>
    <definedName name="chuong_phuluc_53" localSheetId="4">'Bieu so 64'!$K$1</definedName>
    <definedName name="chuong_phuluc_53_name" localSheetId="4">'Bieu so 64'!$A$5</definedName>
    <definedName name="chuong_phuluc_54" localSheetId="5">'Bieu so 66'!$W$5</definedName>
    <definedName name="chuong_phuluc_54_name" localSheetId="5">'Bieu so 66'!$A$6</definedName>
    <definedName name="chuong_phuluc_61" localSheetId="7">'Bieu so 68'!$U$1</definedName>
    <definedName name="chuong_phuluc_61_name" localSheetId="7">'Bieu so 68'!$A$6</definedName>
    <definedName name="_xlnm.Print_Titles" localSheetId="2">'Bieu so 63'!$10:$11</definedName>
    <definedName name="_xlnm.Print_Titles" localSheetId="4">'Bieu so 64'!$9:$10</definedName>
    <definedName name="_xlnm.Print_Titles" localSheetId="5">'Bieu so 66'!$9:$12</definedName>
    <definedName name="_xlnm.Print_Titles" localSheetId="7">'Bieu so 68'!$10:$15</definedName>
  </definedNames>
  <calcPr calcId="152511"/>
</workbook>
</file>

<file path=xl/calcChain.xml><?xml version="1.0" encoding="utf-8"?>
<calcChain xmlns="http://schemas.openxmlformats.org/spreadsheetml/2006/main">
  <c r="G12" i="52" l="1"/>
  <c r="E54" i="52" l="1"/>
  <c r="Y67" i="54" l="1"/>
  <c r="Y65" i="54"/>
</calcChain>
</file>

<file path=xl/sharedStrings.xml><?xml version="1.0" encoding="utf-8"?>
<sst xmlns="http://schemas.openxmlformats.org/spreadsheetml/2006/main" count="921" uniqueCount="614">
  <si>
    <t>Nội dung</t>
  </si>
  <si>
    <t>A</t>
  </si>
  <si>
    <t>B</t>
  </si>
  <si>
    <t>-</t>
  </si>
  <si>
    <t>Thu nội địa</t>
  </si>
  <si>
    <t>II</t>
  </si>
  <si>
    <t>III</t>
  </si>
  <si>
    <t>IV</t>
  </si>
  <si>
    <t>C</t>
  </si>
  <si>
    <t>I</t>
  </si>
  <si>
    <t>Thu bổ sung có mục tiêu</t>
  </si>
  <si>
    <t>D</t>
  </si>
  <si>
    <t>TỔNG CHI NSĐP</t>
  </si>
  <si>
    <t>Chi thường xuyên</t>
  </si>
  <si>
    <t>Chi trả nợ lãi các khoản do chính quyền địa phương vay</t>
  </si>
  <si>
    <t>Chi tạo nguồn, điều chỉnh tiền lương</t>
  </si>
  <si>
    <t>E</t>
  </si>
  <si>
    <t>G</t>
  </si>
  <si>
    <t>Từ nguồn vay để trả nợ gốc</t>
  </si>
  <si>
    <t>Vay để bù đắp bội chi</t>
  </si>
  <si>
    <t>Vay để trả nợ gốc</t>
  </si>
  <si>
    <t>V</t>
  </si>
  <si>
    <t>Tổng số</t>
  </si>
  <si>
    <t>TỔNG SỐ</t>
  </si>
  <si>
    <t>Trong đó:</t>
  </si>
  <si>
    <t>Vốn trong nước</t>
  </si>
  <si>
    <t>Tên đơn vị</t>
  </si>
  <si>
    <t>Trong đó</t>
  </si>
  <si>
    <t>Chương trình mục tiêu quốc gia</t>
  </si>
  <si>
    <t>So sánh</t>
  </si>
  <si>
    <t>Tuyệt đối</t>
  </si>
  <si>
    <t>TỔNG NGUỒN THU NSĐP</t>
  </si>
  <si>
    <t>Thu bổ sung cân đối ngân sách</t>
  </si>
  <si>
    <t>Thu từ quỹ dự trữ tài chính</t>
  </si>
  <si>
    <t>Thu chuyển nguồn từ năm trước chuyển sang</t>
  </si>
  <si>
    <t>Chi bổ sung quỹ dự trữ tài chính</t>
  </si>
  <si>
    <t>Dự phòng ngân sách</t>
  </si>
  <si>
    <t>Chi các chương trình mục tiêu</t>
  </si>
  <si>
    <t>Chi các chương trình mục tiêu quốc gia</t>
  </si>
  <si>
    <t>Chi các chương trình mục tiêu, nhiệm vụ</t>
  </si>
  <si>
    <t>Chi chuyển nguồn sang năm sau</t>
  </si>
  <si>
    <t>Từ nguồn bội thu, tăng thu, tiết kiệm chi, kết dư ngân sách cấp tỉnh</t>
  </si>
  <si>
    <t>3=2/1</t>
  </si>
  <si>
    <t>Thuế thu nhập cá nhân</t>
  </si>
  <si>
    <t>Thuế bảo vệ môi trường</t>
  </si>
  <si>
    <t>Thu tiền sử dụng đất</t>
  </si>
  <si>
    <t>Thu từ dầu thô</t>
  </si>
  <si>
    <t>Thu kết dư</t>
  </si>
  <si>
    <t>Ngân sách huyện</t>
  </si>
  <si>
    <t>3=2-1</t>
  </si>
  <si>
    <t>4=2/1</t>
  </si>
  <si>
    <t>Thu NSĐP được hưởng theo phân cấp</t>
  </si>
  <si>
    <t>Thu NSĐP hưởng 100%</t>
  </si>
  <si>
    <t>Thu NSĐP hưởng từ các khoản thu phân chia</t>
  </si>
  <si>
    <t>Chi đầu tư phát triển</t>
  </si>
  <si>
    <t>TỔNG MỨC VAY CỦA NSĐP</t>
  </si>
  <si>
    <t>So sánh (%)</t>
  </si>
  <si>
    <t>Tổng thu NSNN</t>
  </si>
  <si>
    <t>Thu NSĐP</t>
  </si>
  <si>
    <t>5=3/1</t>
  </si>
  <si>
    <t>6=4/2</t>
  </si>
  <si>
    <t>Thuế sử dụng đất nông nghiệp</t>
  </si>
  <si>
    <t>Thuế sử dụng đất phi nông nghiệp</t>
  </si>
  <si>
    <t>Tiền cho thuê đất, thuê mặt nước</t>
  </si>
  <si>
    <t>Thu từ hoạt động xổ số kiến thiết</t>
  </si>
  <si>
    <t>Thu tiền cấp quyền khai thác khoáng sản</t>
  </si>
  <si>
    <t>Thu khác ngân sách</t>
  </si>
  <si>
    <t>Thu từ quỹ đất công ích, hoa lợi công sản khác</t>
  </si>
  <si>
    <t>Thuế nhập khẩu</t>
  </si>
  <si>
    <t>Thu viện trợ</t>
  </si>
  <si>
    <t>Tương đối (%)</t>
  </si>
  <si>
    <t>CHI CÂN ĐỐI NSĐP</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</si>
  <si>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</si>
  <si>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</si>
  <si>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</si>
  <si>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</si>
  <si>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</si>
  <si>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</si>
  <si>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</si>
  <si>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</si>
  <si>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VI</t>
  </si>
  <si>
    <t>CHI CÁC CHƯƠNG TRÌNH MỤC TIÊU</t>
  </si>
  <si>
    <t>Lệ phí trước bạ</t>
  </si>
  <si>
    <t>Phí và lệ phí trung ương</t>
  </si>
  <si>
    <t>Thuế xuất khẩu</t>
  </si>
  <si>
    <t>CHI CHUYỂN NGUỒN SANG NĂM SAU</t>
  </si>
  <si>
    <t>Bao gồm</t>
  </si>
  <si>
    <t>Ngân sách địa phương</t>
  </si>
  <si>
    <t>1=2+3</t>
  </si>
  <si>
    <t>4=5+6</t>
  </si>
  <si>
    <t>7=4/1</t>
  </si>
  <si>
    <t>8=5/2</t>
  </si>
  <si>
    <t>9=6/3</t>
  </si>
  <si>
    <t>Chi đầu tư từ nguồn thu xổ số kiến thiết</t>
  </si>
  <si>
    <t xml:space="preserve">Chi đầu tư phát triển </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</si>
  <si>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</si>
  <si>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</si>
  <si>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</si>
  <si>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</si>
  <si>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</si>
  <si>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</si>
  <si>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</si>
  <si>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</si>
  <si>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</si>
  <si>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</si>
  <si>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</si>
  <si>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chương trình MTQG</t>
  </si>
  <si>
    <t>Chi chuyển nguồn sang ngân sách năm sau</t>
  </si>
  <si>
    <t>CÁC CƠ QUAN, TỔ CHỨC</t>
  </si>
  <si>
    <t>CHI CHUYỂN NGUỒN SANG NGÂN SÁCH NĂM SAU</t>
  </si>
  <si>
    <t xml:space="preserve">Chi khoa học và công nghệ </t>
  </si>
  <si>
    <t>Dự toán</t>
  </si>
  <si>
    <t>CHI DỰ PHÒNG NGÂN SÁCH</t>
  </si>
  <si>
    <t>CHI TẠO NGUỒN, ĐIỀU CHỈNH TIỀN LƯƠNG</t>
  </si>
  <si>
    <t>VII</t>
  </si>
  <si>
    <t>Đầu tư phát triển</t>
  </si>
  <si>
    <t>Kinh phí sự nghiệp</t>
  </si>
  <si>
    <t>Vốn ngoài nước</t>
  </si>
  <si>
    <t>Chia ra</t>
  </si>
  <si>
    <t>Quyết toán</t>
  </si>
  <si>
    <t xml:space="preserve">Thu bổ sung từ ngân sách cấp trên </t>
  </si>
  <si>
    <t xml:space="preserve">Tổng chi cân đối NSĐP </t>
  </si>
  <si>
    <t>CHI TRẢ NỢ GỐC CỦA NSĐP</t>
  </si>
  <si>
    <t>TỔNG MỨC DƯ NỢ VAY CUỐI NĂM CỦA NSĐP</t>
  </si>
  <si>
    <t>Bổ sung cân đối ngân sách</t>
  </si>
  <si>
    <t>Bổ sung có mục tiêu</t>
  </si>
  <si>
    <t>TỔNG THU CÂN ĐỐI NSNN</t>
  </si>
  <si>
    <t xml:space="preserve">Thu phí, lệ phí </t>
  </si>
  <si>
    <t>Phí và lệ phí xã, phường</t>
  </si>
  <si>
    <t>Tiền cho thuê và tiền bán nhà ở thuộc sở hữu nhà nước</t>
  </si>
  <si>
    <t xml:space="preserve">Thu từ hoạt động xuất nhập khẩu </t>
  </si>
  <si>
    <t>Thuế tiêu thụ đặc biệt thu từ hàng hóa nhập khẩu</t>
  </si>
  <si>
    <t>Thuế bảo vệ môi trường thu từ hàng hóa nhập khẩu</t>
  </si>
  <si>
    <t>Thuế giá trị gia tăng thu từ hàng hóa nhập khẩu</t>
  </si>
  <si>
    <t>THU KẾT DƯ NĂM TRƯỚC</t>
  </si>
  <si>
    <t>THU CHUYỂN NGUỒN TỪ NĂM TRƯỚC CHUYỂN SANG</t>
  </si>
  <si>
    <t>So sách (%)</t>
  </si>
  <si>
    <t>Gồm</t>
  </si>
  <si>
    <t>Vốn đầu tư để thực hiện các CTMT, nhiệm vụ</t>
  </si>
  <si>
    <t>Vốn sự nghiệp thực hiện các chế độ, chính sách</t>
  </si>
  <si>
    <t>Vốn thực hiện các CTMT quốc gia</t>
  </si>
  <si>
    <t>3=4+5</t>
  </si>
  <si>
    <t>11=12+13</t>
  </si>
  <si>
    <t>17=9/1</t>
  </si>
  <si>
    <t>18=10/2</t>
  </si>
  <si>
    <t>19=11/3</t>
  </si>
  <si>
    <t>20=12/4</t>
  </si>
  <si>
    <t>21=13/5</t>
  </si>
  <si>
    <t>22=14/6</t>
  </si>
  <si>
    <t>23=15/7</t>
  </si>
  <si>
    <t>24=16/8</t>
  </si>
  <si>
    <t>KẾT DƯ NSĐP</t>
  </si>
  <si>
    <t>Chi nộp ngân sách cấp trên</t>
  </si>
  <si>
    <t>Vay trung ương</t>
  </si>
  <si>
    <t>Thu viện trợ không hoàn lại</t>
  </si>
  <si>
    <t>Thu từ ngân sách cấp dưới nộp lên</t>
  </si>
  <si>
    <t>VIII</t>
  </si>
  <si>
    <t>Thu từ khu vực DNNN do trung ương quản lý</t>
  </si>
  <si>
    <t>- Thuế giá trị gia tăng</t>
  </si>
  <si>
    <t>- Thuế thu nhập doanh nghiệp</t>
  </si>
  <si>
    <t>- Thuế tiêu thụ đặc biệt</t>
  </si>
  <si>
    <t>- Thuế tài nguyên</t>
  </si>
  <si>
    <t>- Thuế môn bài</t>
  </si>
  <si>
    <t xml:space="preserve">Thu từ khu vực DNNN do địa phương quản lý </t>
  </si>
  <si>
    <t xml:space="preserve">Thu từ khu vực doanh nghiệp có vốn đầu tư nước ngoài </t>
  </si>
  <si>
    <t>- Tiền thuê mặt đất, mặt nước</t>
  </si>
  <si>
    <t xml:space="preserve">Thu từ khu vực kinh tế ngoài quốc doanh </t>
  </si>
  <si>
    <t>- Thu khác</t>
  </si>
  <si>
    <t>Thu từ hàng hóa nhập khẩu</t>
  </si>
  <si>
    <t>Thu từ hàng hóa sản xuất trong nước</t>
  </si>
  <si>
    <t>Phí và lệ phí tỉnh, huyện</t>
  </si>
  <si>
    <t>Lệ phí môn bài</t>
  </si>
  <si>
    <t>- Thuế thu nhập sau thuế</t>
  </si>
  <si>
    <t>Thuế bảo vệ môi trường do cơ quan hải quan thực hiện</t>
  </si>
  <si>
    <t>VAY CỦA NGÂN SÁCH NHÀ NƯỚC</t>
  </si>
  <si>
    <t>Chi  khác</t>
  </si>
  <si>
    <t>Ngành Tư pháp</t>
  </si>
  <si>
    <t>Ngành Công Thương</t>
  </si>
  <si>
    <t>Sở Nội vụ và các đơn vị trực thuộc</t>
  </si>
  <si>
    <t>Ngành khoa học Công nghệ</t>
  </si>
  <si>
    <t>Ngành Tài chính</t>
  </si>
  <si>
    <t>Ngành xây dựng</t>
  </si>
  <si>
    <t>Ngành Giao thông vận tải</t>
  </si>
  <si>
    <t>Thanh tra tỉnh</t>
  </si>
  <si>
    <t>Đài phát thanh truyền hình</t>
  </si>
  <si>
    <t>Ban Dân tộc</t>
  </si>
  <si>
    <t>BQL các khu công nghiệp</t>
  </si>
  <si>
    <t>Trường Cao đẳng nghề</t>
  </si>
  <si>
    <t>Tỉnh ủy Bình Thuận</t>
  </si>
  <si>
    <t>Báo Bình Thuận</t>
  </si>
  <si>
    <t>Đoàn khối doanh nghiệp</t>
  </si>
  <si>
    <t>Đoàn khối các cơ quan tỉnh</t>
  </si>
  <si>
    <t>Tỉnh Đoàn</t>
  </si>
  <si>
    <t>Hội Nông dân</t>
  </si>
  <si>
    <t>Hội Luật gia</t>
  </si>
  <si>
    <t>Hội Đông y</t>
  </si>
  <si>
    <t>Hội Văn học nghệ thuật</t>
  </si>
  <si>
    <t>Hội nạn nhân chất độc DIOXIN</t>
  </si>
  <si>
    <t>Chi công việc, nhiệm vụ khác</t>
  </si>
  <si>
    <t>CHI BỔ SUNG CÓ MỤC TIÊU CHO NGÂN SÁCH CẤP DƯỚI</t>
  </si>
  <si>
    <t>Chi trả nợ lãi do chính quyền địa phương vay</t>
  </si>
  <si>
    <t>Quỹ bảo trì đường bộ</t>
  </si>
  <si>
    <t>Ngân sách cấp tỉnh</t>
  </si>
  <si>
    <t>Thu hồi vốn, thu cổ tức</t>
  </si>
  <si>
    <t xml:space="preserve">Lợi nhuận được chia của Nhà nước và lợi nhuận sau thuế còn lại sau khi trích lập các quỹ của doanh nghiệp nhà nước </t>
  </si>
  <si>
    <t>CHI NỘP NGÂN SÁCH CẤP TRÊN</t>
  </si>
  <si>
    <t xml:space="preserve">Chi trả nợ lãi các khoản do chính quyền địa phương vay </t>
  </si>
  <si>
    <t xml:space="preserve">Chi bổ sung quỹ dự trữ tài chính </t>
  </si>
  <si>
    <t>Chi các Chương trình mục tiêu</t>
  </si>
  <si>
    <t>Chi các chương trình mục tiêu nhiệm vụ</t>
  </si>
  <si>
    <t xml:space="preserve">CHI BỔ SUNG CÂN ĐỐI CHO NGÂN SÁCH CẤP DƯỚI </t>
  </si>
  <si>
    <t>CHI NGÂN SÁCH CẤP TỈNH THEO LĨNH VỰC</t>
  </si>
  <si>
    <t>Thành phố Phan Thiết</t>
  </si>
  <si>
    <t>Tuy Phong</t>
  </si>
  <si>
    <t>Bắc Bình</t>
  </si>
  <si>
    <t>Hàm Thuận Bắc</t>
  </si>
  <si>
    <t>Hàm Thuận Nam</t>
  </si>
  <si>
    <t>La Gi</t>
  </si>
  <si>
    <t>Hàm Tân</t>
  </si>
  <si>
    <t>Đức Linh</t>
  </si>
  <si>
    <t>Tánh Linh</t>
  </si>
  <si>
    <t>Phú Quý</t>
  </si>
  <si>
    <t>Chương trình MTQG xây dựng nông thôn mới</t>
  </si>
  <si>
    <t>Chương trình MTQG giảm nghèo bền vững</t>
  </si>
  <si>
    <t>Chương trình MTQG về y tế</t>
  </si>
  <si>
    <t>Chương trình mục tiêu tái cơ cấu kinh tế nông nghiệp và phòng chống giảm nhẹ thiên tai, ổn định đời sống dân cư</t>
  </si>
  <si>
    <t>Chương trình mục tiêu giáo dục nghề nghiệp, việc làm và an toàn lao động</t>
  </si>
  <si>
    <t>Vốn ngoài nước (ODA)</t>
  </si>
  <si>
    <t>Vốn ngoài nước (vốn vay của Chương trình mở rộng quy mô vệ sinh nước sách nông thôn theo phương thức dựa trên kết quả, thực hiện GTGC theo tiến độ giải ngân và trong phạm vi dự toán được giao</t>
  </si>
  <si>
    <t>Chương trình Biển đông Hải đảo</t>
  </si>
  <si>
    <t>Đầu tư chương trình đê biển từ Quãng Ngãi đến Kiên Giang</t>
  </si>
  <si>
    <t>Chương trình hồ chứa nước ngọt trên đảo đông dân cư</t>
  </si>
  <si>
    <t>Hỗ trợ chi phí học tập đối với sinh viên là người dân tộc thiểu số thuộc hộ nghèo, cận nghèo học tại các cơ sở giáo dục đại học</t>
  </si>
  <si>
    <t>Vốn trái phiếu chính phủ</t>
  </si>
  <si>
    <t xml:space="preserve"> </t>
  </si>
  <si>
    <t xml:space="preserve">CHI BỔ SUNG QUỸ DỰ TRỮ TÀI CHÍNH </t>
  </si>
  <si>
    <t>Chi chương
trình mục tiêu nhiệm vụ Trung ương giao</t>
  </si>
  <si>
    <t>CHI TRẢ NỢ LÃI CÁC KHOẢN DO CHÍNH QUYỀN ĐỊA PHƯƠNG VAY</t>
  </si>
  <si>
    <t>Chi chương trình mục tiêu quốc gia</t>
  </si>
  <si>
    <t>Chi bổ sung ngân sách cấp dưới</t>
  </si>
  <si>
    <t>Chương trình MTQG Dân số - Kế hoạch hóa gia đình</t>
  </si>
  <si>
    <t>NỘI DUNG</t>
  </si>
  <si>
    <t>SO SÁNH (%)</t>
  </si>
  <si>
    <t>Chi Giáo dục - đào tạo và dạy nghề
(490)</t>
  </si>
  <si>
    <t>Chi Phát thanh, truyền hình, thông tấn
(250)</t>
  </si>
  <si>
    <t>Chi Bảo vệ môi trường (280)</t>
  </si>
  <si>
    <t>13=4/1</t>
  </si>
  <si>
    <t>14=5/2</t>
  </si>
  <si>
    <t>15=6/3</t>
  </si>
  <si>
    <t>Các cơ quan đơn vị của Tỉnh</t>
  </si>
  <si>
    <t xml:space="preserve">Văn phòng HĐND tỉnh </t>
  </si>
  <si>
    <t>Văn phòng UBND Tỉnh và đơn vị trực thuộc</t>
  </si>
  <si>
    <t>2.1</t>
  </si>
  <si>
    <t xml:space="preserve">VP.UBND tỉnh </t>
  </si>
  <si>
    <t>2.2</t>
  </si>
  <si>
    <t>Trung tâm Hội Nghị</t>
  </si>
  <si>
    <t>2.3</t>
  </si>
  <si>
    <t>Trung tâm Thông tin</t>
  </si>
  <si>
    <t>1.1</t>
  </si>
  <si>
    <t>Văn phòng Sở</t>
  </si>
  <si>
    <t>3.2</t>
  </si>
  <si>
    <t>Trung tâm Giống cây trồng</t>
  </si>
  <si>
    <t>1.2</t>
  </si>
  <si>
    <t>Trung tâm NC PT cây thanh long</t>
  </si>
  <si>
    <t>1.3</t>
  </si>
  <si>
    <t>Trung tâm Khuyến nông</t>
  </si>
  <si>
    <t>3.5</t>
  </si>
  <si>
    <t>Trung tâm Giống vật nuôi</t>
  </si>
  <si>
    <t>1.4</t>
  </si>
  <si>
    <t xml:space="preserve">Chi cục Phát triển nông thôn </t>
  </si>
  <si>
    <t>1.5</t>
  </si>
  <si>
    <t>Văn phòng Điều phối CT MTQG xây dựng NTM</t>
  </si>
  <si>
    <t>1.6</t>
  </si>
  <si>
    <t>Chi cục Trồng trọt và Bảo vệ thực vật</t>
  </si>
  <si>
    <t>3.9</t>
  </si>
  <si>
    <t>Chi cục Chăn nuôi và Thú y</t>
  </si>
  <si>
    <t>3.10</t>
  </si>
  <si>
    <t>Chi cục Thủy lợi</t>
  </si>
  <si>
    <t>1.7</t>
  </si>
  <si>
    <t>Trung tâm Nước sạch &amp; VSMTNT</t>
  </si>
  <si>
    <t>3.12</t>
  </si>
  <si>
    <t>Trung tâm QLDA và TVXD  công trình NN &amp; PTNT</t>
  </si>
  <si>
    <t>3.13</t>
  </si>
  <si>
    <t>Chi cục lâm nghiệp</t>
  </si>
  <si>
    <t>3.14</t>
  </si>
  <si>
    <t>BQL RPH Đức Linh</t>
  </si>
  <si>
    <t>3.15</t>
  </si>
  <si>
    <t>BQL RPH Hồng Phú</t>
  </si>
  <si>
    <t>3.16</t>
  </si>
  <si>
    <t>BQL RPH Sông Mao</t>
  </si>
  <si>
    <t>3.17</t>
  </si>
  <si>
    <t>BQL RPH Sông Móng Ca pét</t>
  </si>
  <si>
    <t>3.18</t>
  </si>
  <si>
    <t>BQL RPH Hàm Thuận Đa Mi</t>
  </si>
  <si>
    <t>3.19</t>
  </si>
  <si>
    <t>BQL RPH Sông Quao</t>
  </si>
  <si>
    <t>3.20</t>
  </si>
  <si>
    <t>BQL RPH Đông Giang</t>
  </si>
  <si>
    <t>3.21</t>
  </si>
  <si>
    <t>BQL RPH Trị An</t>
  </si>
  <si>
    <t>3.22</t>
  </si>
  <si>
    <t>BQL RPH La Ngà</t>
  </si>
  <si>
    <t>3.23</t>
  </si>
  <si>
    <t>BQL RPH Sông Lũy</t>
  </si>
  <si>
    <t>3.24</t>
  </si>
  <si>
    <t>BQL RPH Cà Giây</t>
  </si>
  <si>
    <t>3.25</t>
  </si>
  <si>
    <t>BQL RPH Phan Điền</t>
  </si>
  <si>
    <t>3.26</t>
  </si>
  <si>
    <t>BQL RPH Lòng Sông Đá bạc</t>
  </si>
  <si>
    <t>3.27</t>
  </si>
  <si>
    <t>BQL RPH Lê Hồng Phong</t>
  </si>
  <si>
    <t>3.28</t>
  </si>
  <si>
    <t>Trạm NLN Phú Quý</t>
  </si>
  <si>
    <t>3.29</t>
  </si>
  <si>
    <t>BQL RPH Tuy Phong</t>
  </si>
  <si>
    <t>3.30</t>
  </si>
  <si>
    <t>Chi cục Kiểm lâm</t>
  </si>
  <si>
    <t>3.31</t>
  </si>
  <si>
    <t xml:space="preserve"> Đội Kiểm lâm cơ động &amp; PCCC rừng tỉnh</t>
  </si>
  <si>
    <t>3.32</t>
  </si>
  <si>
    <t>Hạt KL Hàm Thuận Bắc</t>
  </si>
  <si>
    <t>3.33</t>
  </si>
  <si>
    <t>Hạt KL Bắc Bình</t>
  </si>
  <si>
    <t>3.34</t>
  </si>
  <si>
    <t>Hạt KL Hàm Thuận Nam</t>
  </si>
  <si>
    <t>3.35</t>
  </si>
  <si>
    <t>Hạt KL Lagi</t>
  </si>
  <si>
    <t>3.36</t>
  </si>
  <si>
    <t>Hạt KL Phan Thiết</t>
  </si>
  <si>
    <t>3.37</t>
  </si>
  <si>
    <t>Hạt KL Tuy phong</t>
  </si>
  <si>
    <t>3.38</t>
  </si>
  <si>
    <t>Hạt KL Hàm Tân</t>
  </si>
  <si>
    <t>3.39</t>
  </si>
  <si>
    <t>Hạt KL Tánh Linh</t>
  </si>
  <si>
    <t>3.40</t>
  </si>
  <si>
    <t>Hạt KL Đức Linh</t>
  </si>
  <si>
    <t>3.41</t>
  </si>
  <si>
    <t xml:space="preserve">Hạt Kiểm lâm Khu BTTN Núi Ông </t>
  </si>
  <si>
    <t>3.42</t>
  </si>
  <si>
    <t>BQL KBTTN Tà Kóu</t>
  </si>
  <si>
    <t>3.43</t>
  </si>
  <si>
    <t>BQL KBTTN Núi Ông</t>
  </si>
  <si>
    <t>3.44</t>
  </si>
  <si>
    <t>BQL Cảng cá Phan Thiết</t>
  </si>
  <si>
    <t>3.45</t>
  </si>
  <si>
    <t xml:space="preserve">Chi cục Quản lý chất lượng nông lâm thủy sản </t>
  </si>
  <si>
    <t>3.46</t>
  </si>
  <si>
    <t>Chi cục Thủy sản</t>
  </si>
  <si>
    <t>3.47</t>
  </si>
  <si>
    <t>BQL Khu BT biển Hòn Cau</t>
  </si>
  <si>
    <t>3.48</t>
  </si>
  <si>
    <t>Trung tâm Giống nông nghiệp</t>
  </si>
  <si>
    <t>Ngành Kế hoạch Đầu tư</t>
  </si>
  <si>
    <t>4.1</t>
  </si>
  <si>
    <t>Sở KH&amp;ĐT</t>
  </si>
  <si>
    <t>4.2</t>
  </si>
  <si>
    <t>Trung tâm HTDNNVV</t>
  </si>
  <si>
    <t>5.1</t>
  </si>
  <si>
    <t>5.2</t>
  </si>
  <si>
    <t>Trung tâm TGPL</t>
  </si>
  <si>
    <t>5.3</t>
  </si>
  <si>
    <t>Trung tâm Dịch vụ bán đấu giá</t>
  </si>
  <si>
    <t>Ngành Công thương</t>
  </si>
  <si>
    <t>6.1</t>
  </si>
  <si>
    <t>6.2</t>
  </si>
  <si>
    <t xml:space="preserve"> Chi cục quản lý thị trường tỉnh </t>
  </si>
  <si>
    <t>6.3</t>
  </si>
  <si>
    <t xml:space="preserve"> Trung tâm Xúc tiến thương mại tỉnh </t>
  </si>
  <si>
    <t xml:space="preserve">Ngành Khoa học Công nghệ </t>
  </si>
  <si>
    <t>7.1</t>
  </si>
  <si>
    <t xml:space="preserve">Văn phòng Sở </t>
  </si>
  <si>
    <t>8.1</t>
  </si>
  <si>
    <t>8.2</t>
  </si>
  <si>
    <t>Trung tâm Mua TS công</t>
  </si>
  <si>
    <t>Ngành Xây dựng</t>
  </si>
  <si>
    <t>9.1</t>
  </si>
  <si>
    <t>9.2</t>
  </si>
  <si>
    <t xml:space="preserve"> Thanh tra Sở Xây dựng </t>
  </si>
  <si>
    <t>9.3</t>
  </si>
  <si>
    <t>Trung tâm kiểm định xây dựng</t>
  </si>
  <si>
    <t>Ngành Giao thông Vận tải (có Ban ATGT)</t>
  </si>
  <si>
    <t>10.1</t>
  </si>
  <si>
    <t>10.2</t>
  </si>
  <si>
    <t>Thanh tra Sở Giao thông Vận tải</t>
  </si>
  <si>
    <t>10.3</t>
  </si>
  <si>
    <t>Ban Quản lý Cảng Phú Quý</t>
  </si>
  <si>
    <t>10.4</t>
  </si>
  <si>
    <t>Trung tâm Đăng kiểm xe cơ giới</t>
  </si>
  <si>
    <t>10.5</t>
  </si>
  <si>
    <t>Trung tâm QLDA và TVXD  công trình GT Bthuan</t>
  </si>
  <si>
    <t>10.6</t>
  </si>
  <si>
    <t>11.2</t>
  </si>
  <si>
    <t>THPT Phan Bội Châu</t>
  </si>
  <si>
    <t>11.3</t>
  </si>
  <si>
    <t xml:space="preserve">THPT Trần Hưng Đạo </t>
  </si>
  <si>
    <t>11.4</t>
  </si>
  <si>
    <t xml:space="preserve">THPT Hòa Đa </t>
  </si>
  <si>
    <t>11.5</t>
  </si>
  <si>
    <t xml:space="preserve">THPT Tuy Phong </t>
  </si>
  <si>
    <t>11.6</t>
  </si>
  <si>
    <t xml:space="preserve">THPT Bắc Bình </t>
  </si>
  <si>
    <t>11.7</t>
  </si>
  <si>
    <t xml:space="preserve">THPT Nguyễn Thị Minh Khai </t>
  </si>
  <si>
    <t>11.8</t>
  </si>
  <si>
    <t xml:space="preserve">THPT Hàm Thuận Bắc </t>
  </si>
  <si>
    <t>11.9</t>
  </si>
  <si>
    <t xml:space="preserve">THPT Hàm Thuận Nam </t>
  </si>
  <si>
    <t>11.10</t>
  </si>
  <si>
    <t xml:space="preserve">THPT Nguyễn Văn Linh </t>
  </si>
  <si>
    <t>11.11</t>
  </si>
  <si>
    <t>THPT Lương Thế Vinh</t>
  </si>
  <si>
    <t>11.12</t>
  </si>
  <si>
    <t xml:space="preserve">THPT Nguyễn Trường Tộ </t>
  </si>
  <si>
    <t>11.13</t>
  </si>
  <si>
    <t xml:space="preserve">THPT Đức Tân </t>
  </si>
  <si>
    <t>11.14</t>
  </si>
  <si>
    <t xml:space="preserve">THPT Hàm Tân </t>
  </si>
  <si>
    <t>11.15</t>
  </si>
  <si>
    <t xml:space="preserve">THPT Bùi Thị Xuân </t>
  </si>
  <si>
    <t>11.16</t>
  </si>
  <si>
    <t xml:space="preserve">THPT Lý Thường Kiệt </t>
  </si>
  <si>
    <t>11.17</t>
  </si>
  <si>
    <t xml:space="preserve">THPT Đức Linh </t>
  </si>
  <si>
    <t>11.18</t>
  </si>
  <si>
    <t xml:space="preserve">THPT Quang Trung </t>
  </si>
  <si>
    <t>11.19</t>
  </si>
  <si>
    <t xml:space="preserve">THPT Hùng Vương </t>
  </si>
  <si>
    <t>11.20</t>
  </si>
  <si>
    <t xml:space="preserve">THPT Tánh Linh </t>
  </si>
  <si>
    <t>11.21</t>
  </si>
  <si>
    <t xml:space="preserve">THPT Nguyễn Văn Trỗi </t>
  </si>
  <si>
    <t>11.22</t>
  </si>
  <si>
    <t xml:space="preserve">THPT Phan Thiết </t>
  </si>
  <si>
    <t>11.23</t>
  </si>
  <si>
    <t xml:space="preserve">THPT Ngô Quyền </t>
  </si>
  <si>
    <t>11.24</t>
  </si>
  <si>
    <t xml:space="preserve">THPT Phan Chu Trinh </t>
  </si>
  <si>
    <t>11.25</t>
  </si>
  <si>
    <t>THPT Nguyễn Huệ</t>
  </si>
  <si>
    <t>11.26</t>
  </si>
  <si>
    <t xml:space="preserve">THPT Huỳnh Thúc Kháng </t>
  </si>
  <si>
    <t>11.27</t>
  </si>
  <si>
    <t>PTDân tộc nội trú</t>
  </si>
  <si>
    <t>11.28</t>
  </si>
  <si>
    <t xml:space="preserve"> Trường Cao đẳng Cộng đồng </t>
  </si>
  <si>
    <t>3.1</t>
  </si>
  <si>
    <t>Chi cục dân số - KHHGĐ</t>
  </si>
  <si>
    <t>12.2</t>
  </si>
  <si>
    <t>Chi cục An toàn VSTP</t>
  </si>
  <si>
    <t>12.3</t>
  </si>
  <si>
    <t>Bệnh viện Lao và Bệnh phổi</t>
  </si>
  <si>
    <t>12.4</t>
  </si>
  <si>
    <t>Bệnh viện y học cổ truyền và phục hồi chức năng</t>
  </si>
  <si>
    <t>Trung tâm y tế dự phòng</t>
  </si>
  <si>
    <t>3.3</t>
  </si>
  <si>
    <t>Trung tâm CSSKSS</t>
  </si>
  <si>
    <t>12.7</t>
  </si>
  <si>
    <t>Trung tâm PC Sốt rét - Bướu cổ</t>
  </si>
  <si>
    <t>Trung tâm Dịch vụ việc làm</t>
  </si>
  <si>
    <t>13.3</t>
  </si>
  <si>
    <t>Trung tâm Hỗ trợ người lang thang</t>
  </si>
  <si>
    <t>Ngành Văn hoá, Thể thao và Du lịch</t>
  </si>
  <si>
    <t>14.2</t>
  </si>
  <si>
    <t>Trung tâm Văn hóa</t>
  </si>
  <si>
    <t>14.3</t>
  </si>
  <si>
    <t>Trung tâm Phát hành phim và Chiếu bóng</t>
  </si>
  <si>
    <t>Ngành Tài nguyên và Môi trường</t>
  </si>
  <si>
    <t>15.1</t>
  </si>
  <si>
    <t xml:space="preserve">Ngành Thông tin và Truyền thông </t>
  </si>
  <si>
    <t>Sở Nội vụ</t>
  </si>
  <si>
    <t>17.2</t>
  </si>
  <si>
    <t>Ban Thi đua Khen thưởng</t>
  </si>
  <si>
    <t>Thanh tra Tỉnh</t>
  </si>
  <si>
    <t>Văn phòng Ban</t>
  </si>
  <si>
    <t xml:space="preserve"> VP. Ủy ban Mặt trận TQ tỉnh </t>
  </si>
  <si>
    <t>Trường Cao Y tế</t>
  </si>
  <si>
    <t>Quỹ Bảo trì đường bộ</t>
  </si>
  <si>
    <t>Huyện Tuy Phong</t>
  </si>
  <si>
    <t>Huyện Bắc Bình</t>
  </si>
  <si>
    <t>Huyện Hàm Thuận Bắc</t>
  </si>
  <si>
    <t>Huyện Hàm Thuận Nam</t>
  </si>
  <si>
    <t>Thị xã La Gi</t>
  </si>
  <si>
    <t>Huyện Hàm Tân</t>
  </si>
  <si>
    <t>Huyện Đức Linh</t>
  </si>
  <si>
    <t>Huyện Tánh Linh</t>
  </si>
  <si>
    <t>Huyện Phú Quý</t>
  </si>
  <si>
    <t xml:space="preserve">Nội dung </t>
  </si>
  <si>
    <t xml:space="preserve">Tên đơn vị </t>
  </si>
  <si>
    <t>Phan Thiết</t>
  </si>
  <si>
    <t>Chương trình mục tiêu phát triển lâm nghiệp bền vững</t>
  </si>
  <si>
    <t>Đơn vị khác</t>
  </si>
  <si>
    <t>TỔNG NGUỒN THU NSNN (A+B+C+D+E+F)</t>
  </si>
  <si>
    <t xml:space="preserve">C </t>
  </si>
  <si>
    <t>THU BỔ SUNG NGÂN SÁCH CẤP TRÊN</t>
  </si>
  <si>
    <t>F</t>
  </si>
  <si>
    <t>THU TỪ NGÂN SÁCH CẤP DƯỚI NỘP LÊN</t>
  </si>
  <si>
    <r>
      <t xml:space="preserve">Chi đầu tư phát triển </t>
    </r>
    <r>
      <rPr>
        <sz val="8"/>
        <rFont val="Times New Roman"/>
        <family val="1"/>
      </rPr>
      <t>(Không kể chương trình MTQG)</t>
    </r>
  </si>
  <si>
    <r>
      <t xml:space="preserve">Chi thường xuyên </t>
    </r>
    <r>
      <rPr>
        <sz val="8"/>
        <rFont val="Times New Roman"/>
        <family val="1"/>
      </rPr>
      <t>(Không kể chương trình MTQG)</t>
    </r>
  </si>
  <si>
    <t>Thu khác</t>
  </si>
  <si>
    <t>Thu hồi vốn, lợi nhuận, lợi nhuận sau thuế</t>
  </si>
  <si>
    <t>Chương trình MTQG về văn hoá</t>
  </si>
  <si>
    <t>Chương trình mục tiêu phát triển kinh tế - xã hội các vùng</t>
  </si>
  <si>
    <t>Chương trình mục tiêu phát triển kinh tế thuỷ sản bền vững</t>
  </si>
  <si>
    <t>Thu hồi các dự án không thuộc các chương trình mục tiêu quy định tại Nghị quyết số 1023/NQ-UBTVQH13 và QĐ số 40</t>
  </si>
  <si>
    <t>Mua thiết bị chiếu phim và ô tô chuyên dùng</t>
  </si>
  <si>
    <t>Hỗ trợ các hội văn học nghệ thuật</t>
  </si>
  <si>
    <t>Hỗ trợ các Hội Nhà báo</t>
  </si>
  <si>
    <t>Hỗ trợ kinh phí đào tạo cán bộ quân sự cấp xã, kinh phí đào tạo cán bộ cơ sở vùng Tây Nguyên; hỗ trợ kinh phí thực hiện Đề án củng cố, tăng cường cán bộ dân tộc Mông</t>
  </si>
  <si>
    <t>Hỗ trợ tiền điện hộ nghèo, hộ chính sách xã hội</t>
  </si>
  <si>
    <t xml:space="preserve">Kinh phí thực hiện nhiệm vụ đảm bảo trật tự an toàn giao thông </t>
  </si>
  <si>
    <t>Hỗ trợ khai thác nuôi trồng hải sản trên vùng biển xa</t>
  </si>
  <si>
    <t xml:space="preserve">Chương trình mục tiêu phát triển hệ thống trợ giúp xã hội </t>
  </si>
  <si>
    <t>Chương trình mục tiêu phát triển văn hoá</t>
  </si>
  <si>
    <t>Hỗ trợ chi phí học tập và miễn giảm học phí</t>
  </si>
  <si>
    <t>Hỗ trợ kinh phí ăn trưa cho trẻ em từ 3 - 5 tuổi, chính sách ưu tiên đối với học sinh mẫu giáo, học sinh dân tộc rất ít người</t>
  </si>
  <si>
    <t xml:space="preserve">Kinh phí hỗ trợ cho học sinh THPT ở vùng có điều kiện kinh tế xã hội đặc biệt khó khăn </t>
  </si>
  <si>
    <t>Đầu tư hạ tầng giống nông nghiệp - thuỷ sản</t>
  </si>
  <si>
    <t xml:space="preserve">      </t>
  </si>
  <si>
    <t>QUYẾT TOÁN CÂN ĐỐI NGÂN SÁCH ĐỊA PHƯƠNG NĂM 2019</t>
  </si>
  <si>
    <t>QUYẾT TOÁN CHI NGÂN SÁCH CẤP TỈNH THEO LĨNH VỰC NĂM 2019</t>
  </si>
  <si>
    <t>QUYẾT TOÁN CHI NGÂN SÁCH ĐỊA PHƯƠNG, CHI NGÂN SÁCH CẤP TỈNH  VÀ CHI NGÂN SÁCH HUYỆN 
THEO CƠ CẤU CHI NĂM 2019</t>
  </si>
  <si>
    <t>QUYẾT TOÁN CHI NGÂN SÁCH CẤP TỈNH CHO TỪNG CƠ QUAN, TỔ CHỨC THEO LĨNH VỰC NĂM 2019</t>
  </si>
  <si>
    <t>Dự toán năm 2019</t>
  </si>
  <si>
    <t>QUYẾT TOÁN CHI BỔ SUNG TỪ NGÂN SÁCH CẤP TỈNH CHO NGÂN SÁCH TỪNG HUYỆN NĂM 2019</t>
  </si>
  <si>
    <t>DỰ TOÁN 2019</t>
  </si>
  <si>
    <t>Ngành Kế hoạch và Đầu tư</t>
  </si>
  <si>
    <t>Dự phòng</t>
  </si>
  <si>
    <t>Chi trả nợ gốc</t>
  </si>
  <si>
    <t>Vốn dự phòng ngân sách trung ương 2018</t>
  </si>
  <si>
    <t>Hỗ trợ đối ứng các dự án ODA</t>
  </si>
  <si>
    <t>Vốn khắc phục hậu quả hạn hán</t>
  </si>
  <si>
    <t>Vốn thu hồi ứng trước 2010-2011</t>
  </si>
  <si>
    <t>Chương trình hỗ trợ đất sản xuất, nước sinh hoạt cho đồng bào dân tộc thiểu số và hộ nghèo ở xã, thôn, bản, đặc biệt khó khăn theo QĐ số 755/QĐ-TTg</t>
  </si>
  <si>
    <t>Hỗ trợ thực hiện một số Đề án, Dự án khoa học và công nghệ</t>
  </si>
  <si>
    <t>Hỗ trợ kinh phí thực hiện đề án tăng trưởng công tác quản lý khai thác rừng gỗ tự nhiên giai đoạn 2014-2020</t>
  </si>
  <si>
    <t xml:space="preserve">Kinh phí quản lý, bảo trì đường bộ địa phương </t>
  </si>
  <si>
    <t xml:space="preserve">Chương trình mục tiêu y tế - Dân số </t>
  </si>
  <si>
    <t xml:space="preserve">Chương trình mục tiêu đảm bảo trật tự ATGT, phòng cháy chữa cháy, phòng chống tội phạm và ma túy  </t>
  </si>
  <si>
    <t>Chương trình mục tiêu ứng phó với biến đổi khí hậu và tăng trưởng xanh</t>
  </si>
  <si>
    <t>Kinh phí thực hiện chính sách sử dụng sản phẩm, dịch vụ công ích thủy lợi năm 2017, 2018 theo Công văn số 763/BTC-NSNN</t>
  </si>
  <si>
    <t>Kinh phí hỗ trợ khôi phục sản xuất vùng bị thiệt hại thiên tai gây ra theo Công văn số 3386/BTC-NSNN ngày 25/03/2019</t>
  </si>
  <si>
    <t>Kinh phí hỗ trợ khẩn cấp về nhà nở cho các hộ dân bị ảnh hưởng bởi thiên tai theo Công văn số 2194/BTC-NSNN ngày 26/02/2019; Công văn số 13371/BTC-NSNN ngày 06/11/2019</t>
  </si>
  <si>
    <t>Kinh phí tiêu hủy lợn mắc bệnh dịch tả lộn Châu phi theo Công văn số 12732/BTC-NSNN ngày 24/10/2019 và CV số 16127/BTC-NSNN ngày 31/12/2019</t>
  </si>
  <si>
    <t>Kinh phí diễn tập khu vực phòng thủ năm 2019 theo Công văn số 1646/BTC-NSNN ngày 31/12/2019</t>
  </si>
  <si>
    <t>Chương trình mục tiêu công nghệ thông tin năm 2018</t>
  </si>
  <si>
    <t>17=7/1</t>
  </si>
  <si>
    <t>18=8/2</t>
  </si>
  <si>
    <t>19=9/3</t>
  </si>
  <si>
    <t>ỦY BAN NHÂN DÂN</t>
  </si>
  <si>
    <t>TỈNH BÌNH THUẬN</t>
  </si>
  <si>
    <t>CỘNG HÒA XÃ HỘI CHỦ NGHĨA VIỆT NAM</t>
  </si>
  <si>
    <t>Độc lập - Tự do - Hạnh phúc</t>
  </si>
  <si>
    <t>Biểu số 62/CK-NSNN</t>
  </si>
  <si>
    <t>QUYẾT TOÁN NGUỒN THU NGÂN SÁCH NHÀ NƯỚC NĂM 2019</t>
  </si>
  <si>
    <t>Biểu số 63/CK-NSNN</t>
  </si>
  <si>
    <t>Biểu số 64/CK-NSNN</t>
  </si>
  <si>
    <t>So sánh
(%)</t>
  </si>
  <si>
    <t xml:space="preserve">  Biểu số 65/CK-NSNN</t>
  </si>
  <si>
    <t>Biểu số 66/CK-NSNN</t>
  </si>
  <si>
    <t xml:space="preserve">                                                        Biểu số 67/CK-NSNN</t>
  </si>
  <si>
    <t>QUYẾT TOÁN CHI CHƯƠNG TRÌNH MỤC TIÊU QUỐC GIA NGÂN SÁCH CẤP TỈNH VÀ NGÂN SÁCH CẤP HUYỆN</t>
  </si>
  <si>
    <t xml:space="preserve">                                 Biểu số 68/CK-NSNN</t>
  </si>
  <si>
    <t>Đơn vị tính: Triệu đồng.</t>
  </si>
  <si>
    <t>Đơn vị: Triệu đồng.</t>
  </si>
  <si>
    <t xml:space="preserve">   Độc lập - Tự do - Hạnh phúc</t>
  </si>
  <si>
    <t>Số
TT</t>
  </si>
  <si>
    <t>Ngành Nông nghiệp và Phát triển nông thôn</t>
  </si>
  <si>
    <t>Ngành Lao động, Thương bình và Xã hội</t>
  </si>
  <si>
    <t>Liên minh các Hợp tác xã</t>
  </si>
  <si>
    <t>Ủy ban Mặt trận tổ quốc tỉnh (bao gồm Hội Thân nhân Kiều bào)</t>
  </si>
  <si>
    <t>Ngành Y tế (bao gồm Ban Bảo vệ, chăm sóc sức khỏe cán bộ và Hội Kế hoạch hóa gia đình)</t>
  </si>
  <si>
    <t xml:space="preserve">  Độc lập - Tự do - Hạnh phúc</t>
  </si>
  <si>
    <t>Văn phòng Hội đồng nhân dân tỉnh</t>
  </si>
  <si>
    <t>Văn phòng Ủy ban nhân dân tỉnh và đơn vị trực thuộc</t>
  </si>
  <si>
    <t>Sở Kế hoạch và Đầu tư</t>
  </si>
  <si>
    <t>Liên hiệp các hội khoa học và Kỹ thuật</t>
  </si>
  <si>
    <t>Hội Liên hiệp Phụ nữ tỉnh</t>
  </si>
  <si>
    <t>Ủy ban Mặt trận Tổ quốc Việt Nam</t>
  </si>
  <si>
    <t>Hội Cựu tù chính trị</t>
  </si>
  <si>
    <t>Ngành Lao động - Thương binh và Xã hội</t>
  </si>
  <si>
    <t>Sở Thông tin và Truyền thông</t>
  </si>
  <si>
    <t>Ngành Văn hóa, Thể thao và Du lịch</t>
  </si>
  <si>
    <t xml:space="preserve">Đài Phát thanh - Truyền hình </t>
  </si>
  <si>
    <t>Ban Quản lý các Khu công nghiệp</t>
  </si>
  <si>
    <t>Ngành Y tế</t>
  </si>
  <si>
    <t>Văn phòng Ban Chỉ huy Phòng chống thiên tai và Tìm kiếm cứu nạn</t>
  </si>
  <si>
    <t>Trường Chính trị</t>
  </si>
  <si>
    <t>Trường Cao đẳng Y tế</t>
  </si>
  <si>
    <t>Hội Khuyến học</t>
  </si>
  <si>
    <t>Ban Đại diện người cao tuổi</t>
  </si>
  <si>
    <t>Hội Nhà báo</t>
  </si>
  <si>
    <t>Hội Cựu chiến binh</t>
  </si>
  <si>
    <t>Hội Chữ thập đỏ</t>
  </si>
  <si>
    <t>Hội Người mù</t>
  </si>
  <si>
    <t>Câu lạc bộ hưu trí tỉnh</t>
  </si>
  <si>
    <t>Hội Cựu thanh niên xung phong</t>
  </si>
  <si>
    <t>Hội Bảo trợ Người khuyết tật và Trẻ mồ côi</t>
  </si>
  <si>
    <t xml:space="preserve">Hội Tin học </t>
  </si>
  <si>
    <t>Liên Minh các Hợp tác xã</t>
  </si>
  <si>
    <t>Hỗ trợ đầu tư Y tế tỉnh huyện và Trung tâm Y tế</t>
  </si>
  <si>
    <t>Ngành Giáo dục và Đào tạo (có Trường Cao đẳng Cộng đồng)</t>
  </si>
  <si>
    <t xml:space="preserve"> Độc lập - Tự do - Hạnh phúc</t>
  </si>
  <si>
    <t>Chi Y tế, dân số và gia đình (520, trừ 1 số khoản)</t>
  </si>
  <si>
    <t>Chi Văn hóa thông tin (550, trừ 1 số khoản)</t>
  </si>
  <si>
    <t>Chi Thể dục thể thao (550-562)</t>
  </si>
  <si>
    <t xml:space="preserve">Chi các hoạt động kinh tế (010, 070,160,  220, 430) </t>
  </si>
  <si>
    <t>Chi hoạt động của các cơ quan quản lý nhà nước, đảng, đoàn thể (460, trừ 1 số khoản)</t>
  </si>
  <si>
    <t>Chi Bảo đảm xã hội
(460-474, 520-527; 520-528; 520-531; 520-533)</t>
  </si>
  <si>
    <r>
      <t xml:space="preserve">Ban An toàn Giao thông
</t>
    </r>
    <r>
      <rPr>
        <sz val="9"/>
        <rFont val="Times New Roman"/>
        <family val="1"/>
      </rPr>
      <t>(không khoán chi)</t>
    </r>
  </si>
  <si>
    <r>
      <rPr>
        <b/>
        <i/>
        <sz val="12"/>
        <rFont val="Times New Roman"/>
        <family val="1"/>
      </rPr>
      <t xml:space="preserve">* Ghi chú: </t>
    </r>
    <r>
      <rPr>
        <i/>
        <sz val="12"/>
        <rFont val="Times New Roman"/>
        <family val="1"/>
      </rPr>
      <t>Một số khoản chi ngân sách tỉnh không đạt dự toán HĐND tỉnh giao là do trong năm ngân sách tỉnh cấp bổ sung có mục tiêu cho ngân sách cấp huyện và ngân sách cấp huyện thực hiện thanh toán và quyết toán ngân sách cấp huyện (không thực hiện quyết toán ngân sách tỉnh).</t>
    </r>
  </si>
  <si>
    <t>(Ban hành kèm theo Quyết định số: 3288   / QĐ-UBND 
ngày  31  tháng 12 năm 2020 của Ủy ban nhân dân tỉnh Bình Thuận)</t>
  </si>
  <si>
    <t>Ban hành kèm theo Quyết định số: 3288   / QĐ-UBND 
ngày  31  tháng 12 năm 2020 của Ủy ban nhân dân tỉnh Bình Thuận)</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</si>
</sst>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Arial"/>
      <family val="2"/>
      <charset val="163"/>
      <scheme val="minor"/>
    </font>
    <font>
      <sz val="11"/>
      <color theme="1"/>
      <name val="Arial"/>
      <family val="2"/>
      <scheme val="minor"/>
    </font>
    <font>
      <sz val="11"/>
      <color theme="1"/>
      <name val="Times New Roman"/>
      <family val="1"/>
    </font>
    <font>
      <b/>
      <sz val="12"/>
      <color rgb="FF000000"/>
      <name val="Times New Roman"/>
      <family val="1"/>
    </font>
    <font>
      <i/>
      <sz val="12"/>
      <color rgb="FF000000"/>
      <name val="Times New Roman"/>
      <family val="1"/>
    </font>
    <font>
      <sz val="12"/>
      <color rgb="FF000000"/>
      <name val="Times New Roman"/>
      <family val="1"/>
    </font>
    <font>
      <b/>
      <i/>
      <sz val="12"/>
      <color rgb="FF000000"/>
      <name val="Times New Roman"/>
      <family val="1"/>
    </font>
    <font>
      <i/>
      <sz val="12"/>
      <name val="Times New Roman"/>
      <family val="1"/>
      <charset val="163"/>
    </font>
    <font>
      <b/>
      <sz val="11"/>
      <color theme="1"/>
      <name val="Times New Roman"/>
      <family val="1"/>
    </font>
    <font>
      <b/>
      <sz val="8"/>
      <name val="Times New Roman"/>
      <family val="1"/>
    </font>
    <font>
      <sz val="8"/>
      <name val="Times New Roman"/>
      <family val="1"/>
    </font>
    <font>
      <i/>
      <sz val="8"/>
      <name val="Times New Roman"/>
      <family val="1"/>
    </font>
    <font>
      <b/>
      <sz val="12"/>
      <color theme="1"/>
      <name val="Times New Roman"/>
      <family val="1"/>
    </font>
    <font>
      <i/>
      <sz val="12"/>
      <name val="Times New Roman"/>
      <family val="1"/>
    </font>
    <font>
      <sz val="13"/>
      <name val="Times New Roman"/>
      <family val="1"/>
    </font>
    <font>
      <b/>
      <u/>
      <sz val="13"/>
      <name val="Times New Roman"/>
      <family val="1"/>
    </font>
    <font>
      <b/>
      <sz val="12"/>
      <name val="Times New Roman"/>
      <family val="1"/>
    </font>
    <font>
      <sz val="10"/>
      <name val="Times New Roman"/>
      <family val="1"/>
    </font>
    <font>
      <sz val="9"/>
      <name val="Times New Roman"/>
      <family val="1"/>
    </font>
    <font>
      <b/>
      <sz val="9"/>
      <name val="Times New Roman"/>
      <family val="1"/>
    </font>
    <font>
      <sz val="11"/>
      <name val="Times New Roman"/>
      <family val="1"/>
    </font>
    <font>
      <i/>
      <sz val="9"/>
      <name val="Times New Roman"/>
      <family val="1"/>
    </font>
    <font>
      <i/>
      <sz val="11"/>
      <name val="Times New Roman"/>
      <family val="1"/>
    </font>
    <font>
      <b/>
      <sz val="11"/>
      <name val="Times New Roman"/>
      <family val="1"/>
    </font>
    <font>
      <sz val="12"/>
      <name val="Times New Roman"/>
      <family val="1"/>
    </font>
    <font>
      <b/>
      <sz val="13"/>
      <name val="Times New Roman"/>
      <family val="1"/>
    </font>
    <font>
      <sz val="11"/>
      <name val="Arial"/>
      <family val="2"/>
      <charset val="163"/>
      <scheme val="minor"/>
    </font>
    <font>
      <b/>
      <u/>
      <sz val="12"/>
      <name val="Times New Roman"/>
      <family val="1"/>
    </font>
    <font>
      <b/>
      <sz val="12"/>
      <name val="Times New Roman"/>
      <family val="1"/>
      <charset val="163"/>
    </font>
    <font>
      <sz val="12"/>
      <name val="Times New Roman"/>
      <family val="1"/>
      <charset val="163"/>
    </font>
    <font>
      <b/>
      <i/>
      <sz val="12"/>
      <name val="Times New Roman"/>
      <family val="1"/>
    </font>
    <font>
      <i/>
      <sz val="13"/>
      <name val="Times New Roman"/>
      <family val="1"/>
    </font>
    <font>
      <i/>
      <sz val="10"/>
      <name val="Times New Roman"/>
      <family val="1"/>
    </font>
    <font>
      <b/>
      <i/>
      <sz val="10"/>
      <name val="Times New Roman"/>
      <family val="1"/>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188">
    <xf numFmtId="0" fontId="0" fillId="0" borderId="0" xfId="0"/>
    <xf numFmtId="0" fontId="4" fillId="0" borderId="0" xfId="0" applyFont="1" applyAlignment="1">
      <alignment horizontal="right"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3" fontId="5" fillId="0" borderId="1" xfId="0" applyNumberFormat="1" applyFont="1" applyBorder="1" applyAlignment="1">
      <alignment horizontal="right" vertical="center" wrapText="1"/>
    </xf>
    <xf numFmtId="4" fontId="5" fillId="0" borderId="1" xfId="0" applyNumberFormat="1" applyFont="1" applyBorder="1" applyAlignment="1">
      <alignment horizontal="right" vertical="center" wrapText="1"/>
    </xf>
    <xf numFmtId="3" fontId="3" fillId="0" borderId="1" xfId="0" applyNumberFormat="1" applyFont="1" applyBorder="1" applyAlignment="1">
      <alignment horizontal="right" vertical="center" wrapText="1"/>
    </xf>
    <xf numFmtId="4" fontId="3" fillId="0" borderId="1" xfId="0" applyNumberFormat="1" applyFont="1" applyBorder="1" applyAlignment="1">
      <alignment horizontal="right" vertical="center" wrapText="1"/>
    </xf>
    <xf numFmtId="0" fontId="5" fillId="0" borderId="1" xfId="0" applyFont="1" applyBorder="1" applyAlignment="1">
      <alignment horizontal="center" vertical="center" wrapText="1"/>
    </xf>
    <xf numFmtId="3" fontId="9" fillId="0" borderId="1" xfId="0" applyNumberFormat="1" applyFont="1" applyBorder="1" applyAlignment="1">
      <alignment horizontal="right" vertical="center" wrapText="1"/>
    </xf>
    <xf numFmtId="4" fontId="9" fillId="0" borderId="1" xfId="0" applyNumberFormat="1" applyFont="1" applyBorder="1" applyAlignment="1">
      <alignment horizontal="right" vertical="center" wrapText="1"/>
    </xf>
    <xf numFmtId="3" fontId="10" fillId="0" borderId="1" xfId="0" applyNumberFormat="1" applyFont="1" applyBorder="1" applyAlignment="1">
      <alignment horizontal="center" vertical="center" wrapText="1"/>
    </xf>
    <xf numFmtId="3" fontId="10" fillId="0" borderId="1" xfId="0" applyNumberFormat="1" applyFont="1" applyBorder="1" applyAlignment="1">
      <alignment horizontal="right" vertical="center" wrapText="1"/>
    </xf>
    <xf numFmtId="4" fontId="10" fillId="0" borderId="1" xfId="0" applyNumberFormat="1" applyFont="1" applyBorder="1" applyAlignment="1">
      <alignment horizontal="right" vertical="center" wrapText="1"/>
    </xf>
    <xf numFmtId="0" fontId="11"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right" vertical="center"/>
    </xf>
    <xf numFmtId="0" fontId="14" fillId="0" borderId="0" xfId="0" applyFont="1" applyFill="1" applyAlignment="1">
      <alignment horizontal="center" vertical="center" wrapText="1"/>
    </xf>
    <xf numFmtId="0" fontId="15" fillId="0" borderId="0" xfId="0" applyFont="1" applyFill="1" applyAlignment="1">
      <alignment horizontal="center" vertical="center" wrapText="1"/>
    </xf>
    <xf numFmtId="0" fontId="14" fillId="0" borderId="0" xfId="0" applyFont="1" applyFill="1" applyAlignment="1">
      <alignment vertical="center" wrapText="1"/>
    </xf>
    <xf numFmtId="37" fontId="14" fillId="0" borderId="0" xfId="0" applyNumberFormat="1" applyFont="1" applyFill="1" applyAlignment="1">
      <alignment horizontal="right" vertical="center" wrapText="1"/>
    </xf>
    <xf numFmtId="3" fontId="17" fillId="0" borderId="0" xfId="0" applyNumberFormat="1" applyFont="1" applyFill="1" applyAlignment="1">
      <alignment vertical="center" wrapText="1"/>
    </xf>
    <xf numFmtId="3" fontId="18" fillId="0" borderId="0" xfId="0" applyNumberFormat="1" applyFont="1" applyFill="1" applyAlignment="1">
      <alignment vertical="center" wrapText="1"/>
    </xf>
    <xf numFmtId="3" fontId="18" fillId="0" borderId="1" xfId="0" applyNumberFormat="1" applyFont="1" applyFill="1" applyBorder="1" applyAlignment="1">
      <alignment horizontal="center" vertical="center" wrapText="1"/>
    </xf>
    <xf numFmtId="3" fontId="19" fillId="0" borderId="1" xfId="0" applyNumberFormat="1" applyFont="1" applyFill="1" applyBorder="1" applyAlignment="1">
      <alignment horizontal="right" vertical="center" wrapText="1"/>
    </xf>
    <xf numFmtId="4" fontId="19" fillId="0" borderId="1" xfId="0" applyNumberFormat="1" applyFont="1" applyFill="1" applyBorder="1" applyAlignment="1">
      <alignment horizontal="right" vertical="center" wrapText="1"/>
    </xf>
    <xf numFmtId="3" fontId="19" fillId="0" borderId="1" xfId="0" applyNumberFormat="1" applyFont="1" applyFill="1" applyBorder="1" applyAlignment="1">
      <alignment vertical="center" wrapText="1"/>
    </xf>
    <xf numFmtId="4" fontId="19" fillId="0" borderId="1" xfId="0" applyNumberFormat="1" applyFont="1" applyFill="1" applyBorder="1" applyAlignment="1">
      <alignment vertical="center" wrapText="1"/>
    </xf>
    <xf numFmtId="3" fontId="19" fillId="0" borderId="0" xfId="0" applyNumberFormat="1" applyFont="1" applyFill="1" applyAlignment="1">
      <alignment vertical="center" wrapText="1"/>
    </xf>
    <xf numFmtId="3" fontId="18" fillId="0" borderId="1" xfId="0" applyNumberFormat="1" applyFont="1" applyFill="1" applyBorder="1" applyAlignment="1">
      <alignment vertical="center" wrapText="1"/>
    </xf>
    <xf numFmtId="3" fontId="20" fillId="0" borderId="1" xfId="0" applyNumberFormat="1" applyFont="1" applyFill="1" applyBorder="1" applyAlignment="1">
      <alignment vertical="center" wrapText="1"/>
    </xf>
    <xf numFmtId="3" fontId="21" fillId="0" borderId="1" xfId="0" applyNumberFormat="1" applyFont="1" applyFill="1" applyBorder="1" applyAlignment="1">
      <alignment horizontal="center" vertical="center" wrapText="1"/>
    </xf>
    <xf numFmtId="3" fontId="21" fillId="0" borderId="1" xfId="0" applyNumberFormat="1" applyFont="1" applyFill="1" applyBorder="1" applyAlignment="1">
      <alignment vertical="center" wrapText="1"/>
    </xf>
    <xf numFmtId="3" fontId="22" fillId="0" borderId="1" xfId="0" applyNumberFormat="1" applyFont="1" applyFill="1" applyBorder="1" applyAlignment="1">
      <alignment vertical="center" wrapText="1"/>
    </xf>
    <xf numFmtId="4" fontId="18" fillId="0" borderId="1" xfId="0" applyNumberFormat="1" applyFont="1" applyFill="1" applyBorder="1" applyAlignment="1">
      <alignment vertical="center" wrapText="1"/>
    </xf>
    <xf numFmtId="3" fontId="19" fillId="0" borderId="0" xfId="0" applyNumberFormat="1" applyFont="1" applyFill="1" applyBorder="1" applyAlignment="1">
      <alignment horizontal="center" vertical="center" wrapText="1"/>
    </xf>
    <xf numFmtId="3" fontId="19" fillId="0" borderId="0" xfId="0" applyNumberFormat="1" applyFont="1" applyFill="1" applyBorder="1" applyAlignment="1">
      <alignment vertical="center" wrapText="1"/>
    </xf>
    <xf numFmtId="3" fontId="23" fillId="0" borderId="0" xfId="0" applyNumberFormat="1" applyFont="1" applyFill="1" applyBorder="1" applyAlignment="1">
      <alignment vertical="center" wrapText="1"/>
    </xf>
    <xf numFmtId="10" fontId="19" fillId="0" borderId="0" xfId="0" applyNumberFormat="1" applyFont="1" applyFill="1" applyBorder="1" applyAlignment="1">
      <alignment vertical="center" wrapText="1"/>
    </xf>
    <xf numFmtId="3" fontId="17" fillId="0" borderId="0" xfId="0" applyNumberFormat="1" applyFont="1" applyFill="1" applyAlignment="1">
      <alignment horizontal="center" vertical="center" wrapText="1"/>
    </xf>
    <xf numFmtId="0" fontId="24" fillId="0" borderId="1" xfId="0" applyFont="1" applyBorder="1" applyAlignment="1">
      <alignment vertical="center" wrapText="1"/>
    </xf>
    <xf numFmtId="0" fontId="3" fillId="0" borderId="1" xfId="0" applyFont="1" applyBorder="1" applyAlignment="1">
      <alignment horizontal="center" vertical="center" wrapText="1"/>
    </xf>
    <xf numFmtId="0" fontId="13" fillId="0" borderId="0" xfId="0" applyNumberFormat="1" applyFont="1" applyBorder="1" applyAlignment="1">
      <alignment horizontal="center"/>
    </xf>
    <xf numFmtId="0" fontId="2" fillId="0" borderId="0" xfId="0" applyFont="1"/>
    <xf numFmtId="0" fontId="12" fillId="0" borderId="0" xfId="0" applyFont="1" applyAlignment="1"/>
    <xf numFmtId="0" fontId="13" fillId="0" borderId="0" xfId="0" applyNumberFormat="1" applyFont="1" applyBorder="1" applyAlignment="1"/>
    <xf numFmtId="3" fontId="4" fillId="0" borderId="1" xfId="0" applyNumberFormat="1" applyFont="1" applyBorder="1" applyAlignment="1">
      <alignment horizontal="right" vertical="center" wrapText="1"/>
    </xf>
    <xf numFmtId="4" fontId="4" fillId="0" borderId="1" xfId="0" applyNumberFormat="1" applyFont="1" applyBorder="1" applyAlignment="1">
      <alignment horizontal="right" vertical="center" wrapText="1"/>
    </xf>
    <xf numFmtId="3" fontId="2" fillId="0" borderId="0" xfId="0" applyNumberFormat="1" applyFont="1"/>
    <xf numFmtId="3" fontId="18" fillId="0" borderId="1" xfId="0" applyNumberFormat="1" applyFont="1" applyFill="1" applyBorder="1" applyAlignment="1">
      <alignment horizontal="justify" vertical="center" wrapText="1"/>
    </xf>
    <xf numFmtId="3" fontId="21" fillId="0" borderId="1" xfId="0" applyNumberFormat="1" applyFont="1" applyFill="1" applyBorder="1" applyAlignment="1">
      <alignment horizontal="justify" vertical="center" wrapText="1"/>
    </xf>
    <xf numFmtId="3" fontId="18" fillId="0" borderId="1" xfId="0" applyNumberFormat="1" applyFont="1" applyFill="1" applyBorder="1" applyAlignment="1">
      <alignment horizontal="justify" vertical="center" wrapText="1" shrinkToFit="1"/>
    </xf>
    <xf numFmtId="3" fontId="24" fillId="0" borderId="1" xfId="0" applyNumberFormat="1" applyFont="1" applyBorder="1" applyAlignment="1">
      <alignment horizontal="right" vertical="center" wrapText="1"/>
    </xf>
    <xf numFmtId="3" fontId="16" fillId="0" borderId="1" xfId="0" applyNumberFormat="1" applyFont="1" applyBorder="1" applyAlignment="1">
      <alignment horizontal="right" vertical="center" wrapText="1"/>
    </xf>
    <xf numFmtId="0" fontId="13" fillId="0" borderId="0" xfId="0" applyNumberFormat="1" applyFont="1" applyBorder="1" applyAlignment="1">
      <alignment horizontal="center"/>
    </xf>
    <xf numFmtId="0" fontId="7" fillId="0" borderId="0" xfId="0" applyNumberFormat="1" applyFont="1" applyBorder="1" applyAlignment="1">
      <alignment horizontal="center"/>
    </xf>
    <xf numFmtId="0" fontId="9" fillId="0" borderId="1" xfId="0" applyFont="1" applyBorder="1" applyAlignment="1">
      <alignment horizontal="center" vertical="center" wrapText="1"/>
    </xf>
    <xf numFmtId="3" fontId="19" fillId="0" borderId="1" xfId="0" applyNumberFormat="1" applyFont="1" applyFill="1" applyBorder="1" applyAlignment="1">
      <alignment horizontal="center" vertical="center" wrapText="1"/>
    </xf>
    <xf numFmtId="0" fontId="26" fillId="0" borderId="0" xfId="0" applyFont="1"/>
    <xf numFmtId="0" fontId="16" fillId="0" borderId="0" xfId="0" applyFont="1" applyAlignment="1">
      <alignment horizontal="right" vertical="center"/>
    </xf>
    <xf numFmtId="0" fontId="16" fillId="0" borderId="0" xfId="0" applyFont="1" applyAlignment="1"/>
    <xf numFmtId="0" fontId="27" fillId="0" borderId="0" xfId="0" applyFont="1" applyAlignment="1">
      <alignment horizontal="center"/>
    </xf>
    <xf numFmtId="0" fontId="16" fillId="0" borderId="0" xfId="0" applyFont="1" applyAlignment="1">
      <alignment horizontal="center"/>
    </xf>
    <xf numFmtId="0" fontId="7" fillId="0" borderId="0" xfId="0" applyFont="1" applyAlignment="1">
      <alignment horizontal="center" vertical="center"/>
    </xf>
    <xf numFmtId="0" fontId="13" fillId="0" borderId="0" xfId="0" applyFont="1" applyAlignment="1">
      <alignment horizontal="right" vertical="center"/>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4" fontId="16" fillId="0" borderId="1" xfId="0" applyNumberFormat="1" applyFont="1" applyBorder="1" applyAlignment="1">
      <alignment horizontal="right" vertical="center" wrapText="1"/>
    </xf>
    <xf numFmtId="3" fontId="28" fillId="0" borderId="1" xfId="0" applyNumberFormat="1" applyFont="1" applyBorder="1" applyAlignment="1">
      <alignment horizontal="right" vertical="center" wrapText="1"/>
    </xf>
    <xf numFmtId="3" fontId="26" fillId="0" borderId="0" xfId="0" applyNumberFormat="1" applyFont="1"/>
    <xf numFmtId="4" fontId="28" fillId="0" borderId="1" xfId="0" applyNumberFormat="1" applyFont="1" applyBorder="1" applyAlignment="1">
      <alignment horizontal="right" vertical="center" wrapText="1"/>
    </xf>
    <xf numFmtId="0" fontId="24" fillId="0" borderId="4" xfId="0" applyFont="1" applyBorder="1" applyAlignment="1">
      <alignment horizontal="center" vertical="center" wrapText="1"/>
    </xf>
    <xf numFmtId="0" fontId="24" fillId="0" borderId="4" xfId="0" applyFont="1" applyBorder="1" applyAlignment="1">
      <alignment vertical="center" wrapText="1"/>
    </xf>
    <xf numFmtId="3" fontId="29" fillId="0" borderId="4" xfId="0" applyNumberFormat="1" applyFont="1" applyBorder="1" applyAlignment="1">
      <alignment vertical="center" wrapText="1"/>
    </xf>
    <xf numFmtId="4" fontId="29" fillId="0" borderId="1" xfId="0" applyNumberFormat="1" applyFont="1" applyBorder="1" applyAlignment="1">
      <alignment horizontal="right" vertical="center" wrapText="1"/>
    </xf>
    <xf numFmtId="0" fontId="7" fillId="0" borderId="1" xfId="0" quotePrefix="1" applyFont="1" applyBorder="1" applyAlignment="1">
      <alignment vertical="center" wrapText="1"/>
    </xf>
    <xf numFmtId="3" fontId="7" fillId="0" borderId="1" xfId="0" applyNumberFormat="1" applyFont="1" applyBorder="1" applyAlignment="1">
      <alignment vertical="center" wrapText="1"/>
    </xf>
    <xf numFmtId="3" fontId="24" fillId="0" borderId="1" xfId="0" applyNumberFormat="1" applyFont="1" applyBorder="1" applyAlignment="1">
      <alignment vertical="center" wrapText="1"/>
    </xf>
    <xf numFmtId="0" fontId="24" fillId="0" borderId="1" xfId="0" applyFont="1" applyBorder="1" applyAlignment="1">
      <alignment horizontal="center" vertical="center" wrapText="1"/>
    </xf>
    <xf numFmtId="3" fontId="29" fillId="0" borderId="1" xfId="0" applyNumberFormat="1" applyFont="1" applyBorder="1" applyAlignment="1">
      <alignment vertical="center" wrapText="1"/>
    </xf>
    <xf numFmtId="4" fontId="24" fillId="0" borderId="1" xfId="0" applyNumberFormat="1" applyFont="1" applyBorder="1" applyAlignment="1">
      <alignment vertical="center" wrapText="1"/>
    </xf>
    <xf numFmtId="3" fontId="29" fillId="0" borderId="1" xfId="0" applyNumberFormat="1" applyFont="1" applyBorder="1" applyAlignment="1">
      <alignment horizontal="right" vertical="center" wrapText="1"/>
    </xf>
    <xf numFmtId="4" fontId="24" fillId="0" borderId="1" xfId="0" applyNumberFormat="1" applyFont="1" applyBorder="1" applyAlignment="1">
      <alignment horizontal="right" vertical="center" wrapText="1"/>
    </xf>
    <xf numFmtId="3" fontId="7" fillId="0" borderId="1" xfId="0" applyNumberFormat="1" applyFont="1" applyBorder="1" applyAlignment="1">
      <alignment horizontal="right" vertical="center" wrapText="1"/>
    </xf>
    <xf numFmtId="0" fontId="13" fillId="0" borderId="1" xfId="0" applyFont="1" applyBorder="1" applyAlignment="1">
      <alignment vertical="center" wrapText="1"/>
    </xf>
    <xf numFmtId="3" fontId="24" fillId="0" borderId="1" xfId="0" applyNumberFormat="1" applyFont="1" applyBorder="1" applyAlignment="1">
      <alignment horizontal="center" vertical="center" wrapText="1"/>
    </xf>
    <xf numFmtId="4" fontId="24" fillId="0" borderId="1" xfId="0" applyNumberFormat="1" applyFont="1" applyBorder="1" applyAlignment="1">
      <alignment horizontal="center" vertical="center" wrapText="1"/>
    </xf>
    <xf numFmtId="0" fontId="16" fillId="0" borderId="1" xfId="0" applyFont="1" applyBorder="1" applyAlignment="1">
      <alignment vertical="center" shrinkToFit="1"/>
    </xf>
    <xf numFmtId="0" fontId="30" fillId="0" borderId="0" xfId="0" applyFont="1" applyAlignment="1">
      <alignment horizontal="left" vertical="center"/>
    </xf>
    <xf numFmtId="0" fontId="20" fillId="0" borderId="0" xfId="0" applyFont="1"/>
    <xf numFmtId="0" fontId="24" fillId="0" borderId="1" xfId="0" applyFont="1" applyBorder="1" applyAlignment="1">
      <alignment vertical="center" wrapText="1" shrinkToFit="1"/>
    </xf>
    <xf numFmtId="0" fontId="16" fillId="0" borderId="1" xfId="0" applyFont="1" applyBorder="1" applyAlignment="1">
      <alignment vertical="center" wrapText="1" shrinkToFit="1"/>
    </xf>
    <xf numFmtId="3" fontId="28" fillId="0" borderId="1" xfId="0" applyNumberFormat="1" applyFont="1" applyBorder="1" applyAlignment="1">
      <alignment vertical="center" wrapText="1"/>
    </xf>
    <xf numFmtId="0" fontId="7" fillId="0" borderId="1" xfId="0" applyFont="1" applyBorder="1" applyAlignment="1">
      <alignment vertical="center" wrapText="1"/>
    </xf>
    <xf numFmtId="0" fontId="16" fillId="0" borderId="0" xfId="0" applyFont="1" applyBorder="1" applyAlignment="1">
      <alignment horizontal="center" vertical="center" wrapText="1"/>
    </xf>
    <xf numFmtId="0" fontId="16" fillId="0" borderId="0" xfId="0" applyFont="1" applyBorder="1" applyAlignment="1">
      <alignment vertical="center" wrapText="1"/>
    </xf>
    <xf numFmtId="3" fontId="28" fillId="0" borderId="0" xfId="0" applyNumberFormat="1" applyFont="1" applyBorder="1" applyAlignment="1">
      <alignment horizontal="right" vertical="center" wrapText="1"/>
    </xf>
    <xf numFmtId="3" fontId="24" fillId="0" borderId="0" xfId="0" applyNumberFormat="1" applyFont="1" applyBorder="1" applyAlignment="1">
      <alignment horizontal="center" vertical="center" wrapText="1"/>
    </xf>
    <xf numFmtId="0" fontId="13" fillId="0" borderId="0" xfId="0" applyFont="1" applyAlignment="1">
      <alignment horizontal="left" vertical="center"/>
    </xf>
    <xf numFmtId="0" fontId="29" fillId="0" borderId="1" xfId="0" applyFont="1" applyBorder="1" applyAlignment="1">
      <alignment horizontal="center" vertical="center" wrapText="1"/>
    </xf>
    <xf numFmtId="3" fontId="13" fillId="0" borderId="1" xfId="0" applyNumberFormat="1" applyFont="1" applyBorder="1" applyAlignment="1">
      <alignment vertical="center" wrapText="1"/>
    </xf>
    <xf numFmtId="0" fontId="29" fillId="0" borderId="1" xfId="0" applyFont="1" applyBorder="1" applyAlignment="1">
      <alignment vertical="center" wrapText="1"/>
    </xf>
    <xf numFmtId="0" fontId="29" fillId="0" borderId="1" xfId="0" applyFont="1" applyBorder="1" applyAlignment="1">
      <alignment vertical="center" wrapText="1" shrinkToFit="1"/>
    </xf>
    <xf numFmtId="0" fontId="29" fillId="0" borderId="1" xfId="0" applyFont="1" applyBorder="1" applyAlignment="1">
      <alignment horizontal="left" vertical="center" wrapText="1"/>
    </xf>
    <xf numFmtId="0" fontId="10" fillId="0" borderId="0" xfId="0" applyFont="1"/>
    <xf numFmtId="0" fontId="9" fillId="0" borderId="0" xfId="0" applyFont="1" applyAlignment="1">
      <alignment horizontal="right" vertical="center"/>
    </xf>
    <xf numFmtId="3" fontId="10" fillId="0" borderId="0" xfId="0" applyNumberFormat="1" applyFont="1"/>
    <xf numFmtId="0" fontId="9" fillId="0" borderId="1" xfId="0" applyFont="1" applyBorder="1" applyAlignment="1">
      <alignment vertical="center" wrapText="1"/>
    </xf>
    <xf numFmtId="3" fontId="9" fillId="0" borderId="1" xfId="0" applyNumberFormat="1"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3" fontId="10" fillId="0" borderId="1" xfId="0" applyNumberFormat="1" applyFont="1" applyBorder="1" applyAlignment="1">
      <alignment vertical="center" wrapText="1"/>
    </xf>
    <xf numFmtId="0" fontId="9" fillId="0" borderId="1" xfId="0" applyFont="1" applyBorder="1" applyAlignment="1">
      <alignment horizontal="left" vertical="center" wrapText="1"/>
    </xf>
    <xf numFmtId="0" fontId="9" fillId="0" borderId="1" xfId="0" applyFont="1" applyBorder="1" applyAlignment="1">
      <alignment vertical="center" shrinkToFit="1"/>
    </xf>
    <xf numFmtId="0" fontId="10" fillId="0" borderId="0" xfId="0" applyFont="1" applyAlignment="1">
      <alignment horizontal="left"/>
    </xf>
    <xf numFmtId="3" fontId="20" fillId="0" borderId="0" xfId="0" applyNumberFormat="1" applyFont="1" applyFill="1"/>
    <xf numFmtId="3" fontId="24" fillId="0" borderId="0" xfId="0" applyNumberFormat="1" applyFont="1" applyFill="1" applyAlignment="1">
      <alignment horizontal="center"/>
    </xf>
    <xf numFmtId="3" fontId="20" fillId="0" borderId="0" xfId="0" applyNumberFormat="1" applyFont="1" applyFill="1" applyAlignment="1"/>
    <xf numFmtId="3" fontId="31" fillId="0" borderId="0" xfId="0" applyNumberFormat="1" applyFont="1" applyFill="1" applyAlignment="1">
      <alignment horizontal="center" vertical="center"/>
    </xf>
    <xf numFmtId="3" fontId="9" fillId="0" borderId="1" xfId="0" applyNumberFormat="1" applyFont="1" applyFill="1" applyBorder="1" applyAlignment="1">
      <alignment horizontal="center" vertical="center" wrapText="1"/>
    </xf>
    <xf numFmtId="3" fontId="9" fillId="0" borderId="1" xfId="0" applyNumberFormat="1" applyFont="1" applyFill="1" applyBorder="1" applyAlignment="1">
      <alignment vertical="center" wrapText="1"/>
    </xf>
    <xf numFmtId="3" fontId="23" fillId="0" borderId="0" xfId="0" applyNumberFormat="1" applyFont="1" applyFill="1"/>
    <xf numFmtId="3" fontId="10" fillId="0" borderId="1" xfId="0" applyNumberFormat="1" applyFont="1" applyFill="1" applyBorder="1" applyAlignment="1">
      <alignment horizontal="center" vertical="center" wrapText="1"/>
    </xf>
    <xf numFmtId="3" fontId="10" fillId="0" borderId="1" xfId="0" applyNumberFormat="1" applyFont="1" applyFill="1" applyBorder="1" applyAlignment="1">
      <alignment horizontal="left" vertical="center" wrapText="1"/>
    </xf>
    <xf numFmtId="3" fontId="10" fillId="0" borderId="1" xfId="0" applyNumberFormat="1" applyFont="1" applyFill="1" applyBorder="1" applyAlignment="1">
      <alignment vertical="center" wrapText="1"/>
    </xf>
    <xf numFmtId="3" fontId="10" fillId="0" borderId="1" xfId="0" applyNumberFormat="1" applyFont="1" applyFill="1" applyBorder="1" applyAlignment="1">
      <alignment horizontal="right" vertical="center" wrapText="1"/>
    </xf>
    <xf numFmtId="3" fontId="10" fillId="0" borderId="1" xfId="0" applyNumberFormat="1" applyFont="1" applyFill="1" applyBorder="1" applyAlignment="1">
      <alignment horizontal="right" vertical="center"/>
    </xf>
    <xf numFmtId="3" fontId="10" fillId="0" borderId="1" xfId="0" applyNumberFormat="1" applyFont="1" applyFill="1" applyBorder="1" applyAlignment="1">
      <alignment horizontal="center" vertical="center" shrinkToFit="1"/>
    </xf>
    <xf numFmtId="3" fontId="33" fillId="0" borderId="0" xfId="0" applyNumberFormat="1" applyFont="1" applyFill="1" applyAlignment="1">
      <alignment vertical="center"/>
    </xf>
    <xf numFmtId="0" fontId="12" fillId="0" borderId="0" xfId="0" applyFont="1" applyAlignment="1">
      <alignment horizontal="left"/>
    </xf>
    <xf numFmtId="0" fontId="2" fillId="0" borderId="0" xfId="0" applyFont="1" applyAlignment="1">
      <alignment horizontal="center"/>
    </xf>
    <xf numFmtId="0" fontId="8" fillId="0" borderId="0" xfId="0" applyFont="1" applyAlignment="1">
      <alignment horizontal="right"/>
    </xf>
    <xf numFmtId="0" fontId="12" fillId="0" borderId="0" xfId="0" applyFont="1" applyAlignment="1">
      <alignment horizontal="center"/>
    </xf>
    <xf numFmtId="0" fontId="3" fillId="0" borderId="0" xfId="0" applyFont="1" applyAlignment="1">
      <alignment horizontal="center" vertical="center" wrapText="1"/>
    </xf>
    <xf numFmtId="0" fontId="13" fillId="0" borderId="0" xfId="0" applyNumberFormat="1" applyFont="1" applyBorder="1" applyAlignment="1">
      <alignment horizontal="center" wrapText="1"/>
    </xf>
    <xf numFmtId="0" fontId="13" fillId="0" borderId="0" xfId="0" applyNumberFormat="1" applyFont="1" applyBorder="1" applyAlignment="1">
      <alignment horizontal="center"/>
    </xf>
    <xf numFmtId="0" fontId="6" fillId="0" borderId="2" xfId="0" applyFont="1" applyBorder="1" applyAlignment="1">
      <alignment horizontal="left" vertical="center" wrapText="1"/>
    </xf>
    <xf numFmtId="0" fontId="3" fillId="0" borderId="1" xfId="0" applyFont="1" applyBorder="1" applyAlignment="1">
      <alignment horizontal="center" vertical="center" wrapText="1"/>
    </xf>
    <xf numFmtId="0" fontId="16" fillId="0" borderId="0" xfId="0" applyFont="1" applyAlignment="1">
      <alignment horizontal="center" vertical="center"/>
    </xf>
    <xf numFmtId="0" fontId="26" fillId="0" borderId="0" xfId="0" applyFont="1" applyAlignment="1">
      <alignment horizontal="center"/>
    </xf>
    <xf numFmtId="0" fontId="16" fillId="0" borderId="0" xfId="0" applyFont="1" applyAlignment="1">
      <alignment horizontal="left"/>
    </xf>
    <xf numFmtId="0" fontId="20" fillId="0" borderId="0" xfId="0" applyFont="1" applyAlignment="1">
      <alignment horizontal="center"/>
    </xf>
    <xf numFmtId="0" fontId="16" fillId="0" borderId="0" xfId="0" applyFont="1" applyAlignment="1">
      <alignment horizontal="center"/>
    </xf>
    <xf numFmtId="0" fontId="13" fillId="0" borderId="0" xfId="0" applyFont="1" applyAlignment="1">
      <alignment horizontal="left" vertical="center" wrapText="1"/>
    </xf>
    <xf numFmtId="0" fontId="16" fillId="0" borderId="0" xfId="0" applyFont="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6" fillId="0" borderId="1" xfId="0" applyFont="1" applyBorder="1" applyAlignment="1">
      <alignment horizontal="center" vertical="center" wrapText="1"/>
    </xf>
    <xf numFmtId="0" fontId="7" fillId="0" borderId="0" xfId="0" applyNumberFormat="1" applyFont="1" applyBorder="1" applyAlignment="1">
      <alignment horizontal="center" wrapText="1"/>
    </xf>
    <xf numFmtId="0" fontId="7" fillId="0" borderId="0" xfId="0" applyNumberFormat="1" applyFont="1" applyBorder="1" applyAlignment="1">
      <alignment horizontal="center"/>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3" xfId="0" applyFont="1" applyBorder="1" applyAlignment="1">
      <alignment horizontal="center" vertical="center" wrapText="1"/>
    </xf>
    <xf numFmtId="0" fontId="23" fillId="0" borderId="0" xfId="0" applyFont="1" applyAlignment="1">
      <alignment horizontal="center"/>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3"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3" fontId="32" fillId="0" borderId="7" xfId="0" applyNumberFormat="1" applyFont="1" applyFill="1" applyBorder="1" applyAlignment="1">
      <alignment horizontal="right" vertical="center"/>
    </xf>
    <xf numFmtId="3" fontId="16" fillId="0" borderId="0" xfId="0" applyNumberFormat="1" applyFont="1" applyFill="1" applyAlignment="1">
      <alignment horizontal="left"/>
    </xf>
    <xf numFmtId="3" fontId="20" fillId="0" borderId="0" xfId="0" applyNumberFormat="1" applyFont="1" applyFill="1" applyAlignment="1">
      <alignment horizontal="center"/>
    </xf>
    <xf numFmtId="3" fontId="16" fillId="0" borderId="0" xfId="0" applyNumberFormat="1" applyFont="1" applyFill="1" applyAlignment="1">
      <alignment horizontal="center"/>
    </xf>
    <xf numFmtId="3" fontId="16" fillId="0" borderId="0" xfId="0" applyNumberFormat="1" applyFont="1" applyFill="1" applyAlignment="1">
      <alignment horizontal="center" vertical="center"/>
    </xf>
    <xf numFmtId="3" fontId="13" fillId="0" borderId="0" xfId="0" applyNumberFormat="1" applyFont="1" applyFill="1" applyAlignment="1">
      <alignment horizontal="center" vertical="center"/>
    </xf>
    <xf numFmtId="3" fontId="9" fillId="0" borderId="4" xfId="0" applyNumberFormat="1" applyFont="1" applyFill="1" applyBorder="1" applyAlignment="1">
      <alignment horizontal="center" vertical="center" wrapText="1"/>
    </xf>
    <xf numFmtId="3" fontId="9" fillId="0" borderId="5" xfId="0" applyNumberFormat="1" applyFont="1" applyFill="1" applyBorder="1" applyAlignment="1">
      <alignment horizontal="center" vertical="center" wrapText="1"/>
    </xf>
    <xf numFmtId="3" fontId="9" fillId="0" borderId="6" xfId="0" applyNumberFormat="1" applyFont="1" applyFill="1" applyBorder="1" applyAlignment="1">
      <alignment horizontal="center" vertical="center" wrapText="1"/>
    </xf>
    <xf numFmtId="3" fontId="9" fillId="0" borderId="3" xfId="0" applyNumberFormat="1" applyFont="1" applyFill="1" applyBorder="1" applyAlignment="1">
      <alignment horizontal="center" vertical="center" wrapText="1"/>
    </xf>
    <xf numFmtId="3" fontId="9" fillId="0" borderId="8" xfId="0" applyNumberFormat="1" applyFont="1" applyFill="1" applyBorder="1" applyAlignment="1">
      <alignment horizontal="center" vertical="center" wrapText="1"/>
    </xf>
    <xf numFmtId="3" fontId="9" fillId="0" borderId="9" xfId="0" applyNumberFormat="1" applyFont="1" applyFill="1" applyBorder="1" applyAlignment="1">
      <alignment horizontal="center" vertical="center" wrapText="1"/>
    </xf>
    <xf numFmtId="0" fontId="16" fillId="0" borderId="0" xfId="0" applyFont="1" applyFill="1" applyAlignment="1">
      <alignment horizontal="left" vertical="center" wrapText="1"/>
    </xf>
    <xf numFmtId="0" fontId="25" fillId="0" borderId="0" xfId="0" applyFont="1" applyFill="1" applyAlignment="1">
      <alignment horizontal="left" vertical="center" wrapText="1"/>
    </xf>
    <xf numFmtId="0" fontId="16" fillId="0" borderId="0" xfId="0" applyFont="1" applyFill="1" applyAlignment="1">
      <alignment horizontal="center" vertical="center" wrapText="1"/>
    </xf>
    <xf numFmtId="3" fontId="16" fillId="0" borderId="0" xfId="0" applyNumberFormat="1" applyFont="1" applyFill="1" applyAlignment="1">
      <alignment horizontal="center" vertical="center" wrapText="1"/>
    </xf>
    <xf numFmtId="3" fontId="13" fillId="0" borderId="7" xfId="0" applyNumberFormat="1" applyFont="1" applyFill="1" applyBorder="1" applyAlignment="1">
      <alignment horizontal="right" vertical="center" wrapText="1"/>
    </xf>
    <xf numFmtId="3" fontId="19" fillId="0" borderId="1" xfId="0" applyNumberFormat="1" applyFont="1" applyFill="1" applyBorder="1" applyAlignment="1">
      <alignment horizontal="center" vertical="center" wrapText="1"/>
    </xf>
    <xf numFmtId="3" fontId="19" fillId="0" borderId="3" xfId="0" applyNumberFormat="1" applyFont="1" applyFill="1" applyBorder="1" applyAlignment="1">
      <alignment horizontal="center" vertical="center" wrapText="1"/>
    </xf>
    <xf numFmtId="3" fontId="19" fillId="0" borderId="8" xfId="0" applyNumberFormat="1" applyFont="1" applyFill="1" applyBorder="1" applyAlignment="1">
      <alignment horizontal="center" vertical="center" wrapText="1"/>
    </xf>
    <xf numFmtId="3" fontId="19" fillId="0" borderId="9" xfId="0" applyNumberFormat="1" applyFont="1" applyFill="1" applyBorder="1" applyAlignment="1">
      <alignment horizontal="center" vertical="center" wrapText="1"/>
    </xf>
    <xf numFmtId="3" fontId="19" fillId="0" borderId="4" xfId="0" applyNumberFormat="1" applyFont="1" applyFill="1" applyBorder="1" applyAlignment="1">
      <alignment horizontal="center" vertical="center" wrapText="1"/>
    </xf>
    <xf numFmtId="3" fontId="19" fillId="0" borderId="5" xfId="0" applyNumberFormat="1" applyFont="1" applyFill="1" applyBorder="1" applyAlignment="1">
      <alignment horizontal="center" vertical="center" wrapText="1"/>
    </xf>
    <xf numFmtId="3" fontId="19" fillId="0" borderId="6" xfId="0" applyNumberFormat="1" applyFont="1" applyFill="1" applyBorder="1" applyAlignment="1">
      <alignment horizontal="center" vertical="center" wrapText="1"/>
    </xf>
    <xf numFmtId="3" fontId="13" fillId="0" borderId="0" xfId="0" applyNumberFormat="1" applyFont="1" applyFill="1" applyAlignment="1">
      <alignment horizontal="center" vertical="center" wrapText="1"/>
    </xf>
  </cellXfs>
  <cellStyles count="2">
    <cellStyle name="Chuẩn"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66675</xdr:colOff>
      <xdr:row>3</xdr:row>
      <xdr:rowOff>19051</xdr:rowOff>
    </xdr:from>
    <xdr:to>
      <xdr:col>1</xdr:col>
      <xdr:colOff>581025</xdr:colOff>
      <xdr:row>3</xdr:row>
      <xdr:rowOff>19052</xdr:rowOff>
    </xdr:to>
    <xdr:cxnSp macro="">
      <xdr:nvCxnSpPr>
        <xdr:cNvPr id="3" name="Straight Connector 2"/>
        <xdr:cNvCxnSpPr/>
      </xdr:nvCxnSpPr>
      <xdr:spPr>
        <a:xfrm flipV="1">
          <a:off x="438150" y="619126"/>
          <a:ext cx="514350"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781050</xdr:colOff>
      <xdr:row>3</xdr:row>
      <xdr:rowOff>47625</xdr:rowOff>
    </xdr:from>
    <xdr:to>
      <xdr:col>4</xdr:col>
      <xdr:colOff>704850</xdr:colOff>
      <xdr:row>3</xdr:row>
      <xdr:rowOff>47625</xdr:rowOff>
    </xdr:to>
    <xdr:cxnSp macro="">
      <xdr:nvCxnSpPr>
        <xdr:cNvPr id="7" name="Straight Connector 6"/>
        <xdr:cNvCxnSpPr/>
      </xdr:nvCxnSpPr>
      <xdr:spPr>
        <a:xfrm>
          <a:off x="4495800" y="647700"/>
          <a:ext cx="1762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114300</xdr:colOff>
      <xdr:row>4</xdr:row>
      <xdr:rowOff>19050</xdr:rowOff>
    </xdr:from>
    <xdr:to>
      <xdr:col>1</xdr:col>
      <xdr:colOff>619125</xdr:colOff>
      <xdr:row>4</xdr:row>
      <xdr:rowOff>19050</xdr:rowOff>
    </xdr:to>
    <xdr:cxnSp macro="">
      <xdr:nvCxnSpPr>
        <xdr:cNvPr id="4" name="Straight Connector 3"/>
        <xdr:cNvCxnSpPr/>
      </xdr:nvCxnSpPr>
      <xdr:spPr>
        <a:xfrm>
          <a:off x="438150" y="733425"/>
          <a:ext cx="5048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819150</xdr:colOff>
      <xdr:row>4</xdr:row>
      <xdr:rowOff>57150</xdr:rowOff>
    </xdr:from>
    <xdr:to>
      <xdr:col>5</xdr:col>
      <xdr:colOff>819150</xdr:colOff>
      <xdr:row>4</xdr:row>
      <xdr:rowOff>57150</xdr:rowOff>
    </xdr:to>
    <xdr:cxnSp macro="">
      <xdr:nvCxnSpPr>
        <xdr:cNvPr id="9" name="Straight Connector 8"/>
        <xdr:cNvCxnSpPr/>
      </xdr:nvCxnSpPr>
      <xdr:spPr>
        <a:xfrm>
          <a:off x="5324475" y="771525"/>
          <a:ext cx="17526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xdr:colOff>
      <xdr:row>4</xdr:row>
      <xdr:rowOff>28575</xdr:rowOff>
    </xdr:from>
    <xdr:to>
      <xdr:col>1</xdr:col>
      <xdr:colOff>609600</xdr:colOff>
      <xdr:row>4</xdr:row>
      <xdr:rowOff>28575</xdr:rowOff>
    </xdr:to>
    <xdr:cxnSp macro="">
      <xdr:nvCxnSpPr>
        <xdr:cNvPr id="2" name="Straight Connector 1"/>
        <xdr:cNvCxnSpPr/>
      </xdr:nvCxnSpPr>
      <xdr:spPr>
        <a:xfrm>
          <a:off x="447675" y="828675"/>
          <a:ext cx="5143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704850</xdr:colOff>
      <xdr:row>4</xdr:row>
      <xdr:rowOff>28575</xdr:rowOff>
    </xdr:from>
    <xdr:to>
      <xdr:col>5</xdr:col>
      <xdr:colOff>381000</xdr:colOff>
      <xdr:row>4</xdr:row>
      <xdr:rowOff>28575</xdr:rowOff>
    </xdr:to>
    <xdr:cxnSp macro="">
      <xdr:nvCxnSpPr>
        <xdr:cNvPr id="6" name="Straight Connector 5"/>
        <xdr:cNvCxnSpPr/>
      </xdr:nvCxnSpPr>
      <xdr:spPr>
        <a:xfrm>
          <a:off x="3867150" y="771525"/>
          <a:ext cx="1733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104775</xdr:colOff>
      <xdr:row>3</xdr:row>
      <xdr:rowOff>38100</xdr:rowOff>
    </xdr:from>
    <xdr:to>
      <xdr:col>1</xdr:col>
      <xdr:colOff>657225</xdr:colOff>
      <xdr:row>3</xdr:row>
      <xdr:rowOff>38100</xdr:rowOff>
    </xdr:to>
    <xdr:cxnSp macro="">
      <xdr:nvCxnSpPr>
        <xdr:cNvPr id="3" name="Straight Connector 2"/>
        <xdr:cNvCxnSpPr/>
      </xdr:nvCxnSpPr>
      <xdr:spPr>
        <a:xfrm>
          <a:off x="428625" y="647700"/>
          <a:ext cx="552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3</xdr:row>
      <xdr:rowOff>28575</xdr:rowOff>
    </xdr:from>
    <xdr:to>
      <xdr:col>7</xdr:col>
      <xdr:colOff>352425</xdr:colOff>
      <xdr:row>3</xdr:row>
      <xdr:rowOff>28575</xdr:rowOff>
    </xdr:to>
    <xdr:cxnSp macro="">
      <xdr:nvCxnSpPr>
        <xdr:cNvPr id="4" name="Straight Connector 3"/>
        <xdr:cNvCxnSpPr/>
      </xdr:nvCxnSpPr>
      <xdr:spPr>
        <a:xfrm>
          <a:off x="5972175" y="638175"/>
          <a:ext cx="18097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200025</xdr:colOff>
      <xdr:row>3</xdr:row>
      <xdr:rowOff>38100</xdr:rowOff>
    </xdr:from>
    <xdr:to>
      <xdr:col>1</xdr:col>
      <xdr:colOff>742950</xdr:colOff>
      <xdr:row>3</xdr:row>
      <xdr:rowOff>38100</xdr:rowOff>
    </xdr:to>
    <xdr:cxnSp macro="">
      <xdr:nvCxnSpPr>
        <xdr:cNvPr id="3" name="Straight Connector 2"/>
        <xdr:cNvCxnSpPr/>
      </xdr:nvCxnSpPr>
      <xdr:spPr>
        <a:xfrm>
          <a:off x="428625" y="638175"/>
          <a:ext cx="5429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409575</xdr:colOff>
      <xdr:row>3</xdr:row>
      <xdr:rowOff>28575</xdr:rowOff>
    </xdr:from>
    <xdr:to>
      <xdr:col>16</xdr:col>
      <xdr:colOff>333375</xdr:colOff>
      <xdr:row>3</xdr:row>
      <xdr:rowOff>28575</xdr:rowOff>
    </xdr:to>
    <xdr:cxnSp macro="">
      <xdr:nvCxnSpPr>
        <xdr:cNvPr id="4" name="Straight Connector 3"/>
        <xdr:cNvCxnSpPr/>
      </xdr:nvCxnSpPr>
      <xdr:spPr>
        <a:xfrm>
          <a:off x="8067675" y="628650"/>
          <a:ext cx="1762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104775</xdr:colOff>
      <xdr:row>4</xdr:row>
      <xdr:rowOff>28575</xdr:rowOff>
    </xdr:from>
    <xdr:to>
      <xdr:col>2</xdr:col>
      <xdr:colOff>76200</xdr:colOff>
      <xdr:row>4</xdr:row>
      <xdr:rowOff>28575</xdr:rowOff>
    </xdr:to>
    <xdr:cxnSp macro="">
      <xdr:nvCxnSpPr>
        <xdr:cNvPr id="3" name="Straight Connector 2"/>
        <xdr:cNvCxnSpPr/>
      </xdr:nvCxnSpPr>
      <xdr:spPr>
        <a:xfrm>
          <a:off x="257175" y="828675"/>
          <a:ext cx="8286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123825</xdr:colOff>
      <xdr:row>4</xdr:row>
      <xdr:rowOff>38100</xdr:rowOff>
    </xdr:from>
    <xdr:to>
      <xdr:col>23</xdr:col>
      <xdr:colOff>38100</xdr:colOff>
      <xdr:row>4</xdr:row>
      <xdr:rowOff>38100</xdr:rowOff>
    </xdr:to>
    <xdr:cxnSp macro="">
      <xdr:nvCxnSpPr>
        <xdr:cNvPr id="4" name="Straight Connector 3"/>
        <xdr:cNvCxnSpPr/>
      </xdr:nvCxnSpPr>
      <xdr:spPr>
        <a:xfrm>
          <a:off x="8524875" y="838200"/>
          <a:ext cx="1800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190500</xdr:colOff>
      <xdr:row>4</xdr:row>
      <xdr:rowOff>38100</xdr:rowOff>
    </xdr:from>
    <xdr:to>
      <xdr:col>1</xdr:col>
      <xdr:colOff>723900</xdr:colOff>
      <xdr:row>4</xdr:row>
      <xdr:rowOff>38100</xdr:rowOff>
    </xdr:to>
    <xdr:cxnSp macro="">
      <xdr:nvCxnSpPr>
        <xdr:cNvPr id="3" name="Straight Connector 2"/>
        <xdr:cNvCxnSpPr/>
      </xdr:nvCxnSpPr>
      <xdr:spPr>
        <a:xfrm>
          <a:off x="466725" y="628650"/>
          <a:ext cx="5334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4</xdr:row>
      <xdr:rowOff>38100</xdr:rowOff>
    </xdr:from>
    <xdr:to>
      <xdr:col>32</xdr:col>
      <xdr:colOff>314325</xdr:colOff>
      <xdr:row>4</xdr:row>
      <xdr:rowOff>38100</xdr:rowOff>
    </xdr:to>
    <xdr:cxnSp macro="">
      <xdr:nvCxnSpPr>
        <xdr:cNvPr id="4" name="Straight Connector 3"/>
        <xdr:cNvCxnSpPr/>
      </xdr:nvCxnSpPr>
      <xdr:spPr>
        <a:xfrm>
          <a:off x="6210300" y="628650"/>
          <a:ext cx="18097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8"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47"/>
  <sheetViews>
    <sheetView workbookViewId="0">
      <selection activeCell="A6" sqref="A6:F6"/>
    </sheetView>
  </sheetViews>
  <sheetFormatPr defaultColWidth="9.09765625" defaultRowHeight="13.8" x14ac:dyDescent="0.25"/>
  <cols>
    <col min="1" max="1" width="5.59765625" style="44" customWidth="1"/>
    <col min="2" max="2" width="50.09765625" style="44" customWidth="1"/>
    <col min="3" max="3" width="14" style="44" customWidth="1"/>
    <col min="4" max="4" width="13.59765625" style="44" customWidth="1"/>
    <col min="5" max="5" width="11.69921875" style="44" customWidth="1"/>
    <col min="6" max="6" width="10.3984375" style="44" customWidth="1"/>
    <col min="7" max="7" width="9.8984375" style="44" bestFit="1" customWidth="1"/>
    <col min="8" max="16384" width="9.09765625" style="44"/>
  </cols>
  <sheetData>
    <row r="1" spans="1:16" ht="15.75" customHeight="1" x14ac:dyDescent="0.25">
      <c r="D1" s="132" t="s">
        <v>554</v>
      </c>
      <c r="E1" s="132"/>
      <c r="F1" s="132"/>
    </row>
    <row r="2" spans="1:16" ht="15.6" x14ac:dyDescent="0.3">
      <c r="A2" s="45" t="s">
        <v>550</v>
      </c>
      <c r="B2" s="45"/>
      <c r="C2" s="45" t="s">
        <v>552</v>
      </c>
      <c r="D2" s="45"/>
      <c r="E2" s="45"/>
      <c r="F2" s="45"/>
    </row>
    <row r="3" spans="1:16" ht="15.6" x14ac:dyDescent="0.3">
      <c r="A3" s="130" t="s">
        <v>551</v>
      </c>
      <c r="B3" s="130"/>
      <c r="C3" s="133" t="s">
        <v>553</v>
      </c>
      <c r="D3" s="133"/>
      <c r="E3" s="133"/>
      <c r="F3" s="133"/>
    </row>
    <row r="4" spans="1:16" ht="15.75" customHeight="1" x14ac:dyDescent="0.25">
      <c r="A4" s="131"/>
      <c r="B4" s="131"/>
    </row>
    <row r="5" spans="1:16" ht="20.25" customHeight="1" x14ac:dyDescent="0.25">
      <c r="A5" s="134" t="s">
        <v>520</v>
      </c>
      <c r="B5" s="134"/>
      <c r="C5" s="134"/>
      <c r="D5" s="134"/>
      <c r="E5" s="134"/>
      <c r="F5" s="134"/>
    </row>
    <row r="6" spans="1:16" ht="36" customHeight="1" x14ac:dyDescent="0.3">
      <c r="A6" s="135" t="s">
        <v>612</v>
      </c>
      <c r="B6" s="136"/>
      <c r="C6" s="136"/>
      <c r="D6" s="136"/>
      <c r="E6" s="136"/>
      <c r="F6" s="136"/>
      <c r="G6" s="46"/>
      <c r="H6" s="46"/>
      <c r="I6" s="46"/>
      <c r="J6" s="46"/>
      <c r="K6" s="46"/>
      <c r="L6" s="46"/>
      <c r="M6" s="46"/>
      <c r="N6" s="46"/>
      <c r="O6" s="46"/>
      <c r="P6" s="46"/>
    </row>
    <row r="7" spans="1:16" ht="15.75" customHeight="1" x14ac:dyDescent="0.3">
      <c r="A7" s="43"/>
      <c r="B7" s="43"/>
      <c r="C7" s="43"/>
      <c r="D7" s="43"/>
      <c r="E7" s="43"/>
      <c r="F7" s="43"/>
      <c r="G7" s="46"/>
      <c r="H7" s="46"/>
      <c r="I7" s="46"/>
      <c r="J7" s="46"/>
      <c r="K7" s="46"/>
      <c r="L7" s="46"/>
      <c r="M7" s="46"/>
      <c r="N7" s="46"/>
      <c r="O7" s="46"/>
      <c r="P7" s="46"/>
    </row>
    <row r="8" spans="1:16" ht="14.25" customHeight="1" x14ac:dyDescent="0.25">
      <c r="F8" s="1" t="s">
        <v>564</v>
      </c>
    </row>
    <row r="9" spans="1:16" ht="5.25" customHeight="1" x14ac:dyDescent="0.25">
      <c r="F9" s="1"/>
    </row>
    <row r="10" spans="1:16" ht="19.5" customHeight="1" x14ac:dyDescent="0.25">
      <c r="A10" s="138" t="s">
        <v>567</v>
      </c>
      <c r="B10" s="138" t="s">
        <v>488</v>
      </c>
      <c r="C10" s="138" t="s">
        <v>111</v>
      </c>
      <c r="D10" s="138" t="s">
        <v>119</v>
      </c>
      <c r="E10" s="138" t="s">
        <v>29</v>
      </c>
      <c r="F10" s="138"/>
    </row>
    <row r="11" spans="1:16" ht="34.5" customHeight="1" x14ac:dyDescent="0.25">
      <c r="A11" s="138"/>
      <c r="B11" s="138"/>
      <c r="C11" s="138"/>
      <c r="D11" s="138"/>
      <c r="E11" s="42" t="s">
        <v>30</v>
      </c>
      <c r="F11" s="42" t="s">
        <v>70</v>
      </c>
    </row>
    <row r="12" spans="1:16" ht="15.6" x14ac:dyDescent="0.25">
      <c r="A12" s="9" t="s">
        <v>1</v>
      </c>
      <c r="B12" s="9" t="s">
        <v>2</v>
      </c>
      <c r="C12" s="9">
        <v>1</v>
      </c>
      <c r="D12" s="9">
        <v>2</v>
      </c>
      <c r="E12" s="9" t="s">
        <v>49</v>
      </c>
      <c r="F12" s="9" t="s">
        <v>50</v>
      </c>
    </row>
    <row r="13" spans="1:16" ht="15.6" x14ac:dyDescent="0.25">
      <c r="A13" s="42" t="s">
        <v>1</v>
      </c>
      <c r="B13" s="4" t="s">
        <v>31</v>
      </c>
      <c r="C13" s="7">
        <v>9527455</v>
      </c>
      <c r="D13" s="7">
        <v>17410857</v>
      </c>
      <c r="E13" s="7">
        <v>7883402</v>
      </c>
      <c r="F13" s="8">
        <v>182.74404864677922</v>
      </c>
    </row>
    <row r="14" spans="1:16" ht="15.6" x14ac:dyDescent="0.25">
      <c r="A14" s="42" t="s">
        <v>9</v>
      </c>
      <c r="B14" s="4" t="s">
        <v>51</v>
      </c>
      <c r="C14" s="7">
        <v>5752053</v>
      </c>
      <c r="D14" s="7">
        <v>8805906</v>
      </c>
      <c r="E14" s="7">
        <v>3053853</v>
      </c>
      <c r="F14" s="8">
        <v>153.09153097163744</v>
      </c>
    </row>
    <row r="15" spans="1:16" ht="15.6" x14ac:dyDescent="0.25">
      <c r="A15" s="9" t="s">
        <v>3</v>
      </c>
      <c r="B15" s="3" t="s">
        <v>52</v>
      </c>
      <c r="C15" s="47">
        <v>2374503</v>
      </c>
      <c r="D15" s="47">
        <v>2976615</v>
      </c>
      <c r="E15" s="47">
        <v>602112</v>
      </c>
      <c r="F15" s="48">
        <v>125.35739057815466</v>
      </c>
      <c r="H15" s="49"/>
    </row>
    <row r="16" spans="1:16" ht="15.6" x14ac:dyDescent="0.25">
      <c r="A16" s="9" t="s">
        <v>3</v>
      </c>
      <c r="B16" s="3" t="s">
        <v>53</v>
      </c>
      <c r="C16" s="47">
        <v>3377550</v>
      </c>
      <c r="D16" s="47">
        <v>5829291</v>
      </c>
      <c r="E16" s="47">
        <v>2451741</v>
      </c>
      <c r="F16" s="48">
        <v>172.58933250433006</v>
      </c>
    </row>
    <row r="17" spans="1:8" ht="15.6" x14ac:dyDescent="0.25">
      <c r="A17" s="42" t="s">
        <v>5</v>
      </c>
      <c r="B17" s="4" t="s">
        <v>120</v>
      </c>
      <c r="C17" s="7">
        <v>3723702</v>
      </c>
      <c r="D17" s="7">
        <v>4004051</v>
      </c>
      <c r="E17" s="7">
        <v>280349</v>
      </c>
      <c r="F17" s="8">
        <v>107.52877109929851</v>
      </c>
    </row>
    <row r="18" spans="1:8" ht="15.6" x14ac:dyDescent="0.25">
      <c r="A18" s="9">
        <v>1</v>
      </c>
      <c r="B18" s="3" t="s">
        <v>32</v>
      </c>
      <c r="C18" s="47">
        <v>1858125</v>
      </c>
      <c r="D18" s="47">
        <v>2197261</v>
      </c>
      <c r="E18" s="47">
        <v>339136</v>
      </c>
      <c r="F18" s="48">
        <v>118.25151698620921</v>
      </c>
    </row>
    <row r="19" spans="1:8" ht="15.6" x14ac:dyDescent="0.25">
      <c r="A19" s="9">
        <v>2</v>
      </c>
      <c r="B19" s="3" t="s">
        <v>10</v>
      </c>
      <c r="C19" s="47">
        <v>1865577</v>
      </c>
      <c r="D19" s="47">
        <v>1806790</v>
      </c>
      <c r="E19" s="47">
        <v>-58787</v>
      </c>
      <c r="F19" s="48">
        <v>96.848856948815296</v>
      </c>
    </row>
    <row r="20" spans="1:8" ht="15.6" x14ac:dyDescent="0.25">
      <c r="A20" s="42" t="s">
        <v>6</v>
      </c>
      <c r="B20" s="4" t="s">
        <v>153</v>
      </c>
      <c r="C20" s="7">
        <v>51700</v>
      </c>
      <c r="D20" s="7">
        <v>19010</v>
      </c>
      <c r="E20" s="7">
        <v>-32690</v>
      </c>
      <c r="F20" s="9"/>
    </row>
    <row r="21" spans="1:8" ht="15.6" x14ac:dyDescent="0.25">
      <c r="A21" s="42" t="s">
        <v>7</v>
      </c>
      <c r="B21" s="4" t="s">
        <v>33</v>
      </c>
      <c r="C21" s="5"/>
      <c r="D21" s="5"/>
      <c r="E21" s="7">
        <v>0</v>
      </c>
      <c r="F21" s="9"/>
    </row>
    <row r="22" spans="1:8" ht="15.6" x14ac:dyDescent="0.25">
      <c r="A22" s="42" t="s">
        <v>21</v>
      </c>
      <c r="B22" s="4" t="s">
        <v>47</v>
      </c>
      <c r="C22" s="5"/>
      <c r="D22" s="7">
        <v>649852</v>
      </c>
      <c r="E22" s="7">
        <v>649852</v>
      </c>
      <c r="F22" s="9"/>
    </row>
    <row r="23" spans="1:8" ht="15.6" x14ac:dyDescent="0.25">
      <c r="A23" s="42" t="s">
        <v>80</v>
      </c>
      <c r="B23" s="4" t="s">
        <v>34</v>
      </c>
      <c r="C23" s="5"/>
      <c r="D23" s="7">
        <v>3879190</v>
      </c>
      <c r="E23" s="7">
        <v>3879190</v>
      </c>
      <c r="F23" s="9"/>
    </row>
    <row r="24" spans="1:8" ht="15.6" x14ac:dyDescent="0.25">
      <c r="A24" s="42" t="s">
        <v>114</v>
      </c>
      <c r="B24" s="4" t="s">
        <v>155</v>
      </c>
      <c r="C24" s="5"/>
      <c r="D24" s="7">
        <v>50640</v>
      </c>
      <c r="E24" s="7">
        <v>50640</v>
      </c>
      <c r="F24" s="9"/>
      <c r="H24" s="49"/>
    </row>
    <row r="25" spans="1:8" ht="15.6" x14ac:dyDescent="0.25">
      <c r="A25" s="42" t="s">
        <v>156</v>
      </c>
      <c r="B25" s="4" t="s">
        <v>154</v>
      </c>
      <c r="C25" s="5"/>
      <c r="D25" s="7">
        <v>2208</v>
      </c>
      <c r="E25" s="7">
        <v>2208</v>
      </c>
      <c r="F25" s="9"/>
      <c r="H25" s="49"/>
    </row>
    <row r="26" spans="1:8" ht="15.6" x14ac:dyDescent="0.25">
      <c r="A26" s="42" t="s">
        <v>2</v>
      </c>
      <c r="B26" s="4" t="s">
        <v>12</v>
      </c>
      <c r="C26" s="7">
        <v>9527455</v>
      </c>
      <c r="D26" s="7">
        <v>15984693</v>
      </c>
      <c r="E26" s="7">
        <v>6457238</v>
      </c>
      <c r="F26" s="8">
        <v>167.77505640278542</v>
      </c>
      <c r="G26" s="49"/>
      <c r="H26" s="49"/>
    </row>
    <row r="27" spans="1:8" ht="15.6" x14ac:dyDescent="0.25">
      <c r="A27" s="42" t="s">
        <v>9</v>
      </c>
      <c r="B27" s="4" t="s">
        <v>121</v>
      </c>
      <c r="C27" s="7">
        <v>8293877</v>
      </c>
      <c r="D27" s="7">
        <v>7970093</v>
      </c>
      <c r="E27" s="7">
        <v>-323784</v>
      </c>
      <c r="F27" s="8">
        <v>96.096108008353625</v>
      </c>
    </row>
    <row r="28" spans="1:8" ht="15.6" x14ac:dyDescent="0.25">
      <c r="A28" s="9">
        <v>1</v>
      </c>
      <c r="B28" s="2" t="s">
        <v>54</v>
      </c>
      <c r="C28" s="53">
        <v>2074762</v>
      </c>
      <c r="D28" s="53">
        <v>2209994</v>
      </c>
      <c r="E28" s="5">
        <v>135232</v>
      </c>
      <c r="F28" s="6">
        <v>106.51795242056679</v>
      </c>
    </row>
    <row r="29" spans="1:8" ht="15.6" x14ac:dyDescent="0.25">
      <c r="A29" s="9">
        <v>2</v>
      </c>
      <c r="B29" s="2" t="s">
        <v>13</v>
      </c>
      <c r="C29" s="53">
        <v>6057924</v>
      </c>
      <c r="D29" s="53">
        <v>5758282</v>
      </c>
      <c r="E29" s="5">
        <v>-299642</v>
      </c>
      <c r="F29" s="6">
        <v>95.053718072395753</v>
      </c>
      <c r="G29" s="49"/>
    </row>
    <row r="30" spans="1:8" ht="19.5" customHeight="1" x14ac:dyDescent="0.25">
      <c r="A30" s="9">
        <v>3</v>
      </c>
      <c r="B30" s="2" t="s">
        <v>14</v>
      </c>
      <c r="C30" s="53">
        <v>1200</v>
      </c>
      <c r="D30" s="53">
        <v>817</v>
      </c>
      <c r="E30" s="5">
        <v>-383</v>
      </c>
      <c r="F30" s="6"/>
    </row>
    <row r="31" spans="1:8" ht="15.6" x14ac:dyDescent="0.25">
      <c r="A31" s="9">
        <v>4</v>
      </c>
      <c r="B31" s="2" t="s">
        <v>35</v>
      </c>
      <c r="C31" s="53">
        <v>1000</v>
      </c>
      <c r="D31" s="53">
        <v>1000</v>
      </c>
      <c r="E31" s="5">
        <v>0</v>
      </c>
      <c r="F31" s="6"/>
    </row>
    <row r="32" spans="1:8" ht="15.6" x14ac:dyDescent="0.25">
      <c r="A32" s="9">
        <v>5</v>
      </c>
      <c r="B32" s="2" t="s">
        <v>36</v>
      </c>
      <c r="C32" s="53">
        <v>158991</v>
      </c>
      <c r="D32" s="53"/>
      <c r="E32" s="5">
        <v>-158991</v>
      </c>
      <c r="F32" s="6"/>
    </row>
    <row r="33" spans="1:13" ht="15.6" x14ac:dyDescent="0.25">
      <c r="A33" s="9">
        <v>6</v>
      </c>
      <c r="B33" s="2" t="s">
        <v>15</v>
      </c>
      <c r="C33" s="53"/>
      <c r="D33" s="53"/>
      <c r="E33" s="9"/>
      <c r="F33" s="9"/>
      <c r="I33" s="49"/>
      <c r="M33" s="44" t="s">
        <v>519</v>
      </c>
    </row>
    <row r="34" spans="1:13" ht="15.6" x14ac:dyDescent="0.25">
      <c r="A34" s="42" t="s">
        <v>5</v>
      </c>
      <c r="B34" s="4" t="s">
        <v>37</v>
      </c>
      <c r="C34" s="54">
        <v>1233578</v>
      </c>
      <c r="D34" s="54">
        <v>1331466</v>
      </c>
      <c r="E34" s="7">
        <v>97888</v>
      </c>
      <c r="F34" s="8">
        <v>107.93529067476884</v>
      </c>
    </row>
    <row r="35" spans="1:13" ht="15.6" x14ac:dyDescent="0.25">
      <c r="A35" s="9">
        <v>1</v>
      </c>
      <c r="B35" s="2" t="s">
        <v>38</v>
      </c>
      <c r="C35" s="53">
        <v>149525</v>
      </c>
      <c r="D35" s="53">
        <v>106128</v>
      </c>
      <c r="E35" s="5">
        <v>-43397</v>
      </c>
      <c r="F35" s="6">
        <v>70.976759739174057</v>
      </c>
    </row>
    <row r="36" spans="1:13" ht="15.6" x14ac:dyDescent="0.25">
      <c r="A36" s="9">
        <v>2</v>
      </c>
      <c r="B36" s="2" t="s">
        <v>39</v>
      </c>
      <c r="C36" s="53">
        <v>1084053</v>
      </c>
      <c r="D36" s="53">
        <v>1225338</v>
      </c>
      <c r="E36" s="5">
        <v>141285</v>
      </c>
      <c r="F36" s="6">
        <v>113.03303436271104</v>
      </c>
    </row>
    <row r="37" spans="1:13" ht="15.6" x14ac:dyDescent="0.25">
      <c r="A37" s="42" t="s">
        <v>6</v>
      </c>
      <c r="B37" s="4" t="s">
        <v>40</v>
      </c>
      <c r="C37" s="53"/>
      <c r="D37" s="54">
        <v>6627929</v>
      </c>
      <c r="E37" s="7">
        <v>6627929</v>
      </c>
      <c r="F37" s="9"/>
    </row>
    <row r="38" spans="1:13" ht="15.6" x14ac:dyDescent="0.25">
      <c r="A38" s="42" t="s">
        <v>7</v>
      </c>
      <c r="B38" s="4" t="s">
        <v>152</v>
      </c>
      <c r="C38" s="53"/>
      <c r="D38" s="54">
        <v>55205</v>
      </c>
      <c r="E38" s="7">
        <v>55205</v>
      </c>
      <c r="F38" s="9"/>
    </row>
    <row r="39" spans="1:13" ht="15.6" x14ac:dyDescent="0.25">
      <c r="A39" s="42" t="s">
        <v>8</v>
      </c>
      <c r="B39" s="4" t="s">
        <v>151</v>
      </c>
      <c r="C39" s="5"/>
      <c r="D39" s="7">
        <v>1426164</v>
      </c>
      <c r="E39" s="7"/>
      <c r="F39" s="9"/>
    </row>
    <row r="40" spans="1:13" ht="15.6" x14ac:dyDescent="0.25">
      <c r="A40" s="42" t="s">
        <v>11</v>
      </c>
      <c r="B40" s="4" t="s">
        <v>122</v>
      </c>
      <c r="C40" s="7">
        <v>60800</v>
      </c>
      <c r="D40" s="7">
        <v>60800</v>
      </c>
      <c r="E40" s="7">
        <v>0</v>
      </c>
      <c r="F40" s="8">
        <v>100</v>
      </c>
    </row>
    <row r="41" spans="1:13" ht="15.6" hidden="1" x14ac:dyDescent="0.25">
      <c r="A41" s="42" t="s">
        <v>9</v>
      </c>
      <c r="B41" s="4" t="s">
        <v>18</v>
      </c>
      <c r="C41" s="7"/>
      <c r="D41" s="7"/>
      <c r="E41" s="9"/>
      <c r="F41" s="9"/>
    </row>
    <row r="42" spans="1:13" ht="31.2" hidden="1" x14ac:dyDescent="0.25">
      <c r="A42" s="42" t="s">
        <v>5</v>
      </c>
      <c r="B42" s="4" t="s">
        <v>41</v>
      </c>
      <c r="C42" s="7"/>
      <c r="D42" s="7"/>
      <c r="E42" s="9"/>
      <c r="F42" s="9"/>
    </row>
    <row r="43" spans="1:13" ht="19.5" customHeight="1" x14ac:dyDescent="0.25">
      <c r="A43" s="42" t="s">
        <v>16</v>
      </c>
      <c r="B43" s="4" t="s">
        <v>55</v>
      </c>
      <c r="C43" s="7">
        <v>92700</v>
      </c>
      <c r="D43" s="7">
        <v>19010</v>
      </c>
      <c r="E43" s="9"/>
      <c r="F43" s="9"/>
    </row>
    <row r="44" spans="1:13" ht="17.25" customHeight="1" x14ac:dyDescent="0.25">
      <c r="A44" s="9" t="s">
        <v>9</v>
      </c>
      <c r="B44" s="2" t="s">
        <v>19</v>
      </c>
      <c r="C44" s="5">
        <v>51700</v>
      </c>
      <c r="D44" s="5">
        <v>19010</v>
      </c>
      <c r="E44" s="9"/>
      <c r="F44" s="9"/>
    </row>
    <row r="45" spans="1:13" ht="15.75" customHeight="1" x14ac:dyDescent="0.25">
      <c r="A45" s="9" t="s">
        <v>5</v>
      </c>
      <c r="B45" s="2" t="s">
        <v>20</v>
      </c>
      <c r="C45" s="5">
        <v>41000</v>
      </c>
      <c r="D45" s="7"/>
      <c r="E45" s="9"/>
      <c r="F45" s="9"/>
    </row>
    <row r="46" spans="1:13" ht="31.5" customHeight="1" x14ac:dyDescent="0.25">
      <c r="A46" s="42" t="s">
        <v>17</v>
      </c>
      <c r="B46" s="4" t="s">
        <v>123</v>
      </c>
      <c r="C46" s="5"/>
      <c r="D46" s="7">
        <v>61704</v>
      </c>
      <c r="E46" s="9"/>
      <c r="F46" s="9"/>
    </row>
    <row r="47" spans="1:13" ht="17.25" customHeight="1" x14ac:dyDescent="0.25">
      <c r="A47" s="137"/>
      <c r="B47" s="137"/>
      <c r="C47" s="137"/>
      <c r="D47" s="137"/>
      <c r="E47" s="137"/>
      <c r="F47" s="137"/>
      <c r="K47" s="44" t="s">
        <v>234</v>
      </c>
    </row>
  </sheetData>
  <mergeCells count="12">
    <mergeCell ref="A6:F6"/>
    <mergeCell ref="A47:F47"/>
    <mergeCell ref="A10:A11"/>
    <mergeCell ref="B10:B11"/>
    <mergeCell ref="C10:C11"/>
    <mergeCell ref="D10:D11"/>
    <mergeCell ref="E10:F10"/>
    <mergeCell ref="A3:B3"/>
    <mergeCell ref="A4:B4"/>
    <mergeCell ref="D1:F1"/>
    <mergeCell ref="C3:F3"/>
    <mergeCell ref="A5:F5"/>
  </mergeCells>
  <pageMargins left="0.34" right="0.2" top="0.5" bottom="0.74803149606299202" header="0.22" footer="0.31496062992126"/>
  <pageSetup paperSize="9" scale="9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89"/>
  <sheetViews>
    <sheetView workbookViewId="0">
      <selection activeCell="A7" sqref="A7:H7"/>
    </sheetView>
  </sheetViews>
  <sheetFormatPr defaultColWidth="9.09765625" defaultRowHeight="13.8" x14ac:dyDescent="0.25"/>
  <cols>
    <col min="1" max="1" width="4.8984375" style="59" customWidth="1"/>
    <col min="2" max="2" width="49" style="59" customWidth="1"/>
    <col min="3" max="3" width="13.69921875" style="59" customWidth="1"/>
    <col min="4" max="5" width="13.09765625" style="59" customWidth="1"/>
    <col min="6" max="6" width="13.296875" style="59" customWidth="1"/>
    <col min="7" max="7" width="11.59765625" style="59" customWidth="1"/>
    <col min="8" max="8" width="11.69921875" style="59" customWidth="1"/>
    <col min="9" max="16384" width="9.09765625" style="59"/>
  </cols>
  <sheetData>
    <row r="1" spans="1:9" ht="15.6" x14ac:dyDescent="0.25">
      <c r="G1" s="139" t="s">
        <v>556</v>
      </c>
      <c r="H1" s="139"/>
    </row>
    <row r="2" spans="1:9" ht="9" customHeight="1" x14ac:dyDescent="0.25">
      <c r="A2" s="140"/>
      <c r="B2" s="140"/>
      <c r="H2" s="60"/>
    </row>
    <row r="3" spans="1:9" ht="15.6" x14ac:dyDescent="0.3">
      <c r="A3" s="61" t="s">
        <v>550</v>
      </c>
      <c r="B3" s="61"/>
      <c r="C3" s="143" t="s">
        <v>552</v>
      </c>
      <c r="D3" s="143"/>
      <c r="E3" s="143"/>
      <c r="F3" s="143"/>
      <c r="G3" s="143"/>
      <c r="H3" s="143"/>
    </row>
    <row r="4" spans="1:9" ht="15.6" x14ac:dyDescent="0.3">
      <c r="A4" s="141" t="s">
        <v>551</v>
      </c>
      <c r="B4" s="141"/>
      <c r="C4" s="143" t="s">
        <v>553</v>
      </c>
      <c r="D4" s="143"/>
      <c r="E4" s="143"/>
      <c r="F4" s="143"/>
      <c r="G4" s="143"/>
      <c r="H4" s="143"/>
    </row>
    <row r="5" spans="1:9" ht="15.6" x14ac:dyDescent="0.3">
      <c r="A5" s="142"/>
      <c r="B5" s="142"/>
      <c r="C5" s="62"/>
      <c r="D5" s="63"/>
      <c r="E5" s="63"/>
      <c r="F5" s="63"/>
      <c r="H5" s="60"/>
    </row>
    <row r="6" spans="1:9" ht="15.6" x14ac:dyDescent="0.25">
      <c r="A6" s="145" t="s">
        <v>555</v>
      </c>
      <c r="B6" s="145"/>
      <c r="C6" s="145"/>
      <c r="D6" s="145"/>
      <c r="E6" s="145"/>
      <c r="F6" s="145"/>
      <c r="G6" s="145"/>
      <c r="H6" s="145"/>
    </row>
    <row r="7" spans="1:9" ht="24" customHeight="1" x14ac:dyDescent="0.25">
      <c r="A7" s="146" t="s">
        <v>613</v>
      </c>
      <c r="B7" s="147"/>
      <c r="C7" s="147"/>
      <c r="D7" s="147"/>
      <c r="E7" s="147"/>
      <c r="F7" s="147"/>
      <c r="G7" s="147"/>
      <c r="H7" s="147"/>
    </row>
    <row r="8" spans="1:9" ht="15.6" x14ac:dyDescent="0.25">
      <c r="A8" s="64"/>
      <c r="B8" s="64"/>
      <c r="C8" s="64"/>
      <c r="D8" s="64"/>
      <c r="E8" s="64"/>
      <c r="F8" s="64"/>
      <c r="G8" s="64"/>
      <c r="H8" s="64"/>
    </row>
    <row r="9" spans="1:9" ht="15.6" x14ac:dyDescent="0.25">
      <c r="H9" s="65" t="s">
        <v>565</v>
      </c>
    </row>
    <row r="10" spans="1:9" ht="18" customHeight="1" x14ac:dyDescent="0.25">
      <c r="A10" s="148" t="s">
        <v>567</v>
      </c>
      <c r="B10" s="148" t="s">
        <v>0</v>
      </c>
      <c r="C10" s="148" t="s">
        <v>111</v>
      </c>
      <c r="D10" s="148"/>
      <c r="E10" s="148" t="s">
        <v>119</v>
      </c>
      <c r="F10" s="148"/>
      <c r="G10" s="148" t="s">
        <v>56</v>
      </c>
      <c r="H10" s="148"/>
    </row>
    <row r="11" spans="1:9" ht="34.5" customHeight="1" x14ac:dyDescent="0.25">
      <c r="A11" s="148"/>
      <c r="B11" s="148"/>
      <c r="C11" s="66" t="s">
        <v>57</v>
      </c>
      <c r="D11" s="66" t="s">
        <v>58</v>
      </c>
      <c r="E11" s="66" t="s">
        <v>57</v>
      </c>
      <c r="F11" s="66" t="s">
        <v>58</v>
      </c>
      <c r="G11" s="66" t="s">
        <v>57</v>
      </c>
      <c r="H11" s="66" t="s">
        <v>58</v>
      </c>
    </row>
    <row r="12" spans="1:9" ht="15.6" x14ac:dyDescent="0.25">
      <c r="A12" s="66" t="s">
        <v>1</v>
      </c>
      <c r="B12" s="66" t="s">
        <v>2</v>
      </c>
      <c r="C12" s="66">
        <v>1</v>
      </c>
      <c r="D12" s="66">
        <v>2</v>
      </c>
      <c r="E12" s="66">
        <v>3</v>
      </c>
      <c r="F12" s="66">
        <v>4</v>
      </c>
      <c r="G12" s="66" t="s">
        <v>59</v>
      </c>
      <c r="H12" s="66" t="s">
        <v>60</v>
      </c>
    </row>
    <row r="13" spans="1:9" ht="15.6" x14ac:dyDescent="0.25">
      <c r="A13" s="66"/>
      <c r="B13" s="67" t="s">
        <v>493</v>
      </c>
      <c r="C13" s="54">
        <v>9380000</v>
      </c>
      <c r="D13" s="54">
        <v>9527455</v>
      </c>
      <c r="E13" s="54">
        <v>25622969</v>
      </c>
      <c r="F13" s="54">
        <v>21211457</v>
      </c>
      <c r="G13" s="68">
        <v>273.16598081023454</v>
      </c>
      <c r="H13" s="68">
        <v>222.63507935749894</v>
      </c>
    </row>
    <row r="14" spans="1:9" ht="15.6" x14ac:dyDescent="0.25">
      <c r="A14" s="66" t="s">
        <v>1</v>
      </c>
      <c r="B14" s="67" t="s">
        <v>126</v>
      </c>
      <c r="C14" s="69">
        <v>9380000</v>
      </c>
      <c r="D14" s="69">
        <v>5752053</v>
      </c>
      <c r="E14" s="69">
        <v>13215061</v>
      </c>
      <c r="F14" s="69">
        <v>8808114</v>
      </c>
      <c r="G14" s="68">
        <v>140.88551172707889</v>
      </c>
      <c r="H14" s="68">
        <v>153.12991726606134</v>
      </c>
      <c r="I14" s="70"/>
    </row>
    <row r="15" spans="1:9" ht="15.6" x14ac:dyDescent="0.25">
      <c r="A15" s="66" t="s">
        <v>9</v>
      </c>
      <c r="B15" s="67" t="s">
        <v>4</v>
      </c>
      <c r="C15" s="69">
        <v>6280000</v>
      </c>
      <c r="D15" s="69">
        <v>5752053</v>
      </c>
      <c r="E15" s="69">
        <v>9439022</v>
      </c>
      <c r="F15" s="69">
        <v>8805906</v>
      </c>
      <c r="G15" s="71">
        <v>150.30289808917198</v>
      </c>
      <c r="H15" s="68">
        <v>153.09153097163744</v>
      </c>
    </row>
    <row r="16" spans="1:9" ht="20.25" customHeight="1" x14ac:dyDescent="0.25">
      <c r="A16" s="72">
        <v>1</v>
      </c>
      <c r="B16" s="73" t="s">
        <v>157</v>
      </c>
      <c r="C16" s="74">
        <v>1030000</v>
      </c>
      <c r="D16" s="74">
        <v>1030000</v>
      </c>
      <c r="E16" s="74">
        <v>1450393</v>
      </c>
      <c r="F16" s="74">
        <v>1450393</v>
      </c>
      <c r="G16" s="75">
        <v>140.81485436893203</v>
      </c>
      <c r="H16" s="75">
        <v>140.81485436893203</v>
      </c>
    </row>
    <row r="17" spans="1:12" ht="15.6" x14ac:dyDescent="0.25">
      <c r="A17" s="41"/>
      <c r="B17" s="76" t="s">
        <v>158</v>
      </c>
      <c r="C17" s="77">
        <v>765000</v>
      </c>
      <c r="D17" s="77">
        <v>765000</v>
      </c>
      <c r="E17" s="77">
        <v>1086017</v>
      </c>
      <c r="F17" s="77">
        <v>1086017</v>
      </c>
      <c r="G17" s="78"/>
      <c r="H17" s="78"/>
    </row>
    <row r="18" spans="1:12" ht="15.6" x14ac:dyDescent="0.25">
      <c r="A18" s="41"/>
      <c r="B18" s="76" t="s">
        <v>159</v>
      </c>
      <c r="C18" s="77">
        <v>190000</v>
      </c>
      <c r="D18" s="77">
        <v>190000</v>
      </c>
      <c r="E18" s="77">
        <v>283601</v>
      </c>
      <c r="F18" s="77">
        <v>283601</v>
      </c>
      <c r="G18" s="78"/>
      <c r="H18" s="78"/>
    </row>
    <row r="19" spans="1:12" ht="15.6" x14ac:dyDescent="0.25">
      <c r="A19" s="41"/>
      <c r="B19" s="76" t="s">
        <v>160</v>
      </c>
      <c r="C19" s="77"/>
      <c r="D19" s="77"/>
      <c r="E19" s="77"/>
      <c r="F19" s="77"/>
      <c r="G19" s="78"/>
      <c r="H19" s="78"/>
      <c r="J19" s="70"/>
      <c r="K19" s="70"/>
      <c r="L19" s="70"/>
    </row>
    <row r="20" spans="1:12" ht="15.6" x14ac:dyDescent="0.25">
      <c r="A20" s="41"/>
      <c r="B20" s="76" t="s">
        <v>161</v>
      </c>
      <c r="C20" s="77">
        <v>75000</v>
      </c>
      <c r="D20" s="77">
        <v>75000</v>
      </c>
      <c r="E20" s="77">
        <v>80775</v>
      </c>
      <c r="F20" s="77">
        <v>80775</v>
      </c>
      <c r="G20" s="78"/>
      <c r="H20" s="78"/>
      <c r="K20" s="70"/>
    </row>
    <row r="21" spans="1:12" ht="15.6" x14ac:dyDescent="0.25">
      <c r="A21" s="41"/>
      <c r="B21" s="76" t="s">
        <v>162</v>
      </c>
      <c r="C21" s="78"/>
      <c r="D21" s="78"/>
      <c r="E21" s="77"/>
      <c r="F21" s="77"/>
      <c r="G21" s="78"/>
      <c r="H21" s="78"/>
    </row>
    <row r="22" spans="1:12" ht="22.5" customHeight="1" x14ac:dyDescent="0.25">
      <c r="A22" s="79">
        <v>2</v>
      </c>
      <c r="B22" s="41" t="s">
        <v>163</v>
      </c>
      <c r="C22" s="80">
        <v>100000</v>
      </c>
      <c r="D22" s="80">
        <v>100000</v>
      </c>
      <c r="E22" s="80">
        <v>157655</v>
      </c>
      <c r="F22" s="80">
        <v>157655</v>
      </c>
      <c r="G22" s="81">
        <v>157.655</v>
      </c>
      <c r="H22" s="81">
        <v>157.655</v>
      </c>
    </row>
    <row r="23" spans="1:12" ht="15.6" x14ac:dyDescent="0.25">
      <c r="A23" s="41"/>
      <c r="B23" s="76" t="s">
        <v>158</v>
      </c>
      <c r="C23" s="77">
        <v>71000</v>
      </c>
      <c r="D23" s="78">
        <v>71000</v>
      </c>
      <c r="E23" s="78">
        <v>94157</v>
      </c>
      <c r="F23" s="78">
        <v>94157</v>
      </c>
      <c r="G23" s="81"/>
      <c r="H23" s="78"/>
    </row>
    <row r="24" spans="1:12" ht="15.6" x14ac:dyDescent="0.25">
      <c r="A24" s="41"/>
      <c r="B24" s="76" t="s">
        <v>159</v>
      </c>
      <c r="C24" s="77">
        <v>21000</v>
      </c>
      <c r="D24" s="78">
        <v>21000</v>
      </c>
      <c r="E24" s="78">
        <v>47278</v>
      </c>
      <c r="F24" s="78">
        <v>47278</v>
      </c>
      <c r="G24" s="81"/>
      <c r="H24" s="78"/>
    </row>
    <row r="25" spans="1:12" ht="15.6" x14ac:dyDescent="0.25">
      <c r="A25" s="41"/>
      <c r="B25" s="76" t="s">
        <v>160</v>
      </c>
      <c r="C25" s="77"/>
      <c r="D25" s="78"/>
      <c r="E25" s="78">
        <v>581</v>
      </c>
      <c r="F25" s="78">
        <v>581</v>
      </c>
      <c r="G25" s="81"/>
      <c r="H25" s="78"/>
    </row>
    <row r="26" spans="1:12" ht="15.6" x14ac:dyDescent="0.25">
      <c r="A26" s="41"/>
      <c r="B26" s="76" t="s">
        <v>161</v>
      </c>
      <c r="C26" s="77">
        <v>8000</v>
      </c>
      <c r="D26" s="78">
        <v>8000</v>
      </c>
      <c r="E26" s="78">
        <v>15639</v>
      </c>
      <c r="F26" s="78">
        <v>15639</v>
      </c>
      <c r="G26" s="81"/>
      <c r="H26" s="78"/>
    </row>
    <row r="27" spans="1:12" ht="15.6" hidden="1" x14ac:dyDescent="0.25">
      <c r="A27" s="41"/>
      <c r="B27" s="76" t="s">
        <v>172</v>
      </c>
      <c r="C27" s="78"/>
      <c r="D27" s="78"/>
      <c r="E27" s="78"/>
      <c r="F27" s="78"/>
      <c r="G27" s="81"/>
      <c r="H27" s="78"/>
    </row>
    <row r="28" spans="1:12" ht="15.6" hidden="1" x14ac:dyDescent="0.25">
      <c r="A28" s="41"/>
      <c r="B28" s="76" t="s">
        <v>162</v>
      </c>
      <c r="C28" s="78"/>
      <c r="D28" s="78"/>
      <c r="E28" s="78"/>
      <c r="F28" s="78"/>
      <c r="G28" s="81"/>
      <c r="H28" s="78"/>
    </row>
    <row r="29" spans="1:12" ht="22.5" customHeight="1" x14ac:dyDescent="0.25">
      <c r="A29" s="79">
        <v>3</v>
      </c>
      <c r="B29" s="41" t="s">
        <v>164</v>
      </c>
      <c r="C29" s="80">
        <v>550000</v>
      </c>
      <c r="D29" s="80">
        <v>550000</v>
      </c>
      <c r="E29" s="78">
        <v>1033503</v>
      </c>
      <c r="F29" s="78">
        <v>1033503</v>
      </c>
      <c r="G29" s="81">
        <v>187.90963636363637</v>
      </c>
      <c r="H29" s="81">
        <v>187.90963636363637</v>
      </c>
    </row>
    <row r="30" spans="1:12" ht="15.6" x14ac:dyDescent="0.25">
      <c r="A30" s="41"/>
      <c r="B30" s="76" t="s">
        <v>158</v>
      </c>
      <c r="C30" s="77">
        <v>469000</v>
      </c>
      <c r="D30" s="78">
        <v>469000</v>
      </c>
      <c r="E30" s="77">
        <v>746644</v>
      </c>
      <c r="F30" s="77">
        <v>746644</v>
      </c>
      <c r="G30" s="81"/>
      <c r="H30" s="78"/>
    </row>
    <row r="31" spans="1:12" ht="15.6" x14ac:dyDescent="0.25">
      <c r="A31" s="41"/>
      <c r="B31" s="76" t="s">
        <v>159</v>
      </c>
      <c r="C31" s="77">
        <v>80000</v>
      </c>
      <c r="D31" s="78">
        <v>80000</v>
      </c>
      <c r="E31" s="77">
        <v>285720</v>
      </c>
      <c r="F31" s="77">
        <v>285720</v>
      </c>
      <c r="G31" s="78"/>
      <c r="H31" s="78"/>
    </row>
    <row r="32" spans="1:12" ht="15.6" x14ac:dyDescent="0.25">
      <c r="A32" s="41"/>
      <c r="B32" s="76" t="s">
        <v>160</v>
      </c>
      <c r="C32" s="77">
        <v>500</v>
      </c>
      <c r="D32" s="78">
        <v>500</v>
      </c>
      <c r="E32" s="77">
        <v>388</v>
      </c>
      <c r="F32" s="77">
        <v>388</v>
      </c>
      <c r="G32" s="78"/>
      <c r="H32" s="78"/>
    </row>
    <row r="33" spans="1:8" ht="15.6" x14ac:dyDescent="0.25">
      <c r="A33" s="41"/>
      <c r="B33" s="76" t="s">
        <v>161</v>
      </c>
      <c r="C33" s="77">
        <v>500</v>
      </c>
      <c r="D33" s="78">
        <v>500</v>
      </c>
      <c r="E33" s="77">
        <v>751</v>
      </c>
      <c r="F33" s="77">
        <v>751</v>
      </c>
      <c r="G33" s="78"/>
      <c r="H33" s="78"/>
    </row>
    <row r="34" spans="1:8" ht="15.6" x14ac:dyDescent="0.25">
      <c r="A34" s="41"/>
      <c r="B34" s="76" t="s">
        <v>165</v>
      </c>
      <c r="C34" s="77"/>
      <c r="D34" s="78"/>
      <c r="E34" s="77"/>
      <c r="F34" s="77"/>
      <c r="G34" s="78"/>
      <c r="H34" s="78"/>
    </row>
    <row r="35" spans="1:8" ht="15.6" x14ac:dyDescent="0.25">
      <c r="A35" s="41"/>
      <c r="B35" s="76" t="s">
        <v>162</v>
      </c>
      <c r="C35" s="78"/>
      <c r="D35" s="78"/>
      <c r="E35" s="77"/>
      <c r="F35" s="77"/>
      <c r="G35" s="78"/>
      <c r="H35" s="78"/>
    </row>
    <row r="36" spans="1:8" ht="15.6" x14ac:dyDescent="0.25">
      <c r="A36" s="79">
        <v>4</v>
      </c>
      <c r="B36" s="41" t="s">
        <v>166</v>
      </c>
      <c r="C36" s="82">
        <v>1100000</v>
      </c>
      <c r="D36" s="82">
        <v>1100000</v>
      </c>
      <c r="E36" s="82">
        <v>1449281</v>
      </c>
      <c r="F36" s="82">
        <v>1446024</v>
      </c>
      <c r="G36" s="83">
        <v>131.75281818181818</v>
      </c>
      <c r="H36" s="83">
        <v>131.45672727272728</v>
      </c>
    </row>
    <row r="37" spans="1:8" ht="15.6" x14ac:dyDescent="0.25">
      <c r="A37" s="41"/>
      <c r="B37" s="76" t="s">
        <v>158</v>
      </c>
      <c r="C37" s="77">
        <v>776740</v>
      </c>
      <c r="D37" s="84">
        <v>776740</v>
      </c>
      <c r="E37" s="78">
        <v>978972</v>
      </c>
      <c r="F37" s="78">
        <v>978972</v>
      </c>
      <c r="G37" s="81"/>
      <c r="H37" s="81"/>
    </row>
    <row r="38" spans="1:8" ht="15.6" x14ac:dyDescent="0.25">
      <c r="A38" s="41"/>
      <c r="B38" s="76" t="s">
        <v>159</v>
      </c>
      <c r="C38" s="77">
        <v>266500</v>
      </c>
      <c r="D38" s="84">
        <v>266500</v>
      </c>
      <c r="E38" s="78">
        <v>379542</v>
      </c>
      <c r="F38" s="78">
        <v>379542</v>
      </c>
      <c r="G38" s="81"/>
      <c r="H38" s="81"/>
    </row>
    <row r="39" spans="1:8" ht="15.6" x14ac:dyDescent="0.25">
      <c r="A39" s="41"/>
      <c r="B39" s="76" t="s">
        <v>160</v>
      </c>
      <c r="C39" s="77">
        <v>14210</v>
      </c>
      <c r="D39" s="84">
        <v>14210</v>
      </c>
      <c r="E39" s="78">
        <v>11396</v>
      </c>
      <c r="F39" s="78">
        <v>8139</v>
      </c>
      <c r="G39" s="81"/>
      <c r="H39" s="81"/>
    </row>
    <row r="40" spans="1:8" ht="15.6" x14ac:dyDescent="0.25">
      <c r="A40" s="41"/>
      <c r="B40" s="76" t="s">
        <v>161</v>
      </c>
      <c r="C40" s="77">
        <v>42550</v>
      </c>
      <c r="D40" s="84">
        <v>42550</v>
      </c>
      <c r="E40" s="78">
        <v>79371</v>
      </c>
      <c r="F40" s="78">
        <v>79371</v>
      </c>
      <c r="G40" s="81"/>
      <c r="H40" s="81"/>
    </row>
    <row r="41" spans="1:8" ht="15.6" hidden="1" x14ac:dyDescent="0.25">
      <c r="A41" s="41"/>
      <c r="B41" s="76" t="s">
        <v>162</v>
      </c>
      <c r="C41" s="77"/>
      <c r="D41" s="84"/>
      <c r="E41" s="78"/>
      <c r="F41" s="78"/>
      <c r="G41" s="81"/>
      <c r="H41" s="81"/>
    </row>
    <row r="42" spans="1:8" ht="15.6" hidden="1" x14ac:dyDescent="0.25">
      <c r="A42" s="41"/>
      <c r="B42" s="76" t="s">
        <v>167</v>
      </c>
      <c r="C42" s="77"/>
      <c r="D42" s="84"/>
      <c r="E42" s="53"/>
      <c r="F42" s="78"/>
      <c r="G42" s="81"/>
      <c r="H42" s="81"/>
    </row>
    <row r="43" spans="1:8" ht="15.6" x14ac:dyDescent="0.25">
      <c r="A43" s="79">
        <v>5</v>
      </c>
      <c r="B43" s="41" t="s">
        <v>43</v>
      </c>
      <c r="C43" s="53">
        <v>506000</v>
      </c>
      <c r="D43" s="53">
        <v>506000</v>
      </c>
      <c r="E43" s="53">
        <v>658206</v>
      </c>
      <c r="F43" s="53">
        <v>658206</v>
      </c>
      <c r="G43" s="83">
        <v>130.08023715415021</v>
      </c>
      <c r="H43" s="83">
        <v>130.08023715415021</v>
      </c>
    </row>
    <row r="44" spans="1:8" ht="15.6" x14ac:dyDescent="0.25">
      <c r="A44" s="79">
        <v>6</v>
      </c>
      <c r="B44" s="41" t="s">
        <v>44</v>
      </c>
      <c r="C44" s="53">
        <v>585000</v>
      </c>
      <c r="D44" s="53">
        <v>217600</v>
      </c>
      <c r="E44" s="53">
        <v>590144</v>
      </c>
      <c r="F44" s="53">
        <v>219500</v>
      </c>
      <c r="G44" s="83">
        <v>100.87931623931622</v>
      </c>
      <c r="H44" s="83">
        <v>100.87316176470588</v>
      </c>
    </row>
    <row r="45" spans="1:8" ht="15.6" x14ac:dyDescent="0.25">
      <c r="A45" s="79" t="s">
        <v>3</v>
      </c>
      <c r="B45" s="85" t="s">
        <v>168</v>
      </c>
      <c r="C45" s="84">
        <v>367400</v>
      </c>
      <c r="D45" s="53"/>
      <c r="E45" s="84">
        <v>370644</v>
      </c>
      <c r="F45" s="86"/>
      <c r="G45" s="87"/>
      <c r="H45" s="87"/>
    </row>
    <row r="46" spans="1:8" ht="15.6" x14ac:dyDescent="0.25">
      <c r="A46" s="79" t="s">
        <v>3</v>
      </c>
      <c r="B46" s="85" t="s">
        <v>169</v>
      </c>
      <c r="C46" s="84">
        <v>217600</v>
      </c>
      <c r="D46" s="53">
        <v>217600</v>
      </c>
      <c r="E46" s="84">
        <v>219500</v>
      </c>
      <c r="F46" s="84">
        <v>219500</v>
      </c>
      <c r="G46" s="87"/>
      <c r="H46" s="87"/>
    </row>
    <row r="47" spans="1:8" ht="15.6" x14ac:dyDescent="0.25">
      <c r="A47" s="79">
        <v>7</v>
      </c>
      <c r="B47" s="41" t="s">
        <v>82</v>
      </c>
      <c r="C47" s="53">
        <v>270000</v>
      </c>
      <c r="D47" s="53">
        <v>270000</v>
      </c>
      <c r="E47" s="84">
        <v>448326</v>
      </c>
      <c r="F47" s="53">
        <v>448326</v>
      </c>
      <c r="G47" s="83">
        <v>166.04666666666668</v>
      </c>
      <c r="H47" s="83">
        <v>166.04666666666668</v>
      </c>
    </row>
    <row r="48" spans="1:8" ht="15.6" x14ac:dyDescent="0.25">
      <c r="A48" s="79">
        <v>8</v>
      </c>
      <c r="B48" s="41" t="s">
        <v>127</v>
      </c>
      <c r="C48" s="53">
        <v>150000</v>
      </c>
      <c r="D48" s="53">
        <v>85000</v>
      </c>
      <c r="E48" s="53">
        <v>174498</v>
      </c>
      <c r="F48" s="53">
        <v>104946</v>
      </c>
      <c r="G48" s="83">
        <v>116.33199999999999</v>
      </c>
      <c r="H48" s="83">
        <v>123.46588235294118</v>
      </c>
    </row>
    <row r="49" spans="1:8" ht="15.6" x14ac:dyDescent="0.25">
      <c r="A49" s="79" t="s">
        <v>3</v>
      </c>
      <c r="B49" s="85" t="s">
        <v>83</v>
      </c>
      <c r="C49" s="53">
        <v>65000</v>
      </c>
      <c r="D49" s="53"/>
      <c r="E49" s="84">
        <v>70435</v>
      </c>
      <c r="F49" s="53">
        <v>883</v>
      </c>
      <c r="G49" s="86"/>
      <c r="H49" s="83"/>
    </row>
    <row r="50" spans="1:8" ht="15.6" x14ac:dyDescent="0.25">
      <c r="A50" s="79" t="s">
        <v>3</v>
      </c>
      <c r="B50" s="85" t="s">
        <v>170</v>
      </c>
      <c r="C50" s="53">
        <v>57000</v>
      </c>
      <c r="D50" s="53">
        <v>57000</v>
      </c>
      <c r="E50" s="84">
        <v>79358</v>
      </c>
      <c r="F50" s="84">
        <v>79358</v>
      </c>
      <c r="G50" s="86"/>
      <c r="H50" s="86"/>
    </row>
    <row r="51" spans="1:8" ht="15.6" x14ac:dyDescent="0.25">
      <c r="A51" s="79" t="s">
        <v>3</v>
      </c>
      <c r="B51" s="85" t="s">
        <v>128</v>
      </c>
      <c r="C51" s="53">
        <v>9000</v>
      </c>
      <c r="D51" s="53">
        <v>9000</v>
      </c>
      <c r="E51" s="84">
        <v>3697</v>
      </c>
      <c r="F51" s="84">
        <v>3697</v>
      </c>
      <c r="G51" s="86"/>
      <c r="H51" s="86"/>
    </row>
    <row r="52" spans="1:8" ht="15.6" x14ac:dyDescent="0.25">
      <c r="A52" s="79" t="s">
        <v>3</v>
      </c>
      <c r="B52" s="85" t="s">
        <v>171</v>
      </c>
      <c r="C52" s="53">
        <v>19000</v>
      </c>
      <c r="D52" s="53">
        <v>19000</v>
      </c>
      <c r="E52" s="84">
        <v>21008</v>
      </c>
      <c r="F52" s="84">
        <v>21008</v>
      </c>
      <c r="G52" s="86"/>
      <c r="H52" s="86"/>
    </row>
    <row r="53" spans="1:8" ht="15.6" x14ac:dyDescent="0.25">
      <c r="A53" s="79">
        <v>9</v>
      </c>
      <c r="B53" s="41" t="s">
        <v>61</v>
      </c>
      <c r="C53" s="53">
        <v>500</v>
      </c>
      <c r="D53" s="53">
        <v>500</v>
      </c>
      <c r="E53" s="53">
        <v>3943</v>
      </c>
      <c r="F53" s="53">
        <v>3943</v>
      </c>
      <c r="G53" s="83">
        <v>788.6</v>
      </c>
      <c r="H53" s="83">
        <v>788.6</v>
      </c>
    </row>
    <row r="54" spans="1:8" ht="15.6" x14ac:dyDescent="0.25">
      <c r="A54" s="79">
        <v>10</v>
      </c>
      <c r="B54" s="41" t="s">
        <v>62</v>
      </c>
      <c r="C54" s="53">
        <v>9000</v>
      </c>
      <c r="D54" s="53">
        <v>9000</v>
      </c>
      <c r="E54" s="53">
        <v>13277</v>
      </c>
      <c r="F54" s="53">
        <v>13277</v>
      </c>
      <c r="G54" s="83">
        <v>147.52222222222221</v>
      </c>
      <c r="H54" s="83">
        <v>147.52222222222221</v>
      </c>
    </row>
    <row r="55" spans="1:8" ht="15.6" x14ac:dyDescent="0.25">
      <c r="A55" s="79">
        <v>11</v>
      </c>
      <c r="B55" s="41" t="s">
        <v>63</v>
      </c>
      <c r="C55" s="53">
        <v>150000</v>
      </c>
      <c r="D55" s="53">
        <v>150000</v>
      </c>
      <c r="E55" s="53">
        <v>425260</v>
      </c>
      <c r="F55" s="53">
        <v>425260</v>
      </c>
      <c r="G55" s="83">
        <v>283.50666666666666</v>
      </c>
      <c r="H55" s="83">
        <v>283.50666666666666</v>
      </c>
    </row>
    <row r="56" spans="1:8" ht="15.6" x14ac:dyDescent="0.25">
      <c r="A56" s="79">
        <v>12</v>
      </c>
      <c r="B56" s="41" t="s">
        <v>45</v>
      </c>
      <c r="C56" s="53">
        <v>700000</v>
      </c>
      <c r="D56" s="53">
        <v>700000</v>
      </c>
      <c r="E56" s="53">
        <v>1386579</v>
      </c>
      <c r="F56" s="53">
        <v>1386579</v>
      </c>
      <c r="G56" s="83">
        <v>198.0827142857143</v>
      </c>
      <c r="H56" s="83">
        <v>198.0827142857143</v>
      </c>
    </row>
    <row r="57" spans="1:8" ht="17.25" customHeight="1" x14ac:dyDescent="0.25">
      <c r="A57" s="79">
        <v>13</v>
      </c>
      <c r="B57" s="41" t="s">
        <v>129</v>
      </c>
      <c r="C57" s="53">
        <v>5000</v>
      </c>
      <c r="D57" s="53">
        <v>5000</v>
      </c>
      <c r="E57" s="53">
        <v>2608</v>
      </c>
      <c r="F57" s="53">
        <v>2608</v>
      </c>
      <c r="G57" s="83">
        <v>52.16</v>
      </c>
      <c r="H57" s="83">
        <v>52.16</v>
      </c>
    </row>
    <row r="58" spans="1:8" ht="15.6" x14ac:dyDescent="0.25">
      <c r="A58" s="72">
        <v>14</v>
      </c>
      <c r="B58" s="41" t="s">
        <v>64</v>
      </c>
      <c r="C58" s="78">
        <v>830000</v>
      </c>
      <c r="D58" s="53">
        <v>830000</v>
      </c>
      <c r="E58" s="53">
        <v>1014776</v>
      </c>
      <c r="F58" s="53">
        <v>1014776</v>
      </c>
      <c r="G58" s="83">
        <v>122.26216867469878</v>
      </c>
      <c r="H58" s="83">
        <v>122.26216867469878</v>
      </c>
    </row>
    <row r="59" spans="1:8" ht="15.6" x14ac:dyDescent="0.25">
      <c r="A59" s="72"/>
      <c r="B59" s="76" t="s">
        <v>158</v>
      </c>
      <c r="C59" s="78"/>
      <c r="D59" s="78"/>
      <c r="E59" s="77">
        <v>306715</v>
      </c>
      <c r="F59" s="77">
        <v>306715</v>
      </c>
      <c r="G59" s="83"/>
      <c r="H59" s="83"/>
    </row>
    <row r="60" spans="1:8" ht="15.6" x14ac:dyDescent="0.25">
      <c r="A60" s="72"/>
      <c r="B60" s="76" t="s">
        <v>159</v>
      </c>
      <c r="C60" s="78"/>
      <c r="D60" s="78"/>
      <c r="E60" s="77">
        <v>65785</v>
      </c>
      <c r="F60" s="77">
        <v>65785</v>
      </c>
      <c r="G60" s="83"/>
      <c r="H60" s="83"/>
    </row>
    <row r="61" spans="1:8" ht="15.6" x14ac:dyDescent="0.25">
      <c r="A61" s="72"/>
      <c r="B61" s="76" t="s">
        <v>172</v>
      </c>
      <c r="C61" s="78"/>
      <c r="D61" s="78"/>
      <c r="E61" s="77">
        <v>230804</v>
      </c>
      <c r="F61" s="77">
        <v>230804</v>
      </c>
      <c r="G61" s="83"/>
      <c r="H61" s="83"/>
    </row>
    <row r="62" spans="1:8" ht="15.6" x14ac:dyDescent="0.25">
      <c r="A62" s="41"/>
      <c r="B62" s="76" t="s">
        <v>160</v>
      </c>
      <c r="C62" s="78"/>
      <c r="D62" s="78"/>
      <c r="E62" s="77">
        <v>411472</v>
      </c>
      <c r="F62" s="77">
        <v>411472</v>
      </c>
      <c r="G62" s="83"/>
      <c r="H62" s="83"/>
    </row>
    <row r="63" spans="1:8" ht="18.75" customHeight="1" x14ac:dyDescent="0.25">
      <c r="A63" s="79">
        <v>15</v>
      </c>
      <c r="B63" s="41" t="s">
        <v>65</v>
      </c>
      <c r="C63" s="53">
        <v>80000</v>
      </c>
      <c r="D63" s="78">
        <v>57600</v>
      </c>
      <c r="E63" s="53">
        <v>159632</v>
      </c>
      <c r="F63" s="53">
        <v>135158</v>
      </c>
      <c r="G63" s="83">
        <v>199.54000000000002</v>
      </c>
      <c r="H63" s="83">
        <v>234.64930555555554</v>
      </c>
    </row>
    <row r="64" spans="1:8" ht="18" customHeight="1" x14ac:dyDescent="0.25">
      <c r="A64" s="79">
        <v>16</v>
      </c>
      <c r="B64" s="41" t="s">
        <v>66</v>
      </c>
      <c r="C64" s="53">
        <v>200000</v>
      </c>
      <c r="D64" s="78">
        <v>126853</v>
      </c>
      <c r="E64" s="53">
        <v>452205</v>
      </c>
      <c r="F64" s="53">
        <v>287016</v>
      </c>
      <c r="G64" s="83">
        <v>226.10250000000002</v>
      </c>
      <c r="H64" s="83">
        <v>226.25874043183845</v>
      </c>
    </row>
    <row r="65" spans="1:10" ht="18" customHeight="1" x14ac:dyDescent="0.25">
      <c r="A65" s="79">
        <v>17</v>
      </c>
      <c r="B65" s="41" t="s">
        <v>67</v>
      </c>
      <c r="C65" s="53">
        <v>7500</v>
      </c>
      <c r="D65" s="78">
        <v>7500</v>
      </c>
      <c r="E65" s="53">
        <v>8048</v>
      </c>
      <c r="F65" s="53">
        <v>8048</v>
      </c>
      <c r="G65" s="83">
        <v>107.30666666666666</v>
      </c>
      <c r="H65" s="83">
        <v>107.30666666666666</v>
      </c>
    </row>
    <row r="66" spans="1:10" ht="15.6" hidden="1" x14ac:dyDescent="0.25">
      <c r="A66" s="79">
        <v>18</v>
      </c>
      <c r="B66" s="41" t="s">
        <v>203</v>
      </c>
      <c r="C66" s="53"/>
      <c r="D66" s="86"/>
      <c r="E66" s="86"/>
      <c r="F66" s="86"/>
      <c r="G66" s="83" t="e">
        <v>#DIV/0!</v>
      </c>
      <c r="H66" s="83" t="e">
        <v>#DIV/0!</v>
      </c>
    </row>
    <row r="67" spans="1:10" ht="37.5" hidden="1" customHeight="1" x14ac:dyDescent="0.25">
      <c r="A67" s="79">
        <v>19</v>
      </c>
      <c r="B67" s="41" t="s">
        <v>204</v>
      </c>
      <c r="C67" s="53"/>
      <c r="D67" s="86"/>
      <c r="E67" s="86"/>
      <c r="F67" s="86"/>
      <c r="G67" s="83" t="e">
        <v>#DIV/0!</v>
      </c>
      <c r="H67" s="83" t="e">
        <v>#DIV/0!</v>
      </c>
    </row>
    <row r="68" spans="1:10" ht="20.25" customHeight="1" x14ac:dyDescent="0.25">
      <c r="A68" s="79">
        <v>18</v>
      </c>
      <c r="B68" s="41" t="s">
        <v>501</v>
      </c>
      <c r="C68" s="53">
        <v>7000</v>
      </c>
      <c r="D68" s="53">
        <v>7000</v>
      </c>
      <c r="E68" s="53">
        <v>10688</v>
      </c>
      <c r="F68" s="53">
        <v>10688</v>
      </c>
      <c r="G68" s="83">
        <v>152.68571428571428</v>
      </c>
      <c r="H68" s="83">
        <v>152.68571428571428</v>
      </c>
    </row>
    <row r="69" spans="1:10" ht="15.6" x14ac:dyDescent="0.25">
      <c r="A69" s="66" t="s">
        <v>5</v>
      </c>
      <c r="B69" s="67" t="s">
        <v>46</v>
      </c>
      <c r="C69" s="69">
        <v>1600000</v>
      </c>
      <c r="D69" s="86"/>
      <c r="E69" s="69">
        <v>1873300</v>
      </c>
      <c r="F69" s="86"/>
      <c r="G69" s="71">
        <v>117.08125</v>
      </c>
      <c r="H69" s="86"/>
    </row>
    <row r="70" spans="1:10" ht="15.6" x14ac:dyDescent="0.25">
      <c r="A70" s="66" t="s">
        <v>6</v>
      </c>
      <c r="B70" s="67" t="s">
        <v>130</v>
      </c>
      <c r="C70" s="69">
        <v>1500000</v>
      </c>
      <c r="D70" s="86"/>
      <c r="E70" s="69">
        <v>1900531</v>
      </c>
      <c r="F70" s="86"/>
      <c r="G70" s="71">
        <v>126.70206666666665</v>
      </c>
      <c r="H70" s="86"/>
    </row>
    <row r="71" spans="1:10" ht="15.6" x14ac:dyDescent="0.25">
      <c r="A71" s="79">
        <v>1</v>
      </c>
      <c r="B71" s="41" t="s">
        <v>84</v>
      </c>
      <c r="C71" s="53"/>
      <c r="D71" s="86"/>
      <c r="E71" s="53">
        <v>12306</v>
      </c>
      <c r="F71" s="86"/>
      <c r="G71" s="86"/>
      <c r="H71" s="86"/>
    </row>
    <row r="72" spans="1:10" ht="15.6" x14ac:dyDescent="0.25">
      <c r="A72" s="79">
        <v>2</v>
      </c>
      <c r="B72" s="41" t="s">
        <v>68</v>
      </c>
      <c r="C72" s="53">
        <v>10000</v>
      </c>
      <c r="D72" s="86"/>
      <c r="E72" s="84"/>
      <c r="F72" s="86"/>
      <c r="G72" s="86"/>
      <c r="H72" s="86"/>
    </row>
    <row r="73" spans="1:10" ht="15.6" x14ac:dyDescent="0.25">
      <c r="A73" s="79">
        <v>3</v>
      </c>
      <c r="B73" s="41" t="s">
        <v>131</v>
      </c>
      <c r="C73" s="53">
        <v>65000</v>
      </c>
      <c r="D73" s="86"/>
      <c r="E73" s="84">
        <v>4</v>
      </c>
      <c r="F73" s="86"/>
      <c r="G73" s="86"/>
      <c r="H73" s="86"/>
    </row>
    <row r="74" spans="1:10" ht="15.6" x14ac:dyDescent="0.25">
      <c r="A74" s="79">
        <v>4</v>
      </c>
      <c r="B74" s="41" t="s">
        <v>132</v>
      </c>
      <c r="C74" s="53"/>
      <c r="D74" s="86"/>
      <c r="E74" s="84"/>
      <c r="F74" s="86"/>
      <c r="G74" s="86"/>
      <c r="H74" s="86"/>
    </row>
    <row r="75" spans="1:10" ht="15.6" x14ac:dyDescent="0.25">
      <c r="A75" s="79">
        <v>5</v>
      </c>
      <c r="B75" s="41" t="s">
        <v>133</v>
      </c>
      <c r="C75" s="53">
        <v>1400000</v>
      </c>
      <c r="D75" s="86"/>
      <c r="E75" s="84">
        <v>1799487</v>
      </c>
      <c r="F75" s="86"/>
      <c r="G75" s="86"/>
      <c r="H75" s="86"/>
      <c r="J75" s="70"/>
    </row>
    <row r="76" spans="1:10" ht="18" customHeight="1" x14ac:dyDescent="0.25">
      <c r="A76" s="79">
        <v>6</v>
      </c>
      <c r="B76" s="41" t="s">
        <v>173</v>
      </c>
      <c r="C76" s="53">
        <v>25000</v>
      </c>
      <c r="D76" s="86"/>
      <c r="E76" s="84">
        <v>88556</v>
      </c>
      <c r="F76" s="86"/>
      <c r="G76" s="86"/>
      <c r="H76" s="86"/>
    </row>
    <row r="77" spans="1:10" ht="15.6" x14ac:dyDescent="0.25">
      <c r="A77" s="79">
        <v>7</v>
      </c>
      <c r="B77" s="41" t="s">
        <v>500</v>
      </c>
      <c r="C77" s="53"/>
      <c r="D77" s="86"/>
      <c r="E77" s="84">
        <v>178</v>
      </c>
      <c r="F77" s="86"/>
      <c r="G77" s="86"/>
      <c r="H77" s="86"/>
    </row>
    <row r="78" spans="1:10" ht="15.6" x14ac:dyDescent="0.25">
      <c r="A78" s="66" t="s">
        <v>7</v>
      </c>
      <c r="B78" s="67" t="s">
        <v>69</v>
      </c>
      <c r="C78" s="53"/>
      <c r="D78" s="86"/>
      <c r="E78" s="69">
        <v>2208</v>
      </c>
      <c r="F78" s="69">
        <v>2208</v>
      </c>
      <c r="G78" s="86"/>
      <c r="H78" s="86"/>
    </row>
    <row r="79" spans="1:10" ht="15.6" x14ac:dyDescent="0.25">
      <c r="A79" s="66" t="s">
        <v>2</v>
      </c>
      <c r="B79" s="67" t="s">
        <v>174</v>
      </c>
      <c r="C79" s="53"/>
      <c r="D79" s="69">
        <v>51700</v>
      </c>
      <c r="E79" s="69">
        <v>19010</v>
      </c>
      <c r="F79" s="69">
        <v>19010</v>
      </c>
      <c r="G79" s="86"/>
      <c r="H79" s="86"/>
    </row>
    <row r="80" spans="1:10" ht="15.6" x14ac:dyDescent="0.25">
      <c r="A80" s="66" t="s">
        <v>494</v>
      </c>
      <c r="B80" s="67" t="s">
        <v>495</v>
      </c>
      <c r="C80" s="53"/>
      <c r="D80" s="69">
        <v>3723702</v>
      </c>
      <c r="E80" s="69">
        <v>7804651</v>
      </c>
      <c r="F80" s="69">
        <v>7804651</v>
      </c>
      <c r="G80" s="86"/>
      <c r="H80" s="86"/>
    </row>
    <row r="81" spans="1:8" ht="15.6" x14ac:dyDescent="0.25">
      <c r="A81" s="66" t="s">
        <v>11</v>
      </c>
      <c r="B81" s="67" t="s">
        <v>497</v>
      </c>
      <c r="C81" s="53"/>
      <c r="D81" s="69"/>
      <c r="E81" s="69">
        <v>55205</v>
      </c>
      <c r="F81" s="69">
        <v>50640</v>
      </c>
      <c r="G81" s="86"/>
      <c r="H81" s="86"/>
    </row>
    <row r="82" spans="1:8" ht="15.6" x14ac:dyDescent="0.25">
      <c r="A82" s="66" t="s">
        <v>16</v>
      </c>
      <c r="B82" s="67" t="s">
        <v>134</v>
      </c>
      <c r="C82" s="53"/>
      <c r="D82" s="86"/>
      <c r="E82" s="69">
        <v>649852</v>
      </c>
      <c r="F82" s="69">
        <v>649852</v>
      </c>
      <c r="G82" s="86"/>
      <c r="H82" s="86"/>
    </row>
    <row r="83" spans="1:8" ht="15.6" x14ac:dyDescent="0.25">
      <c r="A83" s="66" t="s">
        <v>496</v>
      </c>
      <c r="B83" s="88" t="s">
        <v>135</v>
      </c>
      <c r="C83" s="53"/>
      <c r="D83" s="86"/>
      <c r="E83" s="69">
        <v>3879190</v>
      </c>
      <c r="F83" s="69">
        <v>3879190</v>
      </c>
      <c r="G83" s="86"/>
      <c r="H83" s="86"/>
    </row>
    <row r="84" spans="1:8" ht="21" customHeight="1" x14ac:dyDescent="0.25">
      <c r="A84" s="89"/>
    </row>
    <row r="85" spans="1:8" ht="36.75" customHeight="1" x14ac:dyDescent="0.25">
      <c r="A85" s="144"/>
      <c r="B85" s="144"/>
      <c r="C85" s="144"/>
      <c r="D85" s="144"/>
      <c r="E85" s="144"/>
      <c r="F85" s="144"/>
      <c r="G85" s="144"/>
      <c r="H85" s="144"/>
    </row>
    <row r="86" spans="1:8" ht="36.75" customHeight="1" x14ac:dyDescent="0.25">
      <c r="A86" s="144"/>
      <c r="B86" s="144"/>
      <c r="C86" s="144"/>
      <c r="D86" s="144"/>
      <c r="E86" s="144"/>
      <c r="F86" s="144"/>
      <c r="G86" s="144"/>
      <c r="H86" s="144"/>
    </row>
    <row r="87" spans="1:8" ht="49.5" customHeight="1" x14ac:dyDescent="0.25">
      <c r="A87" s="144"/>
      <c r="B87" s="144"/>
      <c r="C87" s="144"/>
      <c r="D87" s="144"/>
      <c r="E87" s="144"/>
      <c r="F87" s="144"/>
      <c r="G87" s="144"/>
      <c r="H87" s="144"/>
    </row>
    <row r="88" spans="1:8" ht="49.5" customHeight="1" x14ac:dyDescent="0.25">
      <c r="A88" s="144"/>
      <c r="B88" s="144"/>
      <c r="C88" s="144"/>
      <c r="D88" s="144"/>
      <c r="E88" s="144"/>
      <c r="F88" s="144"/>
      <c r="G88" s="144"/>
      <c r="H88" s="144"/>
    </row>
    <row r="89" spans="1:8" ht="69.75" customHeight="1" x14ac:dyDescent="0.25">
      <c r="A89" s="144"/>
      <c r="B89" s="144"/>
      <c r="C89" s="144"/>
      <c r="D89" s="144"/>
      <c r="E89" s="144"/>
      <c r="F89" s="144"/>
      <c r="G89" s="144"/>
      <c r="H89" s="144"/>
    </row>
  </sheetData>
  <mergeCells count="18">
    <mergeCell ref="A6:H6"/>
    <mergeCell ref="A7:H7"/>
    <mergeCell ref="A10:A11"/>
    <mergeCell ref="B10:B11"/>
    <mergeCell ref="C10:D10"/>
    <mergeCell ref="E10:F10"/>
    <mergeCell ref="G10:H10"/>
    <mergeCell ref="A87:H87"/>
    <mergeCell ref="A88:H88"/>
    <mergeCell ref="A89:H89"/>
    <mergeCell ref="A85:H85"/>
    <mergeCell ref="A86:H86"/>
    <mergeCell ref="G1:H1"/>
    <mergeCell ref="A2:B2"/>
    <mergeCell ref="A4:B4"/>
    <mergeCell ref="A5:B5"/>
    <mergeCell ref="C3:H3"/>
    <mergeCell ref="C4:H4"/>
  </mergeCells>
  <pageMargins left="0.70866141732283505" right="0.49" top="0.5" bottom="0.5" header="0.46" footer="0.2"/>
  <pageSetup paperSize="9" orientation="landscape" r:id="rId1"/>
  <headerFooter>
    <oddFooter>&amp;C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58"/>
  <sheetViews>
    <sheetView workbookViewId="0">
      <selection activeCell="A7" sqref="A7:F7"/>
    </sheetView>
  </sheetViews>
  <sheetFormatPr defaultColWidth="9.09765625" defaultRowHeight="13.8" x14ac:dyDescent="0.25"/>
  <cols>
    <col min="1" max="1" width="5.296875" style="59" customWidth="1"/>
    <col min="2" max="2" width="42.09765625" style="59" customWidth="1"/>
    <col min="3" max="3" width="15.296875" style="59" customWidth="1"/>
    <col min="4" max="4" width="15.59765625" style="59" customWidth="1"/>
    <col min="5" max="5" width="0.8984375" style="59" hidden="1" customWidth="1"/>
    <col min="6" max="6" width="14.8984375" style="59" customWidth="1"/>
    <col min="7" max="16384" width="9.09765625" style="59"/>
  </cols>
  <sheetData>
    <row r="1" spans="1:7" ht="15.6" x14ac:dyDescent="0.25">
      <c r="D1" s="139" t="s">
        <v>559</v>
      </c>
      <c r="E1" s="139"/>
      <c r="F1" s="139"/>
    </row>
    <row r="2" spans="1:7" ht="11.25" customHeight="1" x14ac:dyDescent="0.25">
      <c r="F2" s="60"/>
    </row>
    <row r="3" spans="1:7" ht="15.75" customHeight="1" x14ac:dyDescent="0.3">
      <c r="A3" s="61" t="s">
        <v>550</v>
      </c>
      <c r="B3" s="61"/>
      <c r="C3" s="61" t="s">
        <v>552</v>
      </c>
      <c r="D3" s="61"/>
      <c r="E3" s="61"/>
      <c r="F3" s="61"/>
    </row>
    <row r="4" spans="1:7" ht="15.75" customHeight="1" x14ac:dyDescent="0.3">
      <c r="A4" s="141" t="s">
        <v>551</v>
      </c>
      <c r="B4" s="141"/>
      <c r="C4" s="143" t="s">
        <v>603</v>
      </c>
      <c r="D4" s="143"/>
      <c r="E4" s="143"/>
      <c r="F4" s="143"/>
    </row>
    <row r="5" spans="1:7" ht="15.75" customHeight="1" x14ac:dyDescent="0.25">
      <c r="A5" s="142"/>
      <c r="B5" s="142"/>
      <c r="C5" s="90"/>
      <c r="D5" s="90"/>
      <c r="E5" s="90"/>
      <c r="F5" s="90"/>
    </row>
    <row r="6" spans="1:7" ht="15.75" customHeight="1" x14ac:dyDescent="0.25">
      <c r="A6" s="145" t="s">
        <v>521</v>
      </c>
      <c r="B6" s="145"/>
      <c r="C6" s="145"/>
      <c r="D6" s="145"/>
      <c r="E6" s="145"/>
      <c r="F6" s="145"/>
    </row>
    <row r="7" spans="1:7" ht="36.75" customHeight="1" x14ac:dyDescent="0.3">
      <c r="A7" s="149" t="s">
        <v>613</v>
      </c>
      <c r="B7" s="150"/>
      <c r="C7" s="150"/>
      <c r="D7" s="150"/>
      <c r="E7" s="150"/>
      <c r="F7" s="150"/>
    </row>
    <row r="8" spans="1:7" ht="15.6" x14ac:dyDescent="0.3">
      <c r="A8" s="56"/>
      <c r="B8" s="56"/>
      <c r="C8" s="56"/>
      <c r="D8" s="56"/>
      <c r="E8" s="56"/>
      <c r="F8" s="56"/>
    </row>
    <row r="9" spans="1:7" ht="15.6" x14ac:dyDescent="0.25">
      <c r="F9" s="65" t="s">
        <v>565</v>
      </c>
    </row>
    <row r="10" spans="1:7" ht="15.75" customHeight="1" x14ac:dyDescent="0.25">
      <c r="A10" s="148" t="s">
        <v>567</v>
      </c>
      <c r="B10" s="148" t="s">
        <v>0</v>
      </c>
      <c r="C10" s="148" t="s">
        <v>111</v>
      </c>
      <c r="D10" s="148" t="s">
        <v>119</v>
      </c>
      <c r="E10" s="151" t="s">
        <v>558</v>
      </c>
      <c r="F10" s="152"/>
    </row>
    <row r="11" spans="1:7" ht="31.5" customHeight="1" x14ac:dyDescent="0.25">
      <c r="A11" s="148"/>
      <c r="B11" s="148"/>
      <c r="C11" s="148"/>
      <c r="D11" s="148"/>
      <c r="E11" s="153"/>
      <c r="F11" s="154"/>
    </row>
    <row r="12" spans="1:7" ht="17.25" customHeight="1" x14ac:dyDescent="0.25">
      <c r="A12" s="66" t="s">
        <v>1</v>
      </c>
      <c r="B12" s="66" t="s">
        <v>2</v>
      </c>
      <c r="C12" s="66">
        <v>1</v>
      </c>
      <c r="D12" s="66">
        <v>2</v>
      </c>
      <c r="E12" s="66" t="s">
        <v>49</v>
      </c>
      <c r="F12" s="66" t="s">
        <v>42</v>
      </c>
      <c r="G12" s="70">
        <f>D13-D14</f>
        <v>9778641</v>
      </c>
    </row>
    <row r="13" spans="1:7" ht="17.25" customHeight="1" x14ac:dyDescent="0.25">
      <c r="A13" s="66"/>
      <c r="B13" s="67" t="s">
        <v>12</v>
      </c>
      <c r="C13" s="69">
        <v>8171555</v>
      </c>
      <c r="D13" s="69">
        <v>12894235</v>
      </c>
      <c r="E13" s="69">
        <v>4722680</v>
      </c>
      <c r="F13" s="71">
        <v>157.7941407724723</v>
      </c>
      <c r="G13" s="70"/>
    </row>
    <row r="14" spans="1:7" ht="36" customHeight="1" x14ac:dyDescent="0.25">
      <c r="A14" s="66" t="s">
        <v>1</v>
      </c>
      <c r="B14" s="67" t="s">
        <v>210</v>
      </c>
      <c r="C14" s="69">
        <v>2498351</v>
      </c>
      <c r="D14" s="69">
        <v>3115594</v>
      </c>
      <c r="E14" s="69">
        <v>617243</v>
      </c>
      <c r="F14" s="71">
        <v>124.7060160882118</v>
      </c>
      <c r="G14" s="70"/>
    </row>
    <row r="15" spans="1:7" ht="32.25" customHeight="1" x14ac:dyDescent="0.25">
      <c r="A15" s="66" t="s">
        <v>2</v>
      </c>
      <c r="B15" s="67" t="s">
        <v>211</v>
      </c>
      <c r="C15" s="69">
        <v>5673204</v>
      </c>
      <c r="D15" s="69">
        <v>4675839</v>
      </c>
      <c r="E15" s="69">
        <v>-997365</v>
      </c>
      <c r="F15" s="71">
        <v>82.419722611772812</v>
      </c>
      <c r="G15" s="70"/>
    </row>
    <row r="16" spans="1:7" ht="17.25" customHeight="1" x14ac:dyDescent="0.25">
      <c r="A16" s="66" t="s">
        <v>9</v>
      </c>
      <c r="B16" s="67" t="s">
        <v>94</v>
      </c>
      <c r="C16" s="69">
        <v>1808762</v>
      </c>
      <c r="D16" s="69">
        <v>1560369</v>
      </c>
      <c r="E16" s="69">
        <v>-248393</v>
      </c>
      <c r="F16" s="71">
        <v>86.267236927799246</v>
      </c>
    </row>
    <row r="17" spans="1:6" ht="15.6" hidden="1" x14ac:dyDescent="0.25">
      <c r="A17" s="79">
        <v>1</v>
      </c>
      <c r="B17" s="41" t="s">
        <v>72</v>
      </c>
      <c r="C17" s="53"/>
      <c r="D17" s="86"/>
      <c r="E17" s="86"/>
      <c r="F17" s="86"/>
    </row>
    <row r="18" spans="1:6" ht="15.6" hidden="1" x14ac:dyDescent="0.25">
      <c r="A18" s="79" t="s">
        <v>3</v>
      </c>
      <c r="B18" s="41" t="s">
        <v>74</v>
      </c>
      <c r="C18" s="86"/>
      <c r="D18" s="86"/>
      <c r="E18" s="86"/>
      <c r="F18" s="86"/>
    </row>
    <row r="19" spans="1:6" ht="15.6" hidden="1" x14ac:dyDescent="0.25">
      <c r="A19" s="79" t="s">
        <v>3</v>
      </c>
      <c r="B19" s="41" t="s">
        <v>75</v>
      </c>
      <c r="C19" s="86"/>
      <c r="D19" s="86"/>
      <c r="E19" s="86"/>
      <c r="F19" s="86"/>
    </row>
    <row r="20" spans="1:6" ht="15.6" hidden="1" x14ac:dyDescent="0.25">
      <c r="A20" s="79" t="s">
        <v>3</v>
      </c>
      <c r="B20" s="41" t="s">
        <v>95</v>
      </c>
      <c r="C20" s="86"/>
      <c r="D20" s="86"/>
      <c r="E20" s="86"/>
      <c r="F20" s="86"/>
    </row>
    <row r="21" spans="1:6" ht="15.6" hidden="1" x14ac:dyDescent="0.25">
      <c r="A21" s="79" t="s">
        <v>3</v>
      </c>
      <c r="B21" s="41" t="s">
        <v>96</v>
      </c>
      <c r="C21" s="86"/>
      <c r="D21" s="86"/>
      <c r="E21" s="86"/>
      <c r="F21" s="86"/>
    </row>
    <row r="22" spans="1:6" ht="15.6" hidden="1" x14ac:dyDescent="0.25">
      <c r="A22" s="79" t="s">
        <v>3</v>
      </c>
      <c r="B22" s="41" t="s">
        <v>97</v>
      </c>
      <c r="C22" s="86"/>
      <c r="D22" s="86"/>
      <c r="E22" s="86"/>
      <c r="F22" s="86"/>
    </row>
    <row r="23" spans="1:6" ht="15.6" hidden="1" x14ac:dyDescent="0.25">
      <c r="A23" s="79" t="s">
        <v>3</v>
      </c>
      <c r="B23" s="41" t="s">
        <v>98</v>
      </c>
      <c r="C23" s="86"/>
      <c r="D23" s="86"/>
      <c r="E23" s="86"/>
      <c r="F23" s="86"/>
    </row>
    <row r="24" spans="1:6" ht="15.6" hidden="1" x14ac:dyDescent="0.25">
      <c r="A24" s="79" t="s">
        <v>3</v>
      </c>
      <c r="B24" s="41" t="s">
        <v>99</v>
      </c>
      <c r="C24" s="86"/>
      <c r="D24" s="86"/>
      <c r="E24" s="86"/>
      <c r="F24" s="86"/>
    </row>
    <row r="25" spans="1:6" ht="15.6" hidden="1" x14ac:dyDescent="0.25">
      <c r="A25" s="79" t="s">
        <v>3</v>
      </c>
      <c r="B25" s="41" t="s">
        <v>100</v>
      </c>
      <c r="C25" s="86"/>
      <c r="D25" s="86"/>
      <c r="E25" s="86"/>
      <c r="F25" s="86"/>
    </row>
    <row r="26" spans="1:6" ht="15.6" hidden="1" x14ac:dyDescent="0.25">
      <c r="A26" s="79" t="s">
        <v>3</v>
      </c>
      <c r="B26" s="41" t="s">
        <v>101</v>
      </c>
      <c r="C26" s="86"/>
      <c r="D26" s="86"/>
      <c r="E26" s="86"/>
      <c r="F26" s="86"/>
    </row>
    <row r="27" spans="1:6" ht="15.6" hidden="1" x14ac:dyDescent="0.25">
      <c r="A27" s="79" t="s">
        <v>3</v>
      </c>
      <c r="B27" s="41" t="s">
        <v>102</v>
      </c>
      <c r="C27" s="86"/>
      <c r="D27" s="86"/>
      <c r="E27" s="86"/>
      <c r="F27" s="86"/>
    </row>
    <row r="28" spans="1:6" ht="19.5" hidden="1" customHeight="1" x14ac:dyDescent="0.25">
      <c r="A28" s="79" t="s">
        <v>3</v>
      </c>
      <c r="B28" s="41" t="s">
        <v>103</v>
      </c>
      <c r="C28" s="86"/>
      <c r="D28" s="86"/>
      <c r="E28" s="86"/>
      <c r="F28" s="86"/>
    </row>
    <row r="29" spans="1:6" ht="15.6" hidden="1" x14ac:dyDescent="0.25">
      <c r="A29" s="79" t="s">
        <v>3</v>
      </c>
      <c r="B29" s="41" t="s">
        <v>104</v>
      </c>
      <c r="C29" s="86"/>
      <c r="D29" s="86"/>
      <c r="E29" s="86"/>
      <c r="F29" s="86"/>
    </row>
    <row r="30" spans="1:6" ht="15.6" hidden="1" x14ac:dyDescent="0.25">
      <c r="A30" s="79" t="s">
        <v>3</v>
      </c>
      <c r="B30" s="41" t="s">
        <v>105</v>
      </c>
      <c r="C30" s="86"/>
      <c r="D30" s="86"/>
      <c r="E30" s="86"/>
      <c r="F30" s="86"/>
    </row>
    <row r="31" spans="1:6" ht="62.4" hidden="1" x14ac:dyDescent="0.25">
      <c r="A31" s="79">
        <v>2</v>
      </c>
      <c r="B31" s="41" t="s">
        <v>78</v>
      </c>
      <c r="C31" s="86"/>
      <c r="D31" s="86"/>
      <c r="E31" s="86"/>
      <c r="F31" s="86"/>
    </row>
    <row r="32" spans="1:6" ht="15.6" hidden="1" x14ac:dyDescent="0.25">
      <c r="A32" s="79">
        <v>3</v>
      </c>
      <c r="B32" s="41" t="s">
        <v>79</v>
      </c>
      <c r="C32" s="86"/>
      <c r="D32" s="86"/>
      <c r="E32" s="86"/>
      <c r="F32" s="86"/>
    </row>
    <row r="33" spans="1:7" ht="18.75" customHeight="1" x14ac:dyDescent="0.25">
      <c r="A33" s="66" t="s">
        <v>5</v>
      </c>
      <c r="B33" s="67" t="s">
        <v>13</v>
      </c>
      <c r="C33" s="69">
        <v>2545247</v>
      </c>
      <c r="D33" s="69">
        <v>1991629</v>
      </c>
      <c r="E33" s="69">
        <v>-553618</v>
      </c>
      <c r="F33" s="71">
        <v>78.248947941005326</v>
      </c>
      <c r="G33" s="70"/>
    </row>
    <row r="34" spans="1:7" ht="15.6" x14ac:dyDescent="0.25">
      <c r="A34" s="79" t="s">
        <v>3</v>
      </c>
      <c r="B34" s="41" t="s">
        <v>74</v>
      </c>
      <c r="C34" s="53">
        <v>554018</v>
      </c>
      <c r="D34" s="78">
        <v>401250</v>
      </c>
      <c r="E34" s="53">
        <v>-152768</v>
      </c>
      <c r="F34" s="83">
        <v>72.425444660642796</v>
      </c>
    </row>
    <row r="35" spans="1:7" ht="15.6" x14ac:dyDescent="0.25">
      <c r="A35" s="79" t="s">
        <v>3</v>
      </c>
      <c r="B35" s="41" t="s">
        <v>110</v>
      </c>
      <c r="C35" s="53">
        <v>20723</v>
      </c>
      <c r="D35" s="78">
        <v>9642</v>
      </c>
      <c r="E35" s="53">
        <v>-11081</v>
      </c>
      <c r="F35" s="83">
        <v>46.528012353423733</v>
      </c>
    </row>
    <row r="36" spans="1:7" ht="15.6" x14ac:dyDescent="0.25">
      <c r="A36" s="79" t="s">
        <v>3</v>
      </c>
      <c r="B36" s="41" t="s">
        <v>95</v>
      </c>
      <c r="C36" s="53">
        <v>84070</v>
      </c>
      <c r="D36" s="78">
        <v>78976</v>
      </c>
      <c r="E36" s="53">
        <v>-5094</v>
      </c>
      <c r="F36" s="83">
        <v>93.940763649339829</v>
      </c>
    </row>
    <row r="37" spans="1:7" ht="15.6" x14ac:dyDescent="0.25">
      <c r="A37" s="79" t="s">
        <v>3</v>
      </c>
      <c r="B37" s="41" t="s">
        <v>96</v>
      </c>
      <c r="C37" s="53">
        <v>39400</v>
      </c>
      <c r="D37" s="78">
        <v>37489</v>
      </c>
      <c r="E37" s="53">
        <v>-1911</v>
      </c>
      <c r="F37" s="83">
        <v>95.149746192893403</v>
      </c>
    </row>
    <row r="38" spans="1:7" ht="15.6" x14ac:dyDescent="0.25">
      <c r="A38" s="79" t="s">
        <v>3</v>
      </c>
      <c r="B38" s="41" t="s">
        <v>97</v>
      </c>
      <c r="C38" s="53">
        <v>719744</v>
      </c>
      <c r="D38" s="78">
        <v>594132</v>
      </c>
      <c r="E38" s="53">
        <v>-125612</v>
      </c>
      <c r="F38" s="83">
        <v>82.547683620842975</v>
      </c>
    </row>
    <row r="39" spans="1:7" ht="15.6" x14ac:dyDescent="0.25">
      <c r="A39" s="79" t="s">
        <v>3</v>
      </c>
      <c r="B39" s="41" t="s">
        <v>98</v>
      </c>
      <c r="C39" s="53">
        <v>36364</v>
      </c>
      <c r="D39" s="78">
        <v>42453</v>
      </c>
      <c r="E39" s="53">
        <v>6089</v>
      </c>
      <c r="F39" s="83">
        <v>116.74458255417446</v>
      </c>
    </row>
    <row r="40" spans="1:7" ht="15.6" x14ac:dyDescent="0.25">
      <c r="A40" s="79" t="s">
        <v>3</v>
      </c>
      <c r="B40" s="41" t="s">
        <v>99</v>
      </c>
      <c r="C40" s="53">
        <v>27255</v>
      </c>
      <c r="D40" s="78">
        <v>16620</v>
      </c>
      <c r="E40" s="53">
        <v>-10635</v>
      </c>
      <c r="F40" s="83">
        <v>60.979636763896529</v>
      </c>
    </row>
    <row r="41" spans="1:7" ht="15.6" x14ac:dyDescent="0.25">
      <c r="A41" s="79" t="s">
        <v>3</v>
      </c>
      <c r="B41" s="41" t="s">
        <v>100</v>
      </c>
      <c r="C41" s="53">
        <v>22024</v>
      </c>
      <c r="D41" s="78">
        <v>20109</v>
      </c>
      <c r="E41" s="53">
        <v>-1915</v>
      </c>
      <c r="F41" s="83">
        <v>91.304940065383221</v>
      </c>
    </row>
    <row r="42" spans="1:7" ht="15.6" x14ac:dyDescent="0.25">
      <c r="A42" s="79" t="s">
        <v>3</v>
      </c>
      <c r="B42" s="41" t="s">
        <v>101</v>
      </c>
      <c r="C42" s="53">
        <v>52456</v>
      </c>
      <c r="D42" s="78">
        <v>19008</v>
      </c>
      <c r="E42" s="53">
        <v>-33448</v>
      </c>
      <c r="F42" s="83">
        <v>36.236083574805548</v>
      </c>
    </row>
    <row r="43" spans="1:7" ht="15.6" x14ac:dyDescent="0.25">
      <c r="A43" s="79" t="s">
        <v>3</v>
      </c>
      <c r="B43" s="41" t="s">
        <v>102</v>
      </c>
      <c r="C43" s="53">
        <v>492882</v>
      </c>
      <c r="D43" s="78">
        <v>412810</v>
      </c>
      <c r="E43" s="53">
        <v>-80072</v>
      </c>
      <c r="F43" s="83">
        <v>83.754326593383411</v>
      </c>
    </row>
    <row r="44" spans="1:7" ht="33" customHeight="1" x14ac:dyDescent="0.25">
      <c r="A44" s="79" t="s">
        <v>3</v>
      </c>
      <c r="B44" s="91" t="s">
        <v>103</v>
      </c>
      <c r="C44" s="53">
        <v>342373</v>
      </c>
      <c r="D44" s="78">
        <v>282940</v>
      </c>
      <c r="E44" s="53">
        <v>-59433</v>
      </c>
      <c r="F44" s="83">
        <v>82.64086245118628</v>
      </c>
    </row>
    <row r="45" spans="1:7" ht="18" customHeight="1" x14ac:dyDescent="0.25">
      <c r="A45" s="79" t="s">
        <v>3</v>
      </c>
      <c r="B45" s="41" t="s">
        <v>104</v>
      </c>
      <c r="C45" s="53">
        <v>113129</v>
      </c>
      <c r="D45" s="78">
        <v>62167</v>
      </c>
      <c r="E45" s="53">
        <v>-50962</v>
      </c>
      <c r="F45" s="83">
        <v>54.9523110785033</v>
      </c>
    </row>
    <row r="46" spans="1:7" ht="18" customHeight="1" x14ac:dyDescent="0.25">
      <c r="A46" s="79" t="s">
        <v>3</v>
      </c>
      <c r="B46" s="41" t="s">
        <v>175</v>
      </c>
      <c r="C46" s="53">
        <v>40809</v>
      </c>
      <c r="D46" s="78">
        <v>14033</v>
      </c>
      <c r="E46" s="53">
        <v>-26776</v>
      </c>
      <c r="F46" s="83">
        <v>34.387022470533459</v>
      </c>
    </row>
    <row r="47" spans="1:7" ht="33.75" customHeight="1" x14ac:dyDescent="0.25">
      <c r="A47" s="66" t="s">
        <v>6</v>
      </c>
      <c r="B47" s="92" t="s">
        <v>206</v>
      </c>
      <c r="C47" s="93">
        <v>1200</v>
      </c>
      <c r="D47" s="69">
        <v>817</v>
      </c>
      <c r="E47" s="69">
        <v>-383</v>
      </c>
      <c r="F47" s="68">
        <v>68.083333333333329</v>
      </c>
    </row>
    <row r="48" spans="1:7" ht="17.25" customHeight="1" x14ac:dyDescent="0.25">
      <c r="A48" s="66" t="s">
        <v>7</v>
      </c>
      <c r="B48" s="67" t="s">
        <v>207</v>
      </c>
      <c r="C48" s="93">
        <v>1000</v>
      </c>
      <c r="D48" s="54">
        <v>1000</v>
      </c>
      <c r="E48" s="69">
        <v>0</v>
      </c>
      <c r="F48" s="68">
        <v>100</v>
      </c>
    </row>
    <row r="49" spans="1:7" ht="17.25" customHeight="1" x14ac:dyDescent="0.25">
      <c r="A49" s="66" t="s">
        <v>21</v>
      </c>
      <c r="B49" s="67" t="s">
        <v>36</v>
      </c>
      <c r="C49" s="93">
        <v>83417</v>
      </c>
      <c r="D49" s="86"/>
      <c r="E49" s="69">
        <v>-83417</v>
      </c>
      <c r="F49" s="68"/>
    </row>
    <row r="50" spans="1:7" ht="17.25" customHeight="1" x14ac:dyDescent="0.25">
      <c r="A50" s="66" t="s">
        <v>80</v>
      </c>
      <c r="B50" s="67" t="s">
        <v>208</v>
      </c>
      <c r="C50" s="69">
        <v>1233578</v>
      </c>
      <c r="D50" s="69">
        <v>1122024</v>
      </c>
      <c r="E50" s="69">
        <v>-111554</v>
      </c>
      <c r="F50" s="71">
        <v>90.956875041545814</v>
      </c>
      <c r="G50" s="70"/>
    </row>
    <row r="51" spans="1:7" ht="17.25" customHeight="1" x14ac:dyDescent="0.25">
      <c r="A51" s="66"/>
      <c r="B51" s="94" t="s">
        <v>38</v>
      </c>
      <c r="C51" s="84">
        <v>149525</v>
      </c>
      <c r="D51" s="84">
        <v>27781</v>
      </c>
      <c r="E51" s="53">
        <v>-121744</v>
      </c>
      <c r="F51" s="83"/>
    </row>
    <row r="52" spans="1:7" ht="17.25" customHeight="1" x14ac:dyDescent="0.25">
      <c r="A52" s="66"/>
      <c r="B52" s="94" t="s">
        <v>209</v>
      </c>
      <c r="C52" s="84">
        <v>1084053</v>
      </c>
      <c r="D52" s="84">
        <v>1094243</v>
      </c>
      <c r="E52" s="53">
        <v>10190</v>
      </c>
      <c r="F52" s="86"/>
    </row>
    <row r="53" spans="1:7" ht="17.25" customHeight="1" x14ac:dyDescent="0.25">
      <c r="A53" s="66" t="s">
        <v>8</v>
      </c>
      <c r="B53" s="67" t="s">
        <v>85</v>
      </c>
      <c r="C53" s="86"/>
      <c r="D53" s="69">
        <v>5102802</v>
      </c>
      <c r="E53" s="69">
        <v>5102802</v>
      </c>
      <c r="F53" s="86"/>
    </row>
    <row r="54" spans="1:7" ht="17.25" customHeight="1" x14ac:dyDescent="0.25">
      <c r="A54" s="66" t="s">
        <v>11</v>
      </c>
      <c r="B54" s="67" t="s">
        <v>205</v>
      </c>
      <c r="C54" s="86"/>
      <c r="D54" s="69"/>
      <c r="E54" s="69">
        <f>D54-C54</f>
        <v>0</v>
      </c>
      <c r="F54" s="86"/>
    </row>
    <row r="55" spans="1:7" ht="13.5" customHeight="1" x14ac:dyDescent="0.25">
      <c r="A55" s="95"/>
      <c r="B55" s="96"/>
      <c r="C55" s="97"/>
      <c r="D55" s="97"/>
      <c r="E55" s="98"/>
      <c r="F55" s="98"/>
    </row>
    <row r="56" spans="1:7" ht="51" customHeight="1" x14ac:dyDescent="0.25">
      <c r="A56" s="144" t="s">
        <v>611</v>
      </c>
      <c r="B56" s="144"/>
      <c r="C56" s="144"/>
      <c r="D56" s="144"/>
      <c r="E56" s="144"/>
      <c r="F56" s="144"/>
    </row>
    <row r="57" spans="1:7" ht="23.25" customHeight="1" x14ac:dyDescent="0.25">
      <c r="A57" s="99"/>
    </row>
    <row r="58" spans="1:7" ht="54" customHeight="1" x14ac:dyDescent="0.25">
      <c r="A58" s="144"/>
      <c r="B58" s="144"/>
      <c r="C58" s="144"/>
      <c r="D58" s="144"/>
      <c r="E58" s="144"/>
      <c r="F58" s="144"/>
    </row>
  </sheetData>
  <mergeCells count="13">
    <mergeCell ref="A7:F7"/>
    <mergeCell ref="A58:F58"/>
    <mergeCell ref="A10:A11"/>
    <mergeCell ref="B10:B11"/>
    <mergeCell ref="C10:C11"/>
    <mergeCell ref="D10:D11"/>
    <mergeCell ref="A56:F56"/>
    <mergeCell ref="E10:F11"/>
    <mergeCell ref="A4:B4"/>
    <mergeCell ref="C4:F4"/>
    <mergeCell ref="A5:B5"/>
    <mergeCell ref="A6:F6"/>
    <mergeCell ref="D1:F1"/>
  </mergeCells>
  <pageMargins left="0.61" right="0.2" top="0.51" bottom="0"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86"/>
  <sheetViews>
    <sheetView workbookViewId="0">
      <selection activeCell="A6" sqref="A6:K6"/>
    </sheetView>
  </sheetViews>
  <sheetFormatPr defaultColWidth="9.09765625" defaultRowHeight="13.8" x14ac:dyDescent="0.25"/>
  <cols>
    <col min="1" max="1" width="4.8984375" style="59" customWidth="1"/>
    <col min="2" max="2" width="52.59765625" style="59" customWidth="1"/>
    <col min="3" max="3" width="10.3984375" style="59" customWidth="1"/>
    <col min="4" max="4" width="10.09765625" style="59" customWidth="1"/>
    <col min="5" max="5" width="10.296875" style="59" customWidth="1"/>
    <col min="6" max="7" width="11.59765625" style="59" customWidth="1"/>
    <col min="8" max="8" width="10.8984375" style="59" customWidth="1"/>
    <col min="9" max="9" width="8.296875" style="59" customWidth="1"/>
    <col min="10" max="10" width="8.3984375" style="59" customWidth="1"/>
    <col min="11" max="11" width="9.09765625" style="59"/>
    <col min="12" max="12" width="9.8984375" style="59" bestFit="1" customWidth="1"/>
    <col min="13" max="13" width="9.09765625" style="59"/>
    <col min="14" max="14" width="10.09765625" style="59" bestFit="1" customWidth="1"/>
    <col min="15" max="16384" width="9.09765625" style="59"/>
  </cols>
  <sheetData>
    <row r="1" spans="1:14" ht="16.5" customHeight="1" x14ac:dyDescent="0.25">
      <c r="I1" s="155" t="s">
        <v>557</v>
      </c>
      <c r="J1" s="155"/>
      <c r="K1" s="155"/>
    </row>
    <row r="2" spans="1:14" ht="15.75" customHeight="1" x14ac:dyDescent="0.3">
      <c r="A2" s="61" t="s">
        <v>550</v>
      </c>
      <c r="B2" s="61"/>
      <c r="C2" s="143" t="s">
        <v>552</v>
      </c>
      <c r="D2" s="143"/>
      <c r="E2" s="143"/>
      <c r="F2" s="143"/>
      <c r="G2" s="143"/>
      <c r="H2" s="143"/>
      <c r="I2" s="143"/>
      <c r="J2" s="143"/>
      <c r="K2" s="143"/>
    </row>
    <row r="3" spans="1:14" ht="15.75" customHeight="1" x14ac:dyDescent="0.3">
      <c r="A3" s="141" t="s">
        <v>551</v>
      </c>
      <c r="B3" s="141"/>
      <c r="C3" s="143" t="s">
        <v>553</v>
      </c>
      <c r="D3" s="143"/>
      <c r="E3" s="143"/>
      <c r="F3" s="143"/>
      <c r="G3" s="143"/>
      <c r="H3" s="143"/>
      <c r="I3" s="143"/>
      <c r="J3" s="143"/>
      <c r="K3" s="143"/>
    </row>
    <row r="4" spans="1:14" ht="15.75" customHeight="1" x14ac:dyDescent="0.25">
      <c r="A4" s="140"/>
      <c r="B4" s="140"/>
      <c r="C4" s="140"/>
      <c r="D4" s="140"/>
      <c r="E4" s="140"/>
      <c r="F4" s="140"/>
      <c r="G4" s="140"/>
      <c r="H4" s="140"/>
      <c r="I4" s="140"/>
      <c r="J4" s="140"/>
      <c r="K4" s="140"/>
    </row>
    <row r="5" spans="1:14" ht="34.5" customHeight="1" x14ac:dyDescent="0.25">
      <c r="A5" s="145" t="s">
        <v>522</v>
      </c>
      <c r="B5" s="145"/>
      <c r="C5" s="145"/>
      <c r="D5" s="145"/>
      <c r="E5" s="145"/>
      <c r="F5" s="145"/>
      <c r="G5" s="145"/>
      <c r="H5" s="145"/>
      <c r="I5" s="145"/>
      <c r="J5" s="145"/>
      <c r="K5" s="145"/>
    </row>
    <row r="6" spans="1:14" ht="15.6" x14ac:dyDescent="0.3">
      <c r="A6" s="149" t="s">
        <v>613</v>
      </c>
      <c r="B6" s="150"/>
      <c r="C6" s="150"/>
      <c r="D6" s="150"/>
      <c r="E6" s="150"/>
      <c r="F6" s="150"/>
      <c r="G6" s="150"/>
      <c r="H6" s="150"/>
      <c r="I6" s="150"/>
      <c r="J6" s="150"/>
      <c r="K6" s="150"/>
    </row>
    <row r="7" spans="1:14" ht="15.6" x14ac:dyDescent="0.3">
      <c r="A7" s="56"/>
      <c r="B7" s="56"/>
      <c r="C7" s="56"/>
      <c r="D7" s="56"/>
      <c r="E7" s="56"/>
      <c r="F7" s="56"/>
      <c r="G7" s="56"/>
      <c r="H7" s="56"/>
      <c r="I7" s="56"/>
      <c r="J7" s="56"/>
      <c r="K7" s="56"/>
    </row>
    <row r="8" spans="1:14" ht="15.6" x14ac:dyDescent="0.25">
      <c r="K8" s="65" t="s">
        <v>565</v>
      </c>
    </row>
    <row r="9" spans="1:14" ht="15.6" x14ac:dyDescent="0.25">
      <c r="A9" s="148" t="s">
        <v>567</v>
      </c>
      <c r="B9" s="148" t="s">
        <v>488</v>
      </c>
      <c r="C9" s="148" t="s">
        <v>524</v>
      </c>
      <c r="D9" s="148" t="s">
        <v>86</v>
      </c>
      <c r="E9" s="148"/>
      <c r="F9" s="148" t="s">
        <v>119</v>
      </c>
      <c r="G9" s="148" t="s">
        <v>86</v>
      </c>
      <c r="H9" s="148"/>
      <c r="I9" s="148" t="s">
        <v>56</v>
      </c>
      <c r="J9" s="148"/>
      <c r="K9" s="148"/>
    </row>
    <row r="10" spans="1:14" ht="46.8" x14ac:dyDescent="0.25">
      <c r="A10" s="148"/>
      <c r="B10" s="148"/>
      <c r="C10" s="148"/>
      <c r="D10" s="66" t="s">
        <v>202</v>
      </c>
      <c r="E10" s="66" t="s">
        <v>48</v>
      </c>
      <c r="F10" s="148"/>
      <c r="G10" s="66" t="s">
        <v>202</v>
      </c>
      <c r="H10" s="66" t="s">
        <v>48</v>
      </c>
      <c r="I10" s="66" t="s">
        <v>87</v>
      </c>
      <c r="J10" s="66" t="s">
        <v>202</v>
      </c>
      <c r="K10" s="66" t="s">
        <v>48</v>
      </c>
    </row>
    <row r="11" spans="1:14" ht="19.5" customHeight="1" x14ac:dyDescent="0.25">
      <c r="A11" s="66" t="s">
        <v>1</v>
      </c>
      <c r="B11" s="66" t="s">
        <v>2</v>
      </c>
      <c r="C11" s="66" t="s">
        <v>88</v>
      </c>
      <c r="D11" s="66">
        <v>2</v>
      </c>
      <c r="E11" s="66">
        <v>3</v>
      </c>
      <c r="F11" s="66" t="s">
        <v>89</v>
      </c>
      <c r="G11" s="66">
        <v>5</v>
      </c>
      <c r="H11" s="66">
        <v>6</v>
      </c>
      <c r="I11" s="66" t="s">
        <v>90</v>
      </c>
      <c r="J11" s="66" t="s">
        <v>91</v>
      </c>
      <c r="K11" s="66" t="s">
        <v>92</v>
      </c>
    </row>
    <row r="12" spans="1:14" ht="19.5" customHeight="1" x14ac:dyDescent="0.25">
      <c r="A12" s="66"/>
      <c r="B12" s="67" t="s">
        <v>12</v>
      </c>
      <c r="C12" s="69">
        <v>9527455</v>
      </c>
      <c r="D12" s="69">
        <v>5673204</v>
      </c>
      <c r="E12" s="69">
        <v>3854251</v>
      </c>
      <c r="F12" s="69">
        <v>15984693</v>
      </c>
      <c r="G12" s="69">
        <v>9778641</v>
      </c>
      <c r="H12" s="69">
        <v>6206052</v>
      </c>
      <c r="I12" s="71">
        <v>167.77505640278542</v>
      </c>
      <c r="J12" s="71">
        <v>172.36540409969393</v>
      </c>
      <c r="K12" s="71">
        <v>161.01836647379736</v>
      </c>
      <c r="L12" s="70"/>
      <c r="N12" s="70"/>
    </row>
    <row r="13" spans="1:14" ht="18" customHeight="1" x14ac:dyDescent="0.25">
      <c r="A13" s="66" t="s">
        <v>1</v>
      </c>
      <c r="B13" s="67" t="s">
        <v>71</v>
      </c>
      <c r="C13" s="69">
        <v>8293877</v>
      </c>
      <c r="D13" s="69">
        <v>4439626</v>
      </c>
      <c r="E13" s="69">
        <v>3854251</v>
      </c>
      <c r="F13" s="69">
        <v>7970093</v>
      </c>
      <c r="G13" s="69">
        <v>3553815</v>
      </c>
      <c r="H13" s="69">
        <v>4416278</v>
      </c>
      <c r="I13" s="71">
        <v>96.096108008353625</v>
      </c>
      <c r="J13" s="71">
        <v>80.047621128446394</v>
      </c>
      <c r="K13" s="71">
        <v>114.58200309217017</v>
      </c>
    </row>
    <row r="14" spans="1:14" ht="17.25" customHeight="1" x14ac:dyDescent="0.25">
      <c r="A14" s="66" t="s">
        <v>9</v>
      </c>
      <c r="B14" s="67" t="s">
        <v>54</v>
      </c>
      <c r="C14" s="69">
        <v>2074762</v>
      </c>
      <c r="D14" s="69">
        <v>1808762</v>
      </c>
      <c r="E14" s="69">
        <v>266000</v>
      </c>
      <c r="F14" s="69">
        <v>2209994</v>
      </c>
      <c r="G14" s="69">
        <v>1560369</v>
      </c>
      <c r="H14" s="69">
        <v>649625</v>
      </c>
      <c r="I14" s="71">
        <v>106.51795242056679</v>
      </c>
      <c r="J14" s="71">
        <v>86.267236927799246</v>
      </c>
      <c r="K14" s="71">
        <v>244.21992481203009</v>
      </c>
    </row>
    <row r="15" spans="1:14" ht="15.6" hidden="1" x14ac:dyDescent="0.25">
      <c r="A15" s="79">
        <v>1</v>
      </c>
      <c r="B15" s="41" t="s">
        <v>72</v>
      </c>
      <c r="C15" s="53"/>
      <c r="D15" s="53"/>
      <c r="E15" s="53"/>
      <c r="F15" s="53"/>
      <c r="G15" s="53"/>
      <c r="H15" s="53"/>
      <c r="I15" s="53"/>
      <c r="J15" s="53"/>
      <c r="K15" s="53"/>
    </row>
    <row r="16" spans="1:14" ht="15.6" hidden="1" x14ac:dyDescent="0.25">
      <c r="A16" s="79"/>
      <c r="B16" s="85" t="s">
        <v>73</v>
      </c>
      <c r="C16" s="53"/>
      <c r="D16" s="53"/>
      <c r="E16" s="53"/>
      <c r="F16" s="53"/>
      <c r="G16" s="53"/>
      <c r="H16" s="53"/>
      <c r="I16" s="53"/>
      <c r="J16" s="53"/>
      <c r="K16" s="53"/>
    </row>
    <row r="17" spans="1:14" ht="15.6" hidden="1" x14ac:dyDescent="0.25">
      <c r="A17" s="79" t="s">
        <v>3</v>
      </c>
      <c r="B17" s="85" t="s">
        <v>74</v>
      </c>
      <c r="C17" s="53"/>
      <c r="D17" s="53"/>
      <c r="E17" s="53"/>
      <c r="F17" s="53"/>
      <c r="G17" s="53"/>
      <c r="H17" s="53"/>
      <c r="I17" s="53"/>
      <c r="J17" s="53"/>
      <c r="K17" s="53"/>
    </row>
    <row r="18" spans="1:14" ht="15.6" hidden="1" x14ac:dyDescent="0.25">
      <c r="A18" s="79" t="s">
        <v>3</v>
      </c>
      <c r="B18" s="85" t="s">
        <v>75</v>
      </c>
      <c r="C18" s="53"/>
      <c r="D18" s="53"/>
      <c r="E18" s="53"/>
      <c r="F18" s="53"/>
      <c r="G18" s="53"/>
      <c r="H18" s="53"/>
      <c r="I18" s="53"/>
      <c r="J18" s="53"/>
      <c r="K18" s="53"/>
    </row>
    <row r="19" spans="1:14" ht="15.6" hidden="1" x14ac:dyDescent="0.25">
      <c r="A19" s="79"/>
      <c r="B19" s="85" t="s">
        <v>76</v>
      </c>
      <c r="C19" s="53"/>
      <c r="D19" s="53"/>
      <c r="E19" s="53"/>
      <c r="F19" s="53"/>
      <c r="G19" s="53"/>
      <c r="H19" s="53"/>
      <c r="I19" s="53"/>
      <c r="J19" s="53"/>
      <c r="K19" s="53"/>
    </row>
    <row r="20" spans="1:14" ht="25.5" hidden="1" customHeight="1" x14ac:dyDescent="0.25">
      <c r="A20" s="79" t="s">
        <v>3</v>
      </c>
      <c r="B20" s="85" t="s">
        <v>77</v>
      </c>
      <c r="C20" s="53"/>
      <c r="D20" s="53"/>
      <c r="E20" s="53"/>
      <c r="F20" s="53"/>
      <c r="G20" s="53"/>
      <c r="H20" s="53"/>
      <c r="I20" s="53"/>
      <c r="J20" s="53"/>
      <c r="K20" s="53"/>
    </row>
    <row r="21" spans="1:14" ht="15.6" hidden="1" x14ac:dyDescent="0.25">
      <c r="A21" s="79" t="s">
        <v>3</v>
      </c>
      <c r="B21" s="85" t="s">
        <v>93</v>
      </c>
      <c r="C21" s="53"/>
      <c r="D21" s="53"/>
      <c r="E21" s="53"/>
      <c r="F21" s="53"/>
      <c r="G21" s="53"/>
      <c r="H21" s="53"/>
      <c r="I21" s="53"/>
      <c r="J21" s="53"/>
      <c r="K21" s="53"/>
    </row>
    <row r="22" spans="1:14" ht="62.4" hidden="1" x14ac:dyDescent="0.25">
      <c r="A22" s="79">
        <v>2</v>
      </c>
      <c r="B22" s="41" t="s">
        <v>78</v>
      </c>
      <c r="C22" s="53"/>
      <c r="D22" s="53"/>
      <c r="E22" s="53"/>
      <c r="F22" s="53"/>
      <c r="G22" s="53"/>
      <c r="H22" s="53"/>
      <c r="I22" s="53"/>
      <c r="J22" s="53"/>
      <c r="K22" s="53"/>
    </row>
    <row r="23" spans="1:14" ht="15.6" hidden="1" x14ac:dyDescent="0.25">
      <c r="A23" s="79">
        <v>3</v>
      </c>
      <c r="B23" s="41" t="s">
        <v>79</v>
      </c>
      <c r="C23" s="53"/>
      <c r="D23" s="53"/>
      <c r="E23" s="53"/>
      <c r="F23" s="53"/>
      <c r="G23" s="53"/>
      <c r="H23" s="53"/>
      <c r="I23" s="53"/>
      <c r="J23" s="53"/>
      <c r="K23" s="53"/>
    </row>
    <row r="24" spans="1:14" ht="18.75" customHeight="1" x14ac:dyDescent="0.25">
      <c r="A24" s="66" t="s">
        <v>5</v>
      </c>
      <c r="B24" s="67" t="s">
        <v>13</v>
      </c>
      <c r="C24" s="69">
        <v>6057924</v>
      </c>
      <c r="D24" s="69">
        <v>2545247</v>
      </c>
      <c r="E24" s="69">
        <v>3512677</v>
      </c>
      <c r="F24" s="69">
        <v>5758282</v>
      </c>
      <c r="G24" s="69">
        <v>1991629</v>
      </c>
      <c r="H24" s="69">
        <v>3766653</v>
      </c>
      <c r="I24" s="71">
        <v>95.053718072395753</v>
      </c>
      <c r="J24" s="71">
        <v>78.248947941005326</v>
      </c>
      <c r="K24" s="71">
        <v>107.23026910814744</v>
      </c>
      <c r="N24" s="70"/>
    </row>
    <row r="25" spans="1:14" ht="15.6" x14ac:dyDescent="0.25">
      <c r="A25" s="79"/>
      <c r="B25" s="85" t="s">
        <v>24</v>
      </c>
      <c r="C25" s="53"/>
      <c r="D25" s="53"/>
      <c r="E25" s="53"/>
      <c r="F25" s="53"/>
      <c r="G25" s="53"/>
      <c r="H25" s="53"/>
      <c r="I25" s="53"/>
      <c r="J25" s="53"/>
      <c r="K25" s="53"/>
      <c r="L25" s="70"/>
    </row>
    <row r="26" spans="1:14" ht="15.6" x14ac:dyDescent="0.25">
      <c r="A26" s="100">
        <v>1</v>
      </c>
      <c r="B26" s="85" t="s">
        <v>74</v>
      </c>
      <c r="C26" s="77">
        <v>2618835</v>
      </c>
      <c r="D26" s="77">
        <v>554018</v>
      </c>
      <c r="E26" s="77">
        <v>2064817</v>
      </c>
      <c r="F26" s="84">
        <v>2572190</v>
      </c>
      <c r="G26" s="84">
        <v>401250</v>
      </c>
      <c r="H26" s="84">
        <v>2170940</v>
      </c>
      <c r="I26" s="83">
        <v>98.218864495090372</v>
      </c>
      <c r="J26" s="83">
        <v>72.425444660642796</v>
      </c>
      <c r="K26" s="83">
        <v>105.13958379846737</v>
      </c>
    </row>
    <row r="27" spans="1:14" ht="15.6" x14ac:dyDescent="0.25">
      <c r="A27" s="100">
        <v>2</v>
      </c>
      <c r="B27" s="85" t="s">
        <v>75</v>
      </c>
      <c r="C27" s="77">
        <v>20723</v>
      </c>
      <c r="D27" s="77">
        <v>20723</v>
      </c>
      <c r="E27" s="78"/>
      <c r="F27" s="84">
        <v>10818</v>
      </c>
      <c r="G27" s="84">
        <v>9642</v>
      </c>
      <c r="H27" s="84">
        <v>1176</v>
      </c>
      <c r="I27" s="83">
        <v>52.202866380350329</v>
      </c>
      <c r="J27" s="83">
        <v>46.528012353423733</v>
      </c>
      <c r="K27" s="83"/>
    </row>
    <row r="28" spans="1:14" ht="15.6" x14ac:dyDescent="0.25">
      <c r="A28" s="100">
        <v>3</v>
      </c>
      <c r="B28" s="85" t="s">
        <v>101</v>
      </c>
      <c r="C28" s="77">
        <v>188120</v>
      </c>
      <c r="D28" s="77">
        <v>52456</v>
      </c>
      <c r="E28" s="101">
        <v>135664</v>
      </c>
      <c r="F28" s="84">
        <v>152916</v>
      </c>
      <c r="G28" s="84">
        <v>19008</v>
      </c>
      <c r="H28" s="84">
        <v>133908</v>
      </c>
      <c r="I28" s="83">
        <v>81.286412927918349</v>
      </c>
      <c r="J28" s="83">
        <v>36.236083574805548</v>
      </c>
      <c r="K28" s="83">
        <v>98.705625663403708</v>
      </c>
    </row>
    <row r="29" spans="1:14" ht="33" customHeight="1" x14ac:dyDescent="0.25">
      <c r="A29" s="66" t="s">
        <v>6</v>
      </c>
      <c r="B29" s="67" t="s">
        <v>14</v>
      </c>
      <c r="C29" s="69">
        <v>1200</v>
      </c>
      <c r="D29" s="54">
        <v>1200</v>
      </c>
      <c r="E29" s="53"/>
      <c r="F29" s="69">
        <v>817</v>
      </c>
      <c r="G29" s="69">
        <v>817</v>
      </c>
      <c r="H29" s="53"/>
      <c r="I29" s="53"/>
      <c r="J29" s="53"/>
      <c r="K29" s="53"/>
    </row>
    <row r="30" spans="1:14" ht="15.6" x14ac:dyDescent="0.25">
      <c r="A30" s="66" t="s">
        <v>7</v>
      </c>
      <c r="B30" s="67" t="s">
        <v>35</v>
      </c>
      <c r="C30" s="69">
        <v>1000</v>
      </c>
      <c r="D30" s="69">
        <v>1000</v>
      </c>
      <c r="E30" s="53"/>
      <c r="F30" s="54">
        <v>1000</v>
      </c>
      <c r="G30" s="54">
        <v>1000</v>
      </c>
      <c r="H30" s="53"/>
      <c r="I30" s="53"/>
      <c r="J30" s="53"/>
      <c r="K30" s="53"/>
    </row>
    <row r="31" spans="1:14" ht="15.6" x14ac:dyDescent="0.25">
      <c r="A31" s="66" t="s">
        <v>21</v>
      </c>
      <c r="B31" s="67" t="s">
        <v>36</v>
      </c>
      <c r="C31" s="69">
        <v>158991</v>
      </c>
      <c r="D31" s="69">
        <v>83417</v>
      </c>
      <c r="E31" s="69">
        <v>75574</v>
      </c>
      <c r="F31" s="69"/>
      <c r="G31" s="53"/>
      <c r="H31" s="53"/>
      <c r="I31" s="53"/>
      <c r="J31" s="53"/>
      <c r="K31" s="53"/>
    </row>
    <row r="32" spans="1:14" ht="15.6" x14ac:dyDescent="0.25">
      <c r="A32" s="66" t="s">
        <v>80</v>
      </c>
      <c r="B32" s="67" t="s">
        <v>15</v>
      </c>
      <c r="C32" s="69"/>
      <c r="D32" s="69"/>
      <c r="E32" s="53"/>
      <c r="F32" s="53"/>
      <c r="G32" s="53"/>
      <c r="H32" s="53"/>
      <c r="I32" s="53"/>
      <c r="J32" s="53"/>
      <c r="K32" s="53"/>
    </row>
    <row r="33" spans="1:11" ht="22.5" customHeight="1" x14ac:dyDescent="0.25">
      <c r="A33" s="66" t="s">
        <v>2</v>
      </c>
      <c r="B33" s="67" t="s">
        <v>81</v>
      </c>
      <c r="C33" s="69">
        <v>1233578</v>
      </c>
      <c r="D33" s="69">
        <v>1233578</v>
      </c>
      <c r="E33" s="53"/>
      <c r="F33" s="69">
        <v>1331466</v>
      </c>
      <c r="G33" s="69">
        <v>1122024</v>
      </c>
      <c r="H33" s="69">
        <v>209442</v>
      </c>
      <c r="I33" s="71">
        <v>107.93529067476884</v>
      </c>
      <c r="J33" s="71">
        <v>90.956875041545814</v>
      </c>
      <c r="K33" s="53"/>
    </row>
    <row r="34" spans="1:11" ht="18.75" customHeight="1" x14ac:dyDescent="0.25">
      <c r="A34" s="66" t="s">
        <v>9</v>
      </c>
      <c r="B34" s="67" t="s">
        <v>38</v>
      </c>
      <c r="C34" s="69">
        <v>149525</v>
      </c>
      <c r="D34" s="69">
        <v>149525</v>
      </c>
      <c r="E34" s="53"/>
      <c r="F34" s="69">
        <v>106128</v>
      </c>
      <c r="G34" s="69">
        <v>27781</v>
      </c>
      <c r="H34" s="69">
        <v>78347</v>
      </c>
      <c r="I34" s="71"/>
      <c r="J34" s="71"/>
      <c r="K34" s="53"/>
    </row>
    <row r="35" spans="1:11" ht="18" customHeight="1" x14ac:dyDescent="0.25">
      <c r="A35" s="100">
        <v>1</v>
      </c>
      <c r="B35" s="102" t="s">
        <v>223</v>
      </c>
      <c r="C35" s="77">
        <v>25525</v>
      </c>
      <c r="D35" s="80">
        <v>25525</v>
      </c>
      <c r="E35" s="53"/>
      <c r="F35" s="53">
        <v>20552</v>
      </c>
      <c r="G35" s="53">
        <v>4000</v>
      </c>
      <c r="H35" s="53">
        <v>16552</v>
      </c>
      <c r="I35" s="53"/>
      <c r="J35" s="53"/>
      <c r="K35" s="53"/>
    </row>
    <row r="36" spans="1:11" ht="18" customHeight="1" x14ac:dyDescent="0.25">
      <c r="A36" s="100">
        <v>2</v>
      </c>
      <c r="B36" s="102" t="s">
        <v>222</v>
      </c>
      <c r="C36" s="77">
        <v>124000</v>
      </c>
      <c r="D36" s="80">
        <v>124000</v>
      </c>
      <c r="E36" s="53"/>
      <c r="F36" s="53">
        <v>85576</v>
      </c>
      <c r="G36" s="53">
        <v>23781</v>
      </c>
      <c r="H36" s="53">
        <v>61795</v>
      </c>
      <c r="I36" s="53"/>
      <c r="J36" s="53"/>
      <c r="K36" s="53"/>
    </row>
    <row r="37" spans="1:11" ht="15.75" hidden="1" customHeight="1" x14ac:dyDescent="0.25">
      <c r="A37" s="100">
        <v>3</v>
      </c>
      <c r="B37" s="41" t="s">
        <v>224</v>
      </c>
      <c r="C37" s="69"/>
      <c r="D37" s="82"/>
      <c r="E37" s="53"/>
      <c r="F37" s="53">
        <v>360</v>
      </c>
      <c r="G37" s="53">
        <v>360</v>
      </c>
      <c r="H37" s="53"/>
      <c r="I37" s="53"/>
      <c r="J37" s="53"/>
      <c r="K37" s="53"/>
    </row>
    <row r="38" spans="1:11" ht="20.25" hidden="1" customHeight="1" x14ac:dyDescent="0.25">
      <c r="A38" s="100">
        <v>4</v>
      </c>
      <c r="B38" s="41" t="s">
        <v>502</v>
      </c>
      <c r="C38" s="69"/>
      <c r="D38" s="53"/>
      <c r="E38" s="53"/>
      <c r="F38" s="53">
        <v>73</v>
      </c>
      <c r="G38" s="53">
        <v>73</v>
      </c>
      <c r="H38" s="53"/>
      <c r="I38" s="53"/>
      <c r="J38" s="53"/>
      <c r="K38" s="53"/>
    </row>
    <row r="39" spans="1:11" ht="17.25" hidden="1" customHeight="1" x14ac:dyDescent="0.25">
      <c r="A39" s="100">
        <v>5</v>
      </c>
      <c r="B39" s="41" t="s">
        <v>240</v>
      </c>
      <c r="C39" s="69"/>
      <c r="D39" s="53"/>
      <c r="E39" s="53"/>
      <c r="F39" s="53">
        <v>90</v>
      </c>
      <c r="G39" s="53">
        <v>90</v>
      </c>
      <c r="H39" s="53"/>
      <c r="I39" s="53"/>
      <c r="J39" s="53"/>
      <c r="K39" s="53"/>
    </row>
    <row r="40" spans="1:11" ht="27.75" customHeight="1" x14ac:dyDescent="0.25">
      <c r="A40" s="66" t="s">
        <v>5</v>
      </c>
      <c r="B40" s="67" t="s">
        <v>39</v>
      </c>
      <c r="C40" s="69">
        <v>1084053</v>
      </c>
      <c r="D40" s="69">
        <v>1084053</v>
      </c>
      <c r="E40" s="53"/>
      <c r="F40" s="69">
        <v>1225338</v>
      </c>
      <c r="G40" s="69">
        <v>1094243</v>
      </c>
      <c r="H40" s="69">
        <v>131095</v>
      </c>
      <c r="I40" s="71">
        <v>113.03303436271104</v>
      </c>
      <c r="J40" s="71">
        <v>100.93999094140231</v>
      </c>
      <c r="K40" s="53"/>
    </row>
    <row r="41" spans="1:11" ht="23.25" customHeight="1" x14ac:dyDescent="0.25">
      <c r="A41" s="100">
        <v>1</v>
      </c>
      <c r="B41" s="102" t="s">
        <v>503</v>
      </c>
      <c r="C41" s="53"/>
      <c r="D41" s="53"/>
      <c r="E41" s="53"/>
      <c r="F41" s="53">
        <v>30432</v>
      </c>
      <c r="G41" s="53">
        <v>30432</v>
      </c>
      <c r="H41" s="53"/>
      <c r="I41" s="53"/>
      <c r="J41" s="53"/>
      <c r="K41" s="53"/>
    </row>
    <row r="42" spans="1:11" ht="24.75" customHeight="1" x14ac:dyDescent="0.25">
      <c r="A42" s="100">
        <v>2</v>
      </c>
      <c r="B42" s="102" t="s">
        <v>504</v>
      </c>
      <c r="C42" s="53"/>
      <c r="D42" s="53"/>
      <c r="E42" s="53"/>
      <c r="F42" s="53">
        <v>17578</v>
      </c>
      <c r="G42" s="53">
        <v>17578</v>
      </c>
      <c r="H42" s="53"/>
      <c r="I42" s="53"/>
      <c r="J42" s="53"/>
      <c r="K42" s="53"/>
    </row>
    <row r="43" spans="1:11" ht="25.5" customHeight="1" x14ac:dyDescent="0.25">
      <c r="A43" s="100">
        <v>3</v>
      </c>
      <c r="B43" s="102" t="s">
        <v>491</v>
      </c>
      <c r="C43" s="53"/>
      <c r="D43" s="53"/>
      <c r="E43" s="53"/>
      <c r="F43" s="53">
        <v>25178</v>
      </c>
      <c r="G43" s="53">
        <v>25178</v>
      </c>
      <c r="H43" s="53"/>
      <c r="I43" s="53"/>
      <c r="J43" s="53"/>
      <c r="K43" s="53"/>
    </row>
    <row r="44" spans="1:11" ht="33" customHeight="1" x14ac:dyDescent="0.25">
      <c r="A44" s="100">
        <v>4</v>
      </c>
      <c r="B44" s="103" t="s">
        <v>225</v>
      </c>
      <c r="C44" s="53"/>
      <c r="D44" s="53"/>
      <c r="E44" s="53"/>
      <c r="F44" s="53">
        <v>4205</v>
      </c>
      <c r="G44" s="53">
        <v>4205</v>
      </c>
      <c r="H44" s="53"/>
      <c r="I44" s="53"/>
      <c r="J44" s="53"/>
      <c r="K44" s="53"/>
    </row>
    <row r="45" spans="1:11" ht="50.25" customHeight="1" x14ac:dyDescent="0.25">
      <c r="A45" s="100">
        <v>5</v>
      </c>
      <c r="B45" s="102" t="s">
        <v>505</v>
      </c>
      <c r="C45" s="53"/>
      <c r="D45" s="53"/>
      <c r="E45" s="53"/>
      <c r="F45" s="53">
        <v>257200</v>
      </c>
      <c r="G45" s="53">
        <v>257200</v>
      </c>
      <c r="H45" s="53"/>
      <c r="I45" s="53"/>
      <c r="J45" s="53"/>
      <c r="K45" s="53"/>
    </row>
    <row r="46" spans="1:11" ht="21.75" customHeight="1" x14ac:dyDescent="0.25">
      <c r="A46" s="100">
        <v>6</v>
      </c>
      <c r="B46" s="102" t="s">
        <v>533</v>
      </c>
      <c r="C46" s="53"/>
      <c r="D46" s="53"/>
      <c r="E46" s="53"/>
      <c r="F46" s="53">
        <v>67</v>
      </c>
      <c r="G46" s="53">
        <v>67</v>
      </c>
      <c r="H46" s="53"/>
      <c r="I46" s="53"/>
      <c r="J46" s="53"/>
      <c r="K46" s="53"/>
    </row>
    <row r="47" spans="1:11" ht="20.25" customHeight="1" x14ac:dyDescent="0.25">
      <c r="A47" s="100">
        <v>7</v>
      </c>
      <c r="B47" s="102" t="s">
        <v>227</v>
      </c>
      <c r="C47" s="53"/>
      <c r="D47" s="53"/>
      <c r="E47" s="53"/>
      <c r="F47" s="53">
        <v>97645</v>
      </c>
      <c r="G47" s="53">
        <v>97645</v>
      </c>
      <c r="H47" s="53"/>
      <c r="I47" s="53"/>
      <c r="J47" s="53"/>
      <c r="K47" s="53"/>
    </row>
    <row r="48" spans="1:11" ht="67.5" customHeight="1" x14ac:dyDescent="0.25">
      <c r="A48" s="100">
        <v>8</v>
      </c>
      <c r="B48" s="102" t="s">
        <v>228</v>
      </c>
      <c r="C48" s="53"/>
      <c r="D48" s="53"/>
      <c r="E48" s="53"/>
      <c r="F48" s="53">
        <v>683</v>
      </c>
      <c r="G48" s="53">
        <v>683</v>
      </c>
      <c r="H48" s="53"/>
      <c r="I48" s="53"/>
      <c r="J48" s="53"/>
      <c r="K48" s="53"/>
    </row>
    <row r="49" spans="1:11" ht="23.25" customHeight="1" x14ac:dyDescent="0.25">
      <c r="A49" s="100">
        <v>9</v>
      </c>
      <c r="B49" s="102" t="s">
        <v>506</v>
      </c>
      <c r="C49" s="53"/>
      <c r="D49" s="53"/>
      <c r="E49" s="53"/>
      <c r="F49" s="53">
        <v>294</v>
      </c>
      <c r="G49" s="53">
        <v>294</v>
      </c>
      <c r="H49" s="53"/>
      <c r="I49" s="53"/>
      <c r="J49" s="53"/>
      <c r="K49" s="53"/>
    </row>
    <row r="50" spans="1:11" ht="21" customHeight="1" x14ac:dyDescent="0.25">
      <c r="A50" s="100">
        <v>10</v>
      </c>
      <c r="B50" s="102" t="s">
        <v>507</v>
      </c>
      <c r="C50" s="53"/>
      <c r="D50" s="53"/>
      <c r="E50" s="53"/>
      <c r="F50" s="53">
        <v>404</v>
      </c>
      <c r="G50" s="53">
        <v>404</v>
      </c>
      <c r="H50" s="53"/>
      <c r="I50" s="53"/>
      <c r="J50" s="53"/>
      <c r="K50" s="53"/>
    </row>
    <row r="51" spans="1:11" ht="18" customHeight="1" x14ac:dyDescent="0.25">
      <c r="A51" s="100">
        <v>11</v>
      </c>
      <c r="B51" s="104" t="s">
        <v>508</v>
      </c>
      <c r="C51" s="53"/>
      <c r="D51" s="53"/>
      <c r="E51" s="53"/>
      <c r="F51" s="53">
        <v>82</v>
      </c>
      <c r="G51" s="53">
        <v>82</v>
      </c>
      <c r="H51" s="53"/>
      <c r="I51" s="53"/>
      <c r="J51" s="53"/>
      <c r="K51" s="53"/>
    </row>
    <row r="52" spans="1:11" ht="52.5" customHeight="1" x14ac:dyDescent="0.25">
      <c r="A52" s="100">
        <v>12</v>
      </c>
      <c r="B52" s="102" t="s">
        <v>509</v>
      </c>
      <c r="C52" s="53"/>
      <c r="D52" s="53"/>
      <c r="E52" s="53"/>
      <c r="F52" s="53">
        <v>464</v>
      </c>
      <c r="G52" s="53">
        <v>464</v>
      </c>
      <c r="H52" s="53"/>
      <c r="I52" s="53"/>
      <c r="J52" s="53"/>
      <c r="K52" s="53"/>
    </row>
    <row r="53" spans="1:11" ht="19.5" customHeight="1" x14ac:dyDescent="0.25">
      <c r="A53" s="100">
        <v>13</v>
      </c>
      <c r="B53" s="102" t="s">
        <v>510</v>
      </c>
      <c r="C53" s="53"/>
      <c r="D53" s="53"/>
      <c r="E53" s="53"/>
      <c r="F53" s="53">
        <v>6351</v>
      </c>
      <c r="G53" s="53"/>
      <c r="H53" s="53">
        <v>6351</v>
      </c>
      <c r="I53" s="53"/>
      <c r="J53" s="53"/>
      <c r="K53" s="53"/>
    </row>
    <row r="54" spans="1:11" ht="33" customHeight="1" x14ac:dyDescent="0.25">
      <c r="A54" s="100">
        <v>14</v>
      </c>
      <c r="B54" s="103" t="s">
        <v>511</v>
      </c>
      <c r="C54" s="53"/>
      <c r="D54" s="53"/>
      <c r="E54" s="53"/>
      <c r="F54" s="53">
        <v>28522</v>
      </c>
      <c r="G54" s="53">
        <v>19965</v>
      </c>
      <c r="H54" s="53">
        <v>8557</v>
      </c>
      <c r="I54" s="53"/>
      <c r="J54" s="53"/>
      <c r="K54" s="53"/>
    </row>
    <row r="55" spans="1:11" ht="18.75" customHeight="1" x14ac:dyDescent="0.25">
      <c r="A55" s="100">
        <v>15</v>
      </c>
      <c r="B55" s="102" t="s">
        <v>512</v>
      </c>
      <c r="C55" s="53"/>
      <c r="D55" s="53"/>
      <c r="E55" s="53"/>
      <c r="F55" s="53">
        <v>161806</v>
      </c>
      <c r="G55" s="53">
        <v>161806</v>
      </c>
      <c r="H55" s="53"/>
      <c r="I55" s="53"/>
      <c r="J55" s="53"/>
      <c r="K55" s="53"/>
    </row>
    <row r="56" spans="1:11" ht="49.5" customHeight="1" x14ac:dyDescent="0.25">
      <c r="A56" s="100">
        <v>16</v>
      </c>
      <c r="B56" s="102" t="s">
        <v>534</v>
      </c>
      <c r="C56" s="53"/>
      <c r="D56" s="53"/>
      <c r="E56" s="53"/>
      <c r="F56" s="53">
        <v>231</v>
      </c>
      <c r="G56" s="53">
        <v>231</v>
      </c>
      <c r="H56" s="53"/>
      <c r="I56" s="53"/>
      <c r="J56" s="53"/>
      <c r="K56" s="53"/>
    </row>
    <row r="57" spans="1:11" ht="38.25" customHeight="1" x14ac:dyDescent="0.25">
      <c r="A57" s="100">
        <v>17</v>
      </c>
      <c r="B57" s="102" t="s">
        <v>226</v>
      </c>
      <c r="C57" s="53"/>
      <c r="D57" s="53"/>
      <c r="E57" s="53"/>
      <c r="F57" s="53">
        <v>4793</v>
      </c>
      <c r="G57" s="53">
        <v>4793</v>
      </c>
      <c r="H57" s="53"/>
      <c r="I57" s="53"/>
      <c r="J57" s="53"/>
      <c r="K57" s="53"/>
    </row>
    <row r="58" spans="1:11" ht="23.25" customHeight="1" x14ac:dyDescent="0.25">
      <c r="A58" s="100">
        <v>18</v>
      </c>
      <c r="B58" s="102" t="s">
        <v>513</v>
      </c>
      <c r="C58" s="53"/>
      <c r="D58" s="53"/>
      <c r="E58" s="53"/>
      <c r="F58" s="53">
        <v>11327</v>
      </c>
      <c r="G58" s="53">
        <v>11053</v>
      </c>
      <c r="H58" s="53">
        <v>274</v>
      </c>
      <c r="I58" s="53"/>
      <c r="J58" s="53"/>
      <c r="K58" s="53"/>
    </row>
    <row r="59" spans="1:11" ht="34.5" customHeight="1" x14ac:dyDescent="0.25">
      <c r="A59" s="100">
        <v>19</v>
      </c>
      <c r="B59" s="102" t="s">
        <v>538</v>
      </c>
      <c r="C59" s="53"/>
      <c r="D59" s="53"/>
      <c r="E59" s="53"/>
      <c r="F59" s="53">
        <v>10605</v>
      </c>
      <c r="G59" s="53">
        <v>10605</v>
      </c>
      <c r="H59" s="53"/>
      <c r="I59" s="53"/>
      <c r="J59" s="53"/>
      <c r="K59" s="53"/>
    </row>
    <row r="60" spans="1:11" ht="33" customHeight="1" x14ac:dyDescent="0.25">
      <c r="A60" s="100">
        <v>20</v>
      </c>
      <c r="B60" s="102" t="s">
        <v>514</v>
      </c>
      <c r="C60" s="53"/>
      <c r="D60" s="53"/>
      <c r="E60" s="53"/>
      <c r="F60" s="53">
        <v>2724</v>
      </c>
      <c r="G60" s="53">
        <v>2724</v>
      </c>
      <c r="H60" s="53"/>
      <c r="I60" s="53"/>
      <c r="J60" s="53"/>
      <c r="K60" s="53"/>
    </row>
    <row r="61" spans="1:11" ht="31.2" x14ac:dyDescent="0.25">
      <c r="A61" s="100">
        <v>21</v>
      </c>
      <c r="B61" s="102" t="s">
        <v>540</v>
      </c>
      <c r="C61" s="53"/>
      <c r="D61" s="53"/>
      <c r="E61" s="53"/>
      <c r="F61" s="53">
        <v>300</v>
      </c>
      <c r="G61" s="53">
        <v>300</v>
      </c>
      <c r="H61" s="53"/>
      <c r="I61" s="53"/>
      <c r="J61" s="53"/>
      <c r="K61" s="53"/>
    </row>
    <row r="62" spans="1:11" ht="34.5" customHeight="1" x14ac:dyDescent="0.25">
      <c r="A62" s="100">
        <v>22</v>
      </c>
      <c r="B62" s="102" t="s">
        <v>539</v>
      </c>
      <c r="C62" s="53"/>
      <c r="D62" s="53"/>
      <c r="E62" s="53"/>
      <c r="F62" s="53">
        <v>1890</v>
      </c>
      <c r="G62" s="53">
        <v>1890</v>
      </c>
      <c r="H62" s="53"/>
      <c r="I62" s="53"/>
      <c r="J62" s="53"/>
      <c r="K62" s="53"/>
    </row>
    <row r="63" spans="1:11" ht="19.5" customHeight="1" x14ac:dyDescent="0.25">
      <c r="A63" s="100">
        <v>23</v>
      </c>
      <c r="B63" s="102" t="s">
        <v>537</v>
      </c>
      <c r="C63" s="53"/>
      <c r="D63" s="53"/>
      <c r="E63" s="53"/>
      <c r="F63" s="53">
        <v>61277</v>
      </c>
      <c r="G63" s="53">
        <v>61277</v>
      </c>
      <c r="H63" s="53"/>
      <c r="I63" s="53"/>
      <c r="J63" s="53"/>
      <c r="K63" s="53"/>
    </row>
    <row r="64" spans="1:11" ht="32.25" customHeight="1" x14ac:dyDescent="0.25">
      <c r="A64" s="100">
        <v>24</v>
      </c>
      <c r="B64" s="102" t="s">
        <v>536</v>
      </c>
      <c r="C64" s="53"/>
      <c r="D64" s="53"/>
      <c r="E64" s="53"/>
      <c r="F64" s="53">
        <v>1875</v>
      </c>
      <c r="G64" s="53">
        <v>1875</v>
      </c>
      <c r="H64" s="53"/>
      <c r="I64" s="53"/>
      <c r="J64" s="53"/>
      <c r="K64" s="53"/>
    </row>
    <row r="65" spans="1:11" ht="64.5" customHeight="1" x14ac:dyDescent="0.25">
      <c r="A65" s="100">
        <v>25</v>
      </c>
      <c r="B65" s="102" t="s">
        <v>543</v>
      </c>
      <c r="C65" s="53"/>
      <c r="D65" s="53"/>
      <c r="E65" s="53"/>
      <c r="F65" s="53">
        <v>43223</v>
      </c>
      <c r="G65" s="53"/>
      <c r="H65" s="53">
        <v>43223</v>
      </c>
      <c r="I65" s="53"/>
      <c r="J65" s="53"/>
      <c r="K65" s="53"/>
    </row>
    <row r="66" spans="1:11" ht="31.5" customHeight="1" x14ac:dyDescent="0.25">
      <c r="A66" s="100">
        <v>26</v>
      </c>
      <c r="B66" s="102" t="s">
        <v>535</v>
      </c>
      <c r="C66" s="53"/>
      <c r="D66" s="53"/>
      <c r="E66" s="53"/>
      <c r="F66" s="53">
        <v>457</v>
      </c>
      <c r="G66" s="53">
        <v>457</v>
      </c>
      <c r="H66" s="53"/>
      <c r="I66" s="53"/>
      <c r="J66" s="53"/>
      <c r="K66" s="53"/>
    </row>
    <row r="67" spans="1:11" ht="21.75" customHeight="1" x14ac:dyDescent="0.25">
      <c r="A67" s="100">
        <v>27</v>
      </c>
      <c r="B67" s="102" t="s">
        <v>515</v>
      </c>
      <c r="C67" s="53"/>
      <c r="D67" s="53"/>
      <c r="E67" s="53"/>
      <c r="F67" s="53">
        <v>11330</v>
      </c>
      <c r="G67" s="53">
        <v>3122</v>
      </c>
      <c r="H67" s="53">
        <v>8208</v>
      </c>
      <c r="I67" s="53"/>
      <c r="J67" s="53"/>
      <c r="K67" s="53"/>
    </row>
    <row r="68" spans="1:11" ht="61.5" customHeight="1" x14ac:dyDescent="0.25">
      <c r="A68" s="100">
        <v>28</v>
      </c>
      <c r="B68" s="102" t="s">
        <v>516</v>
      </c>
      <c r="C68" s="53"/>
      <c r="D68" s="53"/>
      <c r="E68" s="53"/>
      <c r="F68" s="53">
        <v>7608</v>
      </c>
      <c r="G68" s="53"/>
      <c r="H68" s="53">
        <v>7608</v>
      </c>
      <c r="I68" s="53"/>
      <c r="J68" s="53"/>
      <c r="K68" s="53"/>
    </row>
    <row r="69" spans="1:11" ht="49.5" customHeight="1" x14ac:dyDescent="0.25">
      <c r="A69" s="100">
        <v>29</v>
      </c>
      <c r="B69" s="102" t="s">
        <v>232</v>
      </c>
      <c r="C69" s="53"/>
      <c r="D69" s="53"/>
      <c r="E69" s="53"/>
      <c r="F69" s="53">
        <v>60</v>
      </c>
      <c r="G69" s="53">
        <v>60</v>
      </c>
      <c r="H69" s="53"/>
      <c r="I69" s="53"/>
      <c r="J69" s="53"/>
      <c r="K69" s="53"/>
    </row>
    <row r="70" spans="1:11" ht="36" customHeight="1" x14ac:dyDescent="0.25">
      <c r="A70" s="100">
        <v>30</v>
      </c>
      <c r="B70" s="102" t="s">
        <v>517</v>
      </c>
      <c r="C70" s="53"/>
      <c r="D70" s="53"/>
      <c r="E70" s="53"/>
      <c r="F70" s="53">
        <v>482</v>
      </c>
      <c r="G70" s="53">
        <v>482</v>
      </c>
      <c r="H70" s="53"/>
      <c r="I70" s="53"/>
      <c r="J70" s="53"/>
      <c r="K70" s="53"/>
    </row>
    <row r="71" spans="1:11" ht="31.2" x14ac:dyDescent="0.25">
      <c r="A71" s="100">
        <v>31</v>
      </c>
      <c r="B71" s="102" t="s">
        <v>542</v>
      </c>
      <c r="C71" s="53"/>
      <c r="D71" s="53"/>
      <c r="E71" s="53"/>
      <c r="F71" s="53">
        <v>15761</v>
      </c>
      <c r="G71" s="53"/>
      <c r="H71" s="53">
        <v>15761</v>
      </c>
      <c r="I71" s="53"/>
      <c r="J71" s="53"/>
      <c r="K71" s="53"/>
    </row>
    <row r="72" spans="1:11" ht="54" customHeight="1" x14ac:dyDescent="0.25">
      <c r="A72" s="100">
        <v>32</v>
      </c>
      <c r="B72" s="102" t="s">
        <v>544</v>
      </c>
      <c r="C72" s="53"/>
      <c r="D72" s="53"/>
      <c r="E72" s="53"/>
      <c r="F72" s="53">
        <v>39730</v>
      </c>
      <c r="G72" s="53"/>
      <c r="H72" s="53">
        <v>39730</v>
      </c>
      <c r="I72" s="53"/>
      <c r="J72" s="53"/>
      <c r="K72" s="53"/>
    </row>
    <row r="73" spans="1:11" ht="35.25" customHeight="1" x14ac:dyDescent="0.25">
      <c r="A73" s="100">
        <v>33</v>
      </c>
      <c r="B73" s="102" t="s">
        <v>545</v>
      </c>
      <c r="C73" s="53"/>
      <c r="D73" s="53"/>
      <c r="E73" s="53"/>
      <c r="F73" s="53">
        <v>10090</v>
      </c>
      <c r="G73" s="53">
        <v>8707</v>
      </c>
      <c r="H73" s="53">
        <v>1383</v>
      </c>
      <c r="I73" s="53"/>
      <c r="J73" s="53"/>
      <c r="K73" s="53"/>
    </row>
    <row r="74" spans="1:11" ht="22.5" customHeight="1" x14ac:dyDescent="0.25">
      <c r="A74" s="100">
        <v>34</v>
      </c>
      <c r="B74" s="102" t="s">
        <v>518</v>
      </c>
      <c r="C74" s="53"/>
      <c r="D74" s="53"/>
      <c r="E74" s="53"/>
      <c r="F74" s="53">
        <v>70</v>
      </c>
      <c r="G74" s="53">
        <v>70</v>
      </c>
      <c r="H74" s="53"/>
      <c r="I74" s="53"/>
      <c r="J74" s="53"/>
      <c r="K74" s="53"/>
    </row>
    <row r="75" spans="1:11" ht="24" customHeight="1" x14ac:dyDescent="0.25">
      <c r="A75" s="100">
        <v>35</v>
      </c>
      <c r="B75" s="102" t="s">
        <v>601</v>
      </c>
      <c r="C75" s="53"/>
      <c r="D75" s="53"/>
      <c r="E75" s="53"/>
      <c r="F75" s="53">
        <v>532</v>
      </c>
      <c r="G75" s="53">
        <v>532</v>
      </c>
      <c r="H75" s="53"/>
      <c r="I75" s="53"/>
      <c r="J75" s="53"/>
      <c r="K75" s="53"/>
    </row>
    <row r="76" spans="1:11" ht="20.25" customHeight="1" x14ac:dyDescent="0.25">
      <c r="A76" s="100">
        <v>36</v>
      </c>
      <c r="B76" s="104" t="s">
        <v>229</v>
      </c>
      <c r="C76" s="53"/>
      <c r="D76" s="53"/>
      <c r="E76" s="53"/>
      <c r="F76" s="53">
        <v>83883</v>
      </c>
      <c r="G76" s="53">
        <v>83883</v>
      </c>
      <c r="H76" s="53"/>
      <c r="I76" s="53"/>
      <c r="J76" s="53"/>
      <c r="K76" s="53"/>
    </row>
    <row r="77" spans="1:11" ht="18" customHeight="1" x14ac:dyDescent="0.25">
      <c r="A77" s="100">
        <v>37</v>
      </c>
      <c r="B77" s="102" t="s">
        <v>530</v>
      </c>
      <c r="C77" s="53"/>
      <c r="D77" s="53"/>
      <c r="E77" s="53"/>
      <c r="F77" s="53">
        <v>30692</v>
      </c>
      <c r="G77" s="53">
        <v>30692</v>
      </c>
      <c r="H77" s="53"/>
      <c r="I77" s="53"/>
      <c r="J77" s="53"/>
      <c r="K77" s="53"/>
    </row>
    <row r="78" spans="1:11" ht="25.5" customHeight="1" x14ac:dyDescent="0.25">
      <c r="A78" s="100">
        <v>38</v>
      </c>
      <c r="B78" s="102" t="s">
        <v>230</v>
      </c>
      <c r="C78" s="53"/>
      <c r="D78" s="53"/>
      <c r="E78" s="53"/>
      <c r="F78" s="53">
        <v>50</v>
      </c>
      <c r="G78" s="53">
        <v>50</v>
      </c>
      <c r="H78" s="53"/>
      <c r="I78" s="53"/>
      <c r="J78" s="53"/>
      <c r="K78" s="53"/>
    </row>
    <row r="79" spans="1:11" ht="16.5" customHeight="1" x14ac:dyDescent="0.25">
      <c r="A79" s="100">
        <v>39</v>
      </c>
      <c r="B79" s="102" t="s">
        <v>531</v>
      </c>
      <c r="C79" s="53"/>
      <c r="D79" s="53"/>
      <c r="E79" s="53"/>
      <c r="F79" s="53">
        <v>742</v>
      </c>
      <c r="G79" s="53">
        <v>742</v>
      </c>
      <c r="H79" s="53"/>
      <c r="I79" s="53"/>
      <c r="J79" s="53"/>
      <c r="K79" s="53"/>
    </row>
    <row r="80" spans="1:11" ht="49.5" customHeight="1" x14ac:dyDescent="0.25">
      <c r="A80" s="100">
        <v>40</v>
      </c>
      <c r="B80" s="102" t="s">
        <v>541</v>
      </c>
      <c r="C80" s="53"/>
      <c r="D80" s="53"/>
      <c r="E80" s="53"/>
      <c r="F80" s="53">
        <v>16491</v>
      </c>
      <c r="G80" s="53">
        <v>16491</v>
      </c>
      <c r="H80" s="53"/>
      <c r="I80" s="53"/>
      <c r="J80" s="53"/>
      <c r="K80" s="53"/>
    </row>
    <row r="81" spans="1:11" ht="22.5" customHeight="1" x14ac:dyDescent="0.25">
      <c r="A81" s="100">
        <v>41</v>
      </c>
      <c r="B81" s="102" t="s">
        <v>532</v>
      </c>
      <c r="C81" s="53"/>
      <c r="D81" s="53"/>
      <c r="E81" s="53"/>
      <c r="F81" s="53">
        <v>7053</v>
      </c>
      <c r="G81" s="53">
        <v>7053</v>
      </c>
      <c r="H81" s="53"/>
      <c r="I81" s="53"/>
      <c r="J81" s="53"/>
      <c r="K81" s="53"/>
    </row>
    <row r="82" spans="1:11" ht="18.75" customHeight="1" x14ac:dyDescent="0.25">
      <c r="A82" s="100">
        <v>42</v>
      </c>
      <c r="B82" s="102" t="s">
        <v>546</v>
      </c>
      <c r="C82" s="53"/>
      <c r="D82" s="53"/>
      <c r="E82" s="53"/>
      <c r="F82" s="53">
        <v>1527</v>
      </c>
      <c r="G82" s="53">
        <v>1527</v>
      </c>
      <c r="H82" s="53"/>
      <c r="I82" s="53"/>
      <c r="J82" s="53"/>
      <c r="K82" s="53"/>
    </row>
    <row r="83" spans="1:11" ht="18.75" customHeight="1" x14ac:dyDescent="0.25">
      <c r="A83" s="100">
        <v>43</v>
      </c>
      <c r="B83" s="102" t="s">
        <v>231</v>
      </c>
      <c r="C83" s="53"/>
      <c r="D83" s="53"/>
      <c r="E83" s="53"/>
      <c r="F83" s="53">
        <v>2370</v>
      </c>
      <c r="G83" s="53">
        <v>2370</v>
      </c>
      <c r="H83" s="53"/>
      <c r="I83" s="53"/>
      <c r="J83" s="53"/>
      <c r="K83" s="53"/>
    </row>
    <row r="84" spans="1:11" ht="20.25" customHeight="1" x14ac:dyDescent="0.25">
      <c r="A84" s="100">
        <v>44</v>
      </c>
      <c r="B84" s="102" t="s">
        <v>233</v>
      </c>
      <c r="C84" s="53"/>
      <c r="D84" s="53"/>
      <c r="E84" s="53"/>
      <c r="F84" s="53">
        <v>227254</v>
      </c>
      <c r="G84" s="53">
        <v>227254</v>
      </c>
      <c r="H84" s="53"/>
      <c r="I84" s="53"/>
      <c r="J84" s="53"/>
      <c r="K84" s="53"/>
    </row>
    <row r="85" spans="1:11" ht="22.5" customHeight="1" x14ac:dyDescent="0.25">
      <c r="A85" s="66" t="s">
        <v>8</v>
      </c>
      <c r="B85" s="67" t="s">
        <v>85</v>
      </c>
      <c r="C85" s="53"/>
      <c r="D85" s="53"/>
      <c r="E85" s="53"/>
      <c r="F85" s="54">
        <v>6627929</v>
      </c>
      <c r="G85" s="54">
        <v>5102802</v>
      </c>
      <c r="H85" s="54">
        <v>1525127</v>
      </c>
      <c r="I85" s="53"/>
      <c r="J85" s="53"/>
      <c r="K85" s="53"/>
    </row>
    <row r="86" spans="1:11" ht="24" customHeight="1" x14ac:dyDescent="0.25">
      <c r="A86" s="66" t="s">
        <v>11</v>
      </c>
      <c r="B86" s="67" t="s">
        <v>205</v>
      </c>
      <c r="C86" s="53"/>
      <c r="D86" s="53"/>
      <c r="E86" s="53"/>
      <c r="F86" s="54">
        <v>55205</v>
      </c>
      <c r="G86" s="54"/>
      <c r="H86" s="54">
        <v>55205</v>
      </c>
      <c r="I86" s="53"/>
      <c r="J86" s="53"/>
      <c r="K86" s="53"/>
    </row>
  </sheetData>
  <mergeCells count="14">
    <mergeCell ref="I9:K9"/>
    <mergeCell ref="A5:K5"/>
    <mergeCell ref="A6:K6"/>
    <mergeCell ref="A9:A10"/>
    <mergeCell ref="B9:B10"/>
    <mergeCell ref="C9:C10"/>
    <mergeCell ref="D9:E9"/>
    <mergeCell ref="F9:F10"/>
    <mergeCell ref="G9:H9"/>
    <mergeCell ref="I1:K1"/>
    <mergeCell ref="C2:K2"/>
    <mergeCell ref="C3:K3"/>
    <mergeCell ref="A4:K4"/>
    <mergeCell ref="A3:B3"/>
  </mergeCells>
  <pageMargins left="0.27" right="0.21" top="0.39" bottom="0.39" header="0.196850393700787" footer="0.2"/>
  <pageSetup paperSize="9" scale="95" orientation="landscape" r:id="rId1"/>
  <headerFooter>
    <oddFooter>&amp;C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88"/>
  <sheetViews>
    <sheetView tabSelected="1" zoomScale="120" zoomScaleNormal="120" workbookViewId="0">
      <selection activeCell="A7" sqref="A7:W7"/>
    </sheetView>
  </sheetViews>
  <sheetFormatPr defaultColWidth="9" defaultRowHeight="10.199999999999999" x14ac:dyDescent="0.2"/>
  <cols>
    <col min="1" max="1" width="3.3984375" style="105" customWidth="1"/>
    <col min="2" max="2" width="28.296875" style="105" customWidth="1"/>
    <col min="3" max="3" width="8.69921875" style="105" customWidth="1"/>
    <col min="4" max="4" width="9.296875" style="105" customWidth="1"/>
    <col min="5" max="5" width="9.59765625" style="105" customWidth="1"/>
    <col min="6" max="6" width="7.59765625" style="105" customWidth="1"/>
    <col min="7" max="7" width="7.69921875" style="105" customWidth="1"/>
    <col min="8" max="8" width="7.8984375" style="105" customWidth="1"/>
    <col min="9" max="9" width="9" style="105" customWidth="1"/>
    <col min="10" max="10" width="8.69921875" style="105" customWidth="1"/>
    <col min="11" max="11" width="8" style="105" customWidth="1"/>
    <col min="12" max="13" width="6.69921875" style="105" customWidth="1"/>
    <col min="14" max="14" width="7.3984375" style="105" customWidth="1"/>
    <col min="15" max="15" width="6.3984375" style="105" customWidth="1"/>
    <col min="16" max="16" width="7" style="105" customWidth="1"/>
    <col min="17" max="17" width="7.8984375" style="105" customWidth="1"/>
    <col min="18" max="18" width="8.09765625" style="105" hidden="1" customWidth="1"/>
    <col min="19" max="19" width="7.59765625" style="105" customWidth="1"/>
    <col min="20" max="20" width="6.59765625" style="105" hidden="1" customWidth="1"/>
    <col min="21" max="22" width="6.3984375" style="105" customWidth="1"/>
    <col min="23" max="23" width="6.09765625" style="105" customWidth="1"/>
    <col min="24" max="24" width="9" style="105"/>
    <col min="25" max="25" width="10.3984375" style="105" bestFit="1" customWidth="1"/>
    <col min="26" max="16384" width="9" style="105"/>
  </cols>
  <sheetData>
    <row r="1" spans="1:25" ht="15.6" x14ac:dyDescent="0.3">
      <c r="S1" s="143" t="s">
        <v>560</v>
      </c>
      <c r="T1" s="143"/>
      <c r="U1" s="143"/>
      <c r="V1" s="143"/>
      <c r="W1" s="143"/>
    </row>
    <row r="2" spans="1:25" ht="15.6" x14ac:dyDescent="0.3">
      <c r="A2" s="61" t="s">
        <v>550</v>
      </c>
      <c r="B2" s="61"/>
      <c r="C2" s="61"/>
      <c r="D2" s="61"/>
      <c r="E2" s="61"/>
      <c r="F2" s="61"/>
      <c r="J2" s="143" t="s">
        <v>552</v>
      </c>
      <c r="K2" s="143"/>
      <c r="L2" s="143"/>
      <c r="M2" s="143"/>
      <c r="N2" s="143"/>
      <c r="O2" s="143"/>
      <c r="P2" s="143"/>
      <c r="Q2" s="143"/>
      <c r="R2" s="143"/>
      <c r="S2" s="143"/>
      <c r="T2" s="143"/>
      <c r="U2" s="143"/>
      <c r="V2" s="143"/>
      <c r="W2" s="143"/>
    </row>
    <row r="3" spans="1:25" ht="15.6" x14ac:dyDescent="0.3">
      <c r="A3" s="141" t="s">
        <v>551</v>
      </c>
      <c r="B3" s="141"/>
      <c r="C3" s="141"/>
      <c r="D3" s="141"/>
      <c r="E3" s="141"/>
      <c r="F3" s="141"/>
      <c r="J3" s="143" t="s">
        <v>553</v>
      </c>
      <c r="K3" s="143"/>
      <c r="L3" s="143"/>
      <c r="M3" s="143"/>
      <c r="N3" s="143"/>
      <c r="O3" s="143"/>
      <c r="P3" s="143"/>
      <c r="Q3" s="143"/>
      <c r="R3" s="143"/>
      <c r="S3" s="143"/>
      <c r="T3" s="143"/>
      <c r="U3" s="143"/>
      <c r="V3" s="143"/>
      <c r="W3" s="143"/>
    </row>
    <row r="5" spans="1:25" x14ac:dyDescent="0.2">
      <c r="W5" s="106"/>
    </row>
    <row r="6" spans="1:25" ht="15.6" x14ac:dyDescent="0.2">
      <c r="A6" s="145" t="s">
        <v>523</v>
      </c>
      <c r="B6" s="145"/>
      <c r="C6" s="145"/>
      <c r="D6" s="145"/>
      <c r="E6" s="145"/>
      <c r="F6" s="145"/>
      <c r="G6" s="145"/>
      <c r="H6" s="145"/>
      <c r="I6" s="145"/>
      <c r="J6" s="145"/>
      <c r="K6" s="145"/>
      <c r="L6" s="145"/>
      <c r="M6" s="145"/>
      <c r="N6" s="145"/>
      <c r="O6" s="145"/>
      <c r="P6" s="145"/>
      <c r="Q6" s="145"/>
      <c r="R6" s="145"/>
      <c r="S6" s="145"/>
      <c r="T6" s="145"/>
      <c r="U6" s="145"/>
      <c r="V6" s="145"/>
      <c r="W6" s="145"/>
    </row>
    <row r="7" spans="1:25" ht="15.6" x14ac:dyDescent="0.3">
      <c r="A7" s="135" t="s">
        <v>613</v>
      </c>
      <c r="B7" s="136"/>
      <c r="C7" s="136"/>
      <c r="D7" s="136"/>
      <c r="E7" s="136"/>
      <c r="F7" s="136"/>
      <c r="G7" s="136"/>
      <c r="H7" s="136"/>
      <c r="I7" s="136"/>
      <c r="J7" s="136"/>
      <c r="K7" s="136"/>
      <c r="L7" s="136"/>
      <c r="M7" s="136"/>
      <c r="N7" s="136"/>
      <c r="O7" s="136"/>
      <c r="P7" s="136"/>
      <c r="Q7" s="136"/>
      <c r="R7" s="136"/>
      <c r="S7" s="136"/>
      <c r="T7" s="136"/>
      <c r="U7" s="136"/>
      <c r="V7" s="136"/>
      <c r="W7" s="136"/>
    </row>
    <row r="8" spans="1:25" ht="13.5" customHeight="1" x14ac:dyDescent="0.2">
      <c r="W8" s="17" t="s">
        <v>565</v>
      </c>
    </row>
    <row r="9" spans="1:25" ht="17.25" customHeight="1" x14ac:dyDescent="0.2">
      <c r="A9" s="156" t="s">
        <v>567</v>
      </c>
      <c r="B9" s="156" t="s">
        <v>26</v>
      </c>
      <c r="C9" s="160" t="s">
        <v>111</v>
      </c>
      <c r="D9" s="161"/>
      <c r="E9" s="161"/>
      <c r="F9" s="161"/>
      <c r="G9" s="161"/>
      <c r="H9" s="162"/>
      <c r="I9" s="156" t="s">
        <v>119</v>
      </c>
      <c r="J9" s="156"/>
      <c r="K9" s="156"/>
      <c r="L9" s="156"/>
      <c r="M9" s="156"/>
      <c r="N9" s="156"/>
      <c r="O9" s="156"/>
      <c r="P9" s="156"/>
      <c r="Q9" s="156"/>
      <c r="R9" s="157" t="s">
        <v>529</v>
      </c>
      <c r="S9" s="157" t="s">
        <v>239</v>
      </c>
      <c r="T9" s="157" t="s">
        <v>152</v>
      </c>
      <c r="U9" s="156" t="s">
        <v>56</v>
      </c>
      <c r="V9" s="156"/>
      <c r="W9" s="156"/>
    </row>
    <row r="10" spans="1:25" ht="20.25" customHeight="1" x14ac:dyDescent="0.2">
      <c r="A10" s="156"/>
      <c r="B10" s="156"/>
      <c r="C10" s="156" t="s">
        <v>22</v>
      </c>
      <c r="D10" s="156" t="s">
        <v>498</v>
      </c>
      <c r="E10" s="156" t="s">
        <v>499</v>
      </c>
      <c r="F10" s="157" t="s">
        <v>238</v>
      </c>
      <c r="G10" s="156" t="s">
        <v>236</v>
      </c>
      <c r="H10" s="157" t="s">
        <v>239</v>
      </c>
      <c r="I10" s="156" t="s">
        <v>22</v>
      </c>
      <c r="J10" s="156" t="s">
        <v>498</v>
      </c>
      <c r="K10" s="156" t="s">
        <v>499</v>
      </c>
      <c r="L10" s="156" t="s">
        <v>200</v>
      </c>
      <c r="M10" s="157" t="s">
        <v>35</v>
      </c>
      <c r="N10" s="156" t="s">
        <v>106</v>
      </c>
      <c r="O10" s="156"/>
      <c r="P10" s="156"/>
      <c r="Q10" s="156" t="s">
        <v>107</v>
      </c>
      <c r="R10" s="158"/>
      <c r="S10" s="158"/>
      <c r="T10" s="158"/>
      <c r="U10" s="156" t="s">
        <v>22</v>
      </c>
      <c r="V10" s="156" t="s">
        <v>54</v>
      </c>
      <c r="W10" s="156" t="s">
        <v>13</v>
      </c>
    </row>
    <row r="11" spans="1:25" ht="102" customHeight="1" x14ac:dyDescent="0.2">
      <c r="A11" s="156"/>
      <c r="B11" s="156"/>
      <c r="C11" s="156"/>
      <c r="D11" s="156"/>
      <c r="E11" s="156"/>
      <c r="F11" s="159"/>
      <c r="G11" s="156"/>
      <c r="H11" s="159"/>
      <c r="I11" s="156"/>
      <c r="J11" s="156"/>
      <c r="K11" s="156"/>
      <c r="L11" s="156"/>
      <c r="M11" s="159"/>
      <c r="N11" s="57" t="s">
        <v>22</v>
      </c>
      <c r="O11" s="57" t="s">
        <v>54</v>
      </c>
      <c r="P11" s="57" t="s">
        <v>13</v>
      </c>
      <c r="Q11" s="156"/>
      <c r="R11" s="159"/>
      <c r="S11" s="159"/>
      <c r="T11" s="159"/>
      <c r="U11" s="156"/>
      <c r="V11" s="156"/>
      <c r="W11" s="156"/>
      <c r="X11" s="107"/>
    </row>
    <row r="12" spans="1:25" ht="12" customHeight="1" x14ac:dyDescent="0.2">
      <c r="A12" s="57" t="s">
        <v>1</v>
      </c>
      <c r="B12" s="57" t="s">
        <v>2</v>
      </c>
      <c r="C12" s="57">
        <v>1</v>
      </c>
      <c r="D12" s="57">
        <v>2</v>
      </c>
      <c r="E12" s="57">
        <v>3</v>
      </c>
      <c r="F12" s="57">
        <v>4</v>
      </c>
      <c r="G12" s="57">
        <v>5</v>
      </c>
      <c r="H12" s="57">
        <v>6</v>
      </c>
      <c r="I12" s="57">
        <v>7</v>
      </c>
      <c r="J12" s="57">
        <v>8</v>
      </c>
      <c r="K12" s="57">
        <v>9</v>
      </c>
      <c r="L12" s="57">
        <v>10</v>
      </c>
      <c r="M12" s="57">
        <v>11</v>
      </c>
      <c r="N12" s="57">
        <v>12</v>
      </c>
      <c r="O12" s="57">
        <v>13</v>
      </c>
      <c r="P12" s="57">
        <v>14</v>
      </c>
      <c r="Q12" s="57">
        <v>15</v>
      </c>
      <c r="R12" s="57">
        <v>16</v>
      </c>
      <c r="S12" s="57">
        <v>16</v>
      </c>
      <c r="T12" s="57">
        <v>17</v>
      </c>
      <c r="U12" s="57" t="s">
        <v>547</v>
      </c>
      <c r="V12" s="57" t="s">
        <v>548</v>
      </c>
      <c r="W12" s="57" t="s">
        <v>549</v>
      </c>
    </row>
    <row r="13" spans="1:25" ht="14.25" customHeight="1" x14ac:dyDescent="0.2">
      <c r="A13" s="108"/>
      <c r="B13" s="108" t="s">
        <v>23</v>
      </c>
      <c r="C13" s="109">
        <v>8171555</v>
      </c>
      <c r="D13" s="109">
        <v>1808762</v>
      </c>
      <c r="E13" s="10">
        <v>2630864</v>
      </c>
      <c r="F13" s="10">
        <v>149525</v>
      </c>
      <c r="G13" s="10">
        <v>1084053</v>
      </c>
      <c r="H13" s="10">
        <v>2498351</v>
      </c>
      <c r="I13" s="10">
        <v>12894235</v>
      </c>
      <c r="J13" s="10">
        <v>2320372</v>
      </c>
      <c r="K13" s="10">
        <v>2325869</v>
      </c>
      <c r="L13" s="10">
        <v>817</v>
      </c>
      <c r="M13" s="10">
        <v>1000</v>
      </c>
      <c r="N13" s="10">
        <v>27781</v>
      </c>
      <c r="O13" s="10">
        <v>14254</v>
      </c>
      <c r="P13" s="10">
        <v>13527</v>
      </c>
      <c r="Q13" s="10">
        <v>5102802</v>
      </c>
      <c r="R13" s="10">
        <v>0</v>
      </c>
      <c r="S13" s="10">
        <v>3115594</v>
      </c>
      <c r="T13" s="10"/>
      <c r="U13" s="11">
        <v>157.7941407724723</v>
      </c>
      <c r="V13" s="11">
        <v>128.28509223435697</v>
      </c>
      <c r="W13" s="11">
        <v>88.40704042474259</v>
      </c>
    </row>
    <row r="14" spans="1:25" ht="13.5" customHeight="1" x14ac:dyDescent="0.2">
      <c r="A14" s="57" t="s">
        <v>9</v>
      </c>
      <c r="B14" s="108" t="s">
        <v>108</v>
      </c>
      <c r="C14" s="109">
        <v>5587587</v>
      </c>
      <c r="D14" s="109">
        <v>1808762</v>
      </c>
      <c r="E14" s="10">
        <v>2545247</v>
      </c>
      <c r="F14" s="10">
        <v>149525</v>
      </c>
      <c r="G14" s="10">
        <v>1084053</v>
      </c>
      <c r="H14" s="10"/>
      <c r="I14" s="10">
        <v>4674022</v>
      </c>
      <c r="J14" s="10">
        <v>2320372</v>
      </c>
      <c r="K14" s="10">
        <v>2325869</v>
      </c>
      <c r="L14" s="10"/>
      <c r="M14" s="10"/>
      <c r="N14" s="10">
        <v>27781</v>
      </c>
      <c r="O14" s="10">
        <v>14254</v>
      </c>
      <c r="P14" s="10">
        <v>13527</v>
      </c>
      <c r="Q14" s="10"/>
      <c r="R14" s="10"/>
      <c r="S14" s="12"/>
      <c r="T14" s="12"/>
      <c r="U14" s="11">
        <v>83.650097976103098</v>
      </c>
      <c r="V14" s="11">
        <v>128.28509223435697</v>
      </c>
      <c r="W14" s="11">
        <v>91.380875804980803</v>
      </c>
      <c r="X14" s="107"/>
      <c r="Y14" s="107"/>
    </row>
    <row r="15" spans="1:25" ht="13.5" customHeight="1" x14ac:dyDescent="0.2">
      <c r="A15" s="110">
        <v>1</v>
      </c>
      <c r="B15" s="111" t="s">
        <v>574</v>
      </c>
      <c r="C15" s="13">
        <v>12857</v>
      </c>
      <c r="D15" s="13"/>
      <c r="E15" s="13">
        <v>12857</v>
      </c>
      <c r="F15" s="13"/>
      <c r="G15" s="13"/>
      <c r="H15" s="13"/>
      <c r="I15" s="112">
        <v>11153</v>
      </c>
      <c r="J15" s="13"/>
      <c r="K15" s="13">
        <v>11153</v>
      </c>
      <c r="L15" s="13"/>
      <c r="M15" s="13"/>
      <c r="N15" s="13"/>
      <c r="O15" s="13"/>
      <c r="P15" s="13"/>
      <c r="Q15" s="13"/>
      <c r="R15" s="13"/>
      <c r="S15" s="13"/>
      <c r="T15" s="13"/>
      <c r="U15" s="14"/>
      <c r="V15" s="14"/>
      <c r="W15" s="11"/>
      <c r="X15" s="107"/>
      <c r="Y15" s="107"/>
    </row>
    <row r="16" spans="1:25" ht="25.5" customHeight="1" x14ac:dyDescent="0.2">
      <c r="A16" s="110">
        <v>2</v>
      </c>
      <c r="B16" s="111" t="s">
        <v>575</v>
      </c>
      <c r="C16" s="13">
        <v>30343</v>
      </c>
      <c r="D16" s="13"/>
      <c r="E16" s="112">
        <v>30343</v>
      </c>
      <c r="F16" s="112"/>
      <c r="G16" s="112"/>
      <c r="H16" s="112"/>
      <c r="I16" s="112">
        <v>22272</v>
      </c>
      <c r="J16" s="13"/>
      <c r="K16" s="13">
        <v>22272</v>
      </c>
      <c r="L16" s="13"/>
      <c r="M16" s="13"/>
      <c r="N16" s="13"/>
      <c r="O16" s="13"/>
      <c r="P16" s="13"/>
      <c r="Q16" s="13"/>
      <c r="R16" s="13"/>
      <c r="S16" s="13"/>
      <c r="T16" s="13"/>
      <c r="U16" s="14"/>
      <c r="V16" s="14"/>
      <c r="W16" s="14"/>
      <c r="X16" s="107"/>
      <c r="Y16" s="107"/>
    </row>
    <row r="17" spans="1:23" ht="13.5" customHeight="1" x14ac:dyDescent="0.2">
      <c r="A17" s="110">
        <v>3</v>
      </c>
      <c r="B17" s="111" t="s">
        <v>576</v>
      </c>
      <c r="C17" s="13">
        <v>7635</v>
      </c>
      <c r="D17" s="13"/>
      <c r="E17" s="112">
        <v>7635</v>
      </c>
      <c r="F17" s="112"/>
      <c r="G17" s="112"/>
      <c r="H17" s="112"/>
      <c r="I17" s="112">
        <v>27282</v>
      </c>
      <c r="J17" s="13">
        <v>19385</v>
      </c>
      <c r="K17" s="13">
        <v>7897</v>
      </c>
      <c r="L17" s="13"/>
      <c r="M17" s="13"/>
      <c r="N17" s="13"/>
      <c r="O17" s="13"/>
      <c r="P17" s="13">
        <v>26</v>
      </c>
      <c r="Q17" s="13"/>
      <c r="R17" s="13"/>
      <c r="S17" s="13"/>
      <c r="T17" s="13"/>
      <c r="U17" s="14"/>
      <c r="V17" s="14"/>
      <c r="W17" s="14"/>
    </row>
    <row r="18" spans="1:23" ht="13.5" customHeight="1" x14ac:dyDescent="0.2">
      <c r="A18" s="110">
        <v>4</v>
      </c>
      <c r="B18" s="111" t="s">
        <v>176</v>
      </c>
      <c r="C18" s="13">
        <v>8792</v>
      </c>
      <c r="D18" s="13"/>
      <c r="E18" s="112">
        <v>8792</v>
      </c>
      <c r="F18" s="112"/>
      <c r="G18" s="112"/>
      <c r="H18" s="112"/>
      <c r="I18" s="112">
        <v>10118</v>
      </c>
      <c r="J18" s="13">
        <v>1931</v>
      </c>
      <c r="K18" s="13">
        <v>8187</v>
      </c>
      <c r="L18" s="13"/>
      <c r="M18" s="13"/>
      <c r="N18" s="13"/>
      <c r="O18" s="13"/>
      <c r="P18" s="13"/>
      <c r="Q18" s="13"/>
      <c r="R18" s="13"/>
      <c r="S18" s="13"/>
      <c r="T18" s="13"/>
      <c r="U18" s="13"/>
      <c r="V18" s="13"/>
      <c r="W18" s="13"/>
    </row>
    <row r="19" spans="1:23" ht="13.5" customHeight="1" x14ac:dyDescent="0.2">
      <c r="A19" s="110">
        <v>5</v>
      </c>
      <c r="B19" s="111" t="s">
        <v>177</v>
      </c>
      <c r="C19" s="13">
        <v>12782</v>
      </c>
      <c r="D19" s="13"/>
      <c r="E19" s="112">
        <v>12782</v>
      </c>
      <c r="F19" s="112"/>
      <c r="G19" s="112"/>
      <c r="H19" s="112"/>
      <c r="I19" s="112">
        <v>21081</v>
      </c>
      <c r="J19" s="13">
        <v>10444</v>
      </c>
      <c r="K19" s="13">
        <v>10637</v>
      </c>
      <c r="L19" s="13"/>
      <c r="M19" s="13"/>
      <c r="N19" s="13"/>
      <c r="O19" s="13" t="s">
        <v>234</v>
      </c>
      <c r="P19" s="13"/>
      <c r="Q19" s="13"/>
      <c r="R19" s="13"/>
      <c r="S19" s="13"/>
      <c r="T19" s="13"/>
      <c r="U19" s="13"/>
      <c r="V19" s="13"/>
      <c r="W19" s="13"/>
    </row>
    <row r="20" spans="1:23" ht="13.5" customHeight="1" x14ac:dyDescent="0.2">
      <c r="A20" s="110">
        <v>6</v>
      </c>
      <c r="B20" s="111" t="s">
        <v>178</v>
      </c>
      <c r="C20" s="13">
        <v>45851</v>
      </c>
      <c r="D20" s="13"/>
      <c r="E20" s="112">
        <v>45851</v>
      </c>
      <c r="F20" s="112"/>
      <c r="G20" s="112"/>
      <c r="H20" s="112"/>
      <c r="I20" s="112">
        <v>36020</v>
      </c>
      <c r="J20" s="13"/>
      <c r="K20" s="13">
        <v>35789</v>
      </c>
      <c r="L20" s="13"/>
      <c r="M20" s="13"/>
      <c r="N20" s="13">
        <v>231</v>
      </c>
      <c r="O20" s="13"/>
      <c r="P20" s="13">
        <v>231</v>
      </c>
      <c r="Q20" s="13"/>
      <c r="R20" s="13"/>
      <c r="S20" s="13"/>
      <c r="T20" s="13"/>
      <c r="U20" s="13"/>
      <c r="V20" s="13"/>
      <c r="W20" s="13"/>
    </row>
    <row r="21" spans="1:23" ht="13.5" customHeight="1" x14ac:dyDescent="0.2">
      <c r="A21" s="110">
        <v>7</v>
      </c>
      <c r="B21" s="111" t="s">
        <v>179</v>
      </c>
      <c r="C21" s="13">
        <v>22021</v>
      </c>
      <c r="D21" s="13"/>
      <c r="E21" s="112">
        <v>22021</v>
      </c>
      <c r="F21" s="112"/>
      <c r="G21" s="112"/>
      <c r="H21" s="112"/>
      <c r="I21" s="112">
        <v>14881</v>
      </c>
      <c r="J21" s="13">
        <v>3848</v>
      </c>
      <c r="K21" s="13">
        <v>11033</v>
      </c>
      <c r="L21" s="13"/>
      <c r="M21" s="13"/>
      <c r="N21" s="13"/>
      <c r="O21" s="13"/>
      <c r="P21" s="13"/>
      <c r="Q21" s="13"/>
      <c r="R21" s="13"/>
      <c r="S21" s="13"/>
      <c r="T21" s="13"/>
      <c r="U21" s="13"/>
      <c r="V21" s="13"/>
      <c r="W21" s="13"/>
    </row>
    <row r="22" spans="1:23" ht="13.5" customHeight="1" x14ac:dyDescent="0.2">
      <c r="A22" s="110">
        <v>8</v>
      </c>
      <c r="B22" s="111" t="s">
        <v>180</v>
      </c>
      <c r="C22" s="13">
        <v>12669</v>
      </c>
      <c r="D22" s="13"/>
      <c r="E22" s="112">
        <v>12669</v>
      </c>
      <c r="F22" s="112"/>
      <c r="G22" s="112"/>
      <c r="H22" s="112"/>
      <c r="I22" s="112">
        <v>19832</v>
      </c>
      <c r="J22" s="13">
        <v>10239</v>
      </c>
      <c r="K22" s="13">
        <v>9593</v>
      </c>
      <c r="L22" s="13"/>
      <c r="M22" s="13"/>
      <c r="N22" s="13"/>
      <c r="O22" s="13"/>
      <c r="P22" s="13"/>
      <c r="Q22" s="13"/>
      <c r="R22" s="13"/>
      <c r="S22" s="13"/>
      <c r="T22" s="13"/>
      <c r="U22" s="13"/>
      <c r="V22" s="13"/>
      <c r="W22" s="13"/>
    </row>
    <row r="23" spans="1:23" ht="13.5" customHeight="1" x14ac:dyDescent="0.2">
      <c r="A23" s="110">
        <v>9</v>
      </c>
      <c r="B23" s="111" t="s">
        <v>581</v>
      </c>
      <c r="C23" s="13">
        <v>105006</v>
      </c>
      <c r="D23" s="13"/>
      <c r="E23" s="112">
        <v>105006</v>
      </c>
      <c r="F23" s="112"/>
      <c r="G23" s="112"/>
      <c r="H23" s="112"/>
      <c r="I23" s="112">
        <v>55625</v>
      </c>
      <c r="J23" s="13">
        <v>6685</v>
      </c>
      <c r="K23" s="13">
        <v>48751</v>
      </c>
      <c r="L23" s="13"/>
      <c r="M23" s="13"/>
      <c r="N23" s="13">
        <v>189</v>
      </c>
      <c r="O23" s="13"/>
      <c r="P23" s="13">
        <v>189</v>
      </c>
      <c r="Q23" s="13"/>
      <c r="R23" s="13"/>
      <c r="S23" s="13"/>
      <c r="T23" s="13"/>
      <c r="U23" s="13"/>
      <c r="V23" s="13"/>
      <c r="W23" s="13"/>
    </row>
    <row r="24" spans="1:23" ht="13.5" customHeight="1" x14ac:dyDescent="0.2">
      <c r="A24" s="110">
        <v>10</v>
      </c>
      <c r="B24" s="111" t="s">
        <v>181</v>
      </c>
      <c r="C24" s="13">
        <v>9142</v>
      </c>
      <c r="D24" s="13"/>
      <c r="E24" s="112">
        <v>9142</v>
      </c>
      <c r="F24" s="112"/>
      <c r="G24" s="112"/>
      <c r="H24" s="112"/>
      <c r="I24" s="112">
        <v>11136</v>
      </c>
      <c r="J24" s="13">
        <v>1246</v>
      </c>
      <c r="K24" s="13">
        <v>9890</v>
      </c>
      <c r="L24" s="13"/>
      <c r="M24" s="13"/>
      <c r="N24" s="13"/>
      <c r="O24" s="13"/>
      <c r="P24" s="13"/>
      <c r="Q24" s="13"/>
      <c r="R24" s="13"/>
      <c r="S24" s="13"/>
      <c r="T24" s="13"/>
      <c r="U24" s="13"/>
      <c r="V24" s="13"/>
      <c r="W24" s="13"/>
    </row>
    <row r="25" spans="1:23" ht="13.5" customHeight="1" x14ac:dyDescent="0.2">
      <c r="A25" s="110">
        <v>11</v>
      </c>
      <c r="B25" s="111" t="s">
        <v>182</v>
      </c>
      <c r="C25" s="13">
        <v>58693</v>
      </c>
      <c r="D25" s="13"/>
      <c r="E25" s="112">
        <v>58693</v>
      </c>
      <c r="F25" s="112"/>
      <c r="G25" s="112"/>
      <c r="H25" s="112"/>
      <c r="I25" s="112">
        <v>685721</v>
      </c>
      <c r="J25" s="13">
        <v>661667</v>
      </c>
      <c r="K25" s="13">
        <v>24054</v>
      </c>
      <c r="L25" s="13"/>
      <c r="M25" s="13"/>
      <c r="N25" s="13"/>
      <c r="O25" s="13"/>
      <c r="P25" s="13"/>
      <c r="Q25" s="13"/>
      <c r="R25" s="13"/>
      <c r="S25" s="13"/>
      <c r="T25" s="13"/>
      <c r="U25" s="13"/>
      <c r="V25" s="13"/>
      <c r="W25" s="13"/>
    </row>
    <row r="26" spans="1:23" ht="13.5" customHeight="1" x14ac:dyDescent="0.2">
      <c r="A26" s="110">
        <v>12</v>
      </c>
      <c r="B26" s="111" t="s">
        <v>582</v>
      </c>
      <c r="C26" s="13">
        <v>15517</v>
      </c>
      <c r="D26" s="13"/>
      <c r="E26" s="112">
        <v>15517</v>
      </c>
      <c r="F26" s="112"/>
      <c r="G26" s="112"/>
      <c r="H26" s="112"/>
      <c r="I26" s="112">
        <v>15861</v>
      </c>
      <c r="J26" s="13">
        <v>748</v>
      </c>
      <c r="K26" s="13">
        <v>14818</v>
      </c>
      <c r="L26" s="13"/>
      <c r="M26" s="13"/>
      <c r="N26" s="13">
        <v>295</v>
      </c>
      <c r="O26" s="13"/>
      <c r="P26" s="13">
        <v>295</v>
      </c>
      <c r="Q26" s="13"/>
      <c r="R26" s="13"/>
      <c r="S26" s="13"/>
      <c r="T26" s="13"/>
      <c r="U26" s="13"/>
      <c r="V26" s="13"/>
      <c r="W26" s="13"/>
    </row>
    <row r="27" spans="1:23" ht="13.5" customHeight="1" x14ac:dyDescent="0.2">
      <c r="A27" s="110">
        <v>13</v>
      </c>
      <c r="B27" s="111" t="s">
        <v>468</v>
      </c>
      <c r="C27" s="13">
        <v>47008</v>
      </c>
      <c r="D27" s="13"/>
      <c r="E27" s="112">
        <v>47008</v>
      </c>
      <c r="F27" s="112"/>
      <c r="G27" s="112"/>
      <c r="H27" s="112"/>
      <c r="I27" s="112">
        <v>43245</v>
      </c>
      <c r="J27" s="13">
        <v>6430</v>
      </c>
      <c r="K27" s="13">
        <v>36815</v>
      </c>
      <c r="L27" s="13"/>
      <c r="M27" s="13"/>
      <c r="N27" s="13"/>
      <c r="O27" s="13"/>
      <c r="P27" s="13"/>
      <c r="Q27" s="13"/>
      <c r="R27" s="13"/>
      <c r="S27" s="13"/>
      <c r="T27" s="13"/>
      <c r="U27" s="13"/>
      <c r="V27" s="13"/>
      <c r="W27" s="13"/>
    </row>
    <row r="28" spans="1:23" ht="13.5" customHeight="1" x14ac:dyDescent="0.2">
      <c r="A28" s="110">
        <v>14</v>
      </c>
      <c r="B28" s="111" t="s">
        <v>583</v>
      </c>
      <c r="C28" s="13">
        <v>82723</v>
      </c>
      <c r="D28" s="13"/>
      <c r="E28" s="112">
        <v>82723</v>
      </c>
      <c r="F28" s="112"/>
      <c r="G28" s="112"/>
      <c r="H28" s="112"/>
      <c r="I28" s="112">
        <v>98015</v>
      </c>
      <c r="J28" s="13">
        <v>14483</v>
      </c>
      <c r="K28" s="13">
        <v>82279</v>
      </c>
      <c r="L28" s="13"/>
      <c r="M28" s="13"/>
      <c r="N28" s="13">
        <v>1253</v>
      </c>
      <c r="O28" s="13"/>
      <c r="P28" s="13">
        <v>1253</v>
      </c>
      <c r="Q28" s="13"/>
      <c r="R28" s="13"/>
      <c r="S28" s="13"/>
      <c r="T28" s="13"/>
      <c r="U28" s="13"/>
      <c r="V28" s="13"/>
      <c r="W28" s="13"/>
    </row>
    <row r="29" spans="1:23" ht="13.5" customHeight="1" x14ac:dyDescent="0.2">
      <c r="A29" s="110">
        <v>15</v>
      </c>
      <c r="B29" s="111" t="s">
        <v>183</v>
      </c>
      <c r="C29" s="13">
        <v>7065</v>
      </c>
      <c r="D29" s="13"/>
      <c r="E29" s="112">
        <v>7065</v>
      </c>
      <c r="F29" s="112"/>
      <c r="G29" s="112"/>
      <c r="H29" s="112"/>
      <c r="I29" s="112">
        <v>7264</v>
      </c>
      <c r="J29" s="13"/>
      <c r="K29" s="13">
        <v>7264</v>
      </c>
      <c r="L29" s="13"/>
      <c r="M29" s="13"/>
      <c r="N29" s="13"/>
      <c r="O29" s="13"/>
      <c r="P29" s="13"/>
      <c r="Q29" s="13"/>
      <c r="R29" s="13"/>
      <c r="S29" s="13"/>
      <c r="T29" s="13"/>
      <c r="U29" s="13"/>
      <c r="V29" s="13"/>
      <c r="W29" s="13"/>
    </row>
    <row r="30" spans="1:23" ht="13.5" customHeight="1" x14ac:dyDescent="0.2">
      <c r="A30" s="110">
        <v>16</v>
      </c>
      <c r="B30" s="111" t="s">
        <v>584</v>
      </c>
      <c r="C30" s="13">
        <v>16977</v>
      </c>
      <c r="D30" s="13"/>
      <c r="E30" s="112">
        <v>16977</v>
      </c>
      <c r="F30" s="112"/>
      <c r="G30" s="112"/>
      <c r="H30" s="112"/>
      <c r="I30" s="112">
        <v>20284</v>
      </c>
      <c r="J30" s="13">
        <v>2677</v>
      </c>
      <c r="K30" s="13">
        <v>17607</v>
      </c>
      <c r="L30" s="13"/>
      <c r="M30" s="13"/>
      <c r="N30" s="13"/>
      <c r="O30" s="13"/>
      <c r="P30" s="13"/>
      <c r="Q30" s="13"/>
      <c r="R30" s="13"/>
      <c r="S30" s="13"/>
      <c r="T30" s="13"/>
      <c r="U30" s="13"/>
      <c r="V30" s="13"/>
      <c r="W30" s="13"/>
    </row>
    <row r="31" spans="1:23" ht="13.5" customHeight="1" x14ac:dyDescent="0.2">
      <c r="A31" s="110">
        <v>17</v>
      </c>
      <c r="B31" s="111" t="s">
        <v>185</v>
      </c>
      <c r="C31" s="13">
        <v>24830</v>
      </c>
      <c r="D31" s="13"/>
      <c r="E31" s="112">
        <v>24830</v>
      </c>
      <c r="F31" s="112"/>
      <c r="G31" s="112"/>
      <c r="H31" s="112"/>
      <c r="I31" s="112">
        <v>10735</v>
      </c>
      <c r="J31" s="13"/>
      <c r="K31" s="13">
        <v>9729</v>
      </c>
      <c r="L31" s="13"/>
      <c r="M31" s="13"/>
      <c r="N31" s="13">
        <v>1006</v>
      </c>
      <c r="O31" s="13"/>
      <c r="P31" s="13">
        <v>1006</v>
      </c>
      <c r="Q31" s="13"/>
      <c r="R31" s="13"/>
      <c r="S31" s="13"/>
      <c r="T31" s="13"/>
      <c r="U31" s="13"/>
      <c r="V31" s="13"/>
      <c r="W31" s="13"/>
    </row>
    <row r="32" spans="1:23" ht="13.5" customHeight="1" x14ac:dyDescent="0.2">
      <c r="A32" s="110">
        <v>18</v>
      </c>
      <c r="B32" s="111" t="s">
        <v>585</v>
      </c>
      <c r="C32" s="13">
        <v>3005</v>
      </c>
      <c r="D32" s="13"/>
      <c r="E32" s="112">
        <v>3005</v>
      </c>
      <c r="F32" s="112"/>
      <c r="G32" s="112"/>
      <c r="H32" s="112"/>
      <c r="I32" s="112">
        <v>3424</v>
      </c>
      <c r="J32" s="13"/>
      <c r="K32" s="13">
        <v>3424</v>
      </c>
      <c r="L32" s="13"/>
      <c r="M32" s="13"/>
      <c r="N32" s="13">
        <v>0</v>
      </c>
      <c r="O32" s="13"/>
      <c r="P32" s="13"/>
      <c r="Q32" s="13"/>
      <c r="R32" s="13"/>
      <c r="S32" s="13"/>
      <c r="T32" s="13"/>
      <c r="U32" s="13"/>
      <c r="V32" s="13"/>
      <c r="W32" s="13"/>
    </row>
    <row r="33" spans="1:23" ht="21" customHeight="1" x14ac:dyDescent="0.2">
      <c r="A33" s="110">
        <v>19</v>
      </c>
      <c r="B33" s="111" t="s">
        <v>602</v>
      </c>
      <c r="C33" s="13">
        <v>426532</v>
      </c>
      <c r="D33" s="13"/>
      <c r="E33" s="112">
        <v>426532</v>
      </c>
      <c r="F33" s="112"/>
      <c r="G33" s="112"/>
      <c r="H33" s="112"/>
      <c r="I33" s="112">
        <v>367330</v>
      </c>
      <c r="J33" s="13">
        <v>22221</v>
      </c>
      <c r="K33" s="13">
        <v>344379</v>
      </c>
      <c r="L33" s="13"/>
      <c r="M33" s="13"/>
      <c r="N33" s="13">
        <v>730</v>
      </c>
      <c r="O33" s="13"/>
      <c r="P33" s="13">
        <v>730</v>
      </c>
      <c r="Q33" s="13"/>
      <c r="R33" s="13"/>
      <c r="S33" s="13"/>
      <c r="T33" s="13"/>
      <c r="U33" s="13"/>
      <c r="V33" s="13"/>
      <c r="W33" s="13"/>
    </row>
    <row r="34" spans="1:23" ht="13.5" customHeight="1" x14ac:dyDescent="0.2">
      <c r="A34" s="110">
        <v>20</v>
      </c>
      <c r="B34" s="111" t="s">
        <v>586</v>
      </c>
      <c r="C34" s="13">
        <v>588056</v>
      </c>
      <c r="D34" s="13"/>
      <c r="E34" s="112">
        <v>588056</v>
      </c>
      <c r="F34" s="112"/>
      <c r="G34" s="112"/>
      <c r="H34" s="112"/>
      <c r="I34" s="112">
        <v>360707</v>
      </c>
      <c r="J34" s="13">
        <v>18975</v>
      </c>
      <c r="K34" s="13">
        <v>341732</v>
      </c>
      <c r="L34" s="13"/>
      <c r="M34" s="13"/>
      <c r="N34" s="13">
        <v>0</v>
      </c>
      <c r="O34" s="13"/>
      <c r="P34" s="13"/>
      <c r="Q34" s="13"/>
      <c r="R34" s="13"/>
      <c r="S34" s="13"/>
      <c r="T34" s="13"/>
      <c r="U34" s="13"/>
      <c r="V34" s="13"/>
      <c r="W34" s="13"/>
    </row>
    <row r="35" spans="1:23" ht="23.25" customHeight="1" x14ac:dyDescent="0.2">
      <c r="A35" s="110">
        <v>21</v>
      </c>
      <c r="B35" s="111" t="s">
        <v>568</v>
      </c>
      <c r="C35" s="13">
        <v>201877</v>
      </c>
      <c r="D35" s="13"/>
      <c r="E35" s="112">
        <v>201877</v>
      </c>
      <c r="F35" s="112"/>
      <c r="G35" s="112"/>
      <c r="H35" s="112"/>
      <c r="I35" s="112">
        <v>355719</v>
      </c>
      <c r="J35" s="13">
        <v>102029</v>
      </c>
      <c r="K35" s="13">
        <v>231205</v>
      </c>
      <c r="L35" s="13"/>
      <c r="M35" s="13"/>
      <c r="N35" s="13">
        <v>22485</v>
      </c>
      <c r="O35" s="13">
        <v>13242</v>
      </c>
      <c r="P35" s="13">
        <v>9243</v>
      </c>
      <c r="Q35" s="13"/>
      <c r="R35" s="13"/>
      <c r="S35" s="13"/>
      <c r="T35" s="13"/>
      <c r="U35" s="13"/>
      <c r="V35" s="13"/>
      <c r="W35" s="13"/>
    </row>
    <row r="36" spans="1:23" ht="25.5" customHeight="1" x14ac:dyDescent="0.2">
      <c r="A36" s="110">
        <v>22</v>
      </c>
      <c r="B36" s="111" t="s">
        <v>587</v>
      </c>
      <c r="C36" s="13">
        <v>1299</v>
      </c>
      <c r="D36" s="13"/>
      <c r="E36" s="112">
        <v>1299</v>
      </c>
      <c r="F36" s="112"/>
      <c r="G36" s="112"/>
      <c r="H36" s="112"/>
      <c r="I36" s="112">
        <v>1009</v>
      </c>
      <c r="J36" s="13"/>
      <c r="K36" s="13">
        <v>1009</v>
      </c>
      <c r="L36" s="13"/>
      <c r="M36" s="13"/>
      <c r="N36" s="13"/>
      <c r="O36" s="13"/>
      <c r="P36" s="13"/>
      <c r="Q36" s="13"/>
      <c r="R36" s="13"/>
      <c r="S36" s="13"/>
      <c r="T36" s="13"/>
      <c r="U36" s="13"/>
      <c r="V36" s="13"/>
      <c r="W36" s="13"/>
    </row>
    <row r="37" spans="1:23" ht="13.5" customHeight="1" x14ac:dyDescent="0.2">
      <c r="A37" s="110">
        <v>23</v>
      </c>
      <c r="B37" s="111" t="s">
        <v>588</v>
      </c>
      <c r="C37" s="13">
        <v>12269</v>
      </c>
      <c r="D37" s="13"/>
      <c r="E37" s="112">
        <v>12269</v>
      </c>
      <c r="F37" s="112"/>
      <c r="G37" s="112"/>
      <c r="H37" s="112"/>
      <c r="I37" s="112">
        <v>44707</v>
      </c>
      <c r="J37" s="13">
        <v>31677</v>
      </c>
      <c r="K37" s="13">
        <v>13030</v>
      </c>
      <c r="L37" s="13"/>
      <c r="M37" s="13"/>
      <c r="N37" s="13"/>
      <c r="O37" s="13"/>
      <c r="P37" s="13">
        <v>36</v>
      </c>
      <c r="Q37" s="13"/>
      <c r="R37" s="13"/>
      <c r="S37" s="13"/>
      <c r="T37" s="13"/>
      <c r="U37" s="13"/>
      <c r="V37" s="13"/>
      <c r="W37" s="13"/>
    </row>
    <row r="38" spans="1:23" ht="13.5" customHeight="1" x14ac:dyDescent="0.2">
      <c r="A38" s="110">
        <v>24</v>
      </c>
      <c r="B38" s="111" t="s">
        <v>589</v>
      </c>
      <c r="C38" s="13">
        <v>10771</v>
      </c>
      <c r="D38" s="13"/>
      <c r="E38" s="112">
        <v>10771</v>
      </c>
      <c r="F38" s="112"/>
      <c r="G38" s="112"/>
      <c r="H38" s="112"/>
      <c r="I38" s="112">
        <v>15694</v>
      </c>
      <c r="J38" s="13">
        <v>11731</v>
      </c>
      <c r="K38" s="13">
        <v>3963</v>
      </c>
      <c r="L38" s="13"/>
      <c r="M38" s="13"/>
      <c r="N38" s="13"/>
      <c r="O38" s="13"/>
      <c r="P38" s="13"/>
      <c r="Q38" s="13"/>
      <c r="R38" s="13"/>
      <c r="S38" s="13"/>
      <c r="T38" s="13"/>
      <c r="U38" s="13"/>
      <c r="V38" s="13"/>
      <c r="W38" s="13"/>
    </row>
    <row r="39" spans="1:23" ht="13.5" customHeight="1" x14ac:dyDescent="0.2">
      <c r="A39" s="110">
        <v>25</v>
      </c>
      <c r="B39" s="111" t="s">
        <v>187</v>
      </c>
      <c r="C39" s="13">
        <v>12539</v>
      </c>
      <c r="D39" s="13"/>
      <c r="E39" s="112">
        <v>12539</v>
      </c>
      <c r="F39" s="112"/>
      <c r="G39" s="112"/>
      <c r="H39" s="112"/>
      <c r="I39" s="112">
        <v>17806</v>
      </c>
      <c r="J39" s="13">
        <v>361</v>
      </c>
      <c r="K39" s="13">
        <v>17445</v>
      </c>
      <c r="L39" s="13"/>
      <c r="M39" s="13"/>
      <c r="N39" s="13"/>
      <c r="O39" s="13"/>
      <c r="P39" s="13"/>
      <c r="Q39" s="13"/>
      <c r="R39" s="13"/>
      <c r="S39" s="13"/>
      <c r="T39" s="13"/>
      <c r="U39" s="13"/>
      <c r="V39" s="13"/>
      <c r="W39" s="13"/>
    </row>
    <row r="40" spans="1:23" ht="13.5" customHeight="1" x14ac:dyDescent="0.2">
      <c r="A40" s="110">
        <v>26</v>
      </c>
      <c r="B40" s="111" t="s">
        <v>188</v>
      </c>
      <c r="C40" s="13">
        <v>70857</v>
      </c>
      <c r="D40" s="13"/>
      <c r="E40" s="112">
        <v>70857</v>
      </c>
      <c r="F40" s="112"/>
      <c r="G40" s="112"/>
      <c r="H40" s="112"/>
      <c r="I40" s="112">
        <v>61791</v>
      </c>
      <c r="J40" s="13">
        <v>3944</v>
      </c>
      <c r="K40" s="13">
        <v>57847</v>
      </c>
      <c r="L40" s="13"/>
      <c r="M40" s="13"/>
      <c r="N40" s="13"/>
      <c r="O40" s="13"/>
      <c r="P40" s="13"/>
      <c r="Q40" s="13"/>
      <c r="R40" s="13"/>
      <c r="S40" s="13"/>
      <c r="T40" s="13"/>
      <c r="U40" s="13"/>
      <c r="V40" s="13"/>
      <c r="W40" s="13"/>
    </row>
    <row r="41" spans="1:23" ht="13.5" customHeight="1" x14ac:dyDescent="0.2">
      <c r="A41" s="110">
        <v>27</v>
      </c>
      <c r="B41" s="111" t="s">
        <v>189</v>
      </c>
      <c r="C41" s="13">
        <v>16022</v>
      </c>
      <c r="D41" s="13"/>
      <c r="E41" s="112">
        <v>16022</v>
      </c>
      <c r="F41" s="112"/>
      <c r="G41" s="112"/>
      <c r="H41" s="112"/>
      <c r="I41" s="112">
        <v>14432</v>
      </c>
      <c r="J41" s="13"/>
      <c r="K41" s="13">
        <v>14432</v>
      </c>
      <c r="L41" s="13"/>
      <c r="M41" s="13"/>
      <c r="N41" s="13"/>
      <c r="O41" s="13"/>
      <c r="P41" s="13"/>
      <c r="Q41" s="13"/>
      <c r="R41" s="13"/>
      <c r="S41" s="13"/>
      <c r="T41" s="13"/>
      <c r="U41" s="13"/>
      <c r="V41" s="13"/>
      <c r="W41" s="13"/>
    </row>
    <row r="42" spans="1:23" ht="13.5" customHeight="1" x14ac:dyDescent="0.2">
      <c r="A42" s="110">
        <v>28</v>
      </c>
      <c r="B42" s="111" t="s">
        <v>190</v>
      </c>
      <c r="C42" s="13">
        <v>645</v>
      </c>
      <c r="D42" s="13"/>
      <c r="E42" s="112">
        <v>645</v>
      </c>
      <c r="F42" s="112"/>
      <c r="G42" s="112"/>
      <c r="H42" s="112"/>
      <c r="I42" s="112">
        <v>1183</v>
      </c>
      <c r="J42" s="13"/>
      <c r="K42" s="13">
        <v>1183</v>
      </c>
      <c r="L42" s="13"/>
      <c r="M42" s="13"/>
      <c r="N42" s="13"/>
      <c r="O42" s="13"/>
      <c r="P42" s="13"/>
      <c r="Q42" s="13"/>
      <c r="R42" s="13"/>
      <c r="S42" s="13"/>
      <c r="T42" s="13"/>
      <c r="U42" s="13"/>
      <c r="V42" s="13"/>
      <c r="W42" s="13"/>
    </row>
    <row r="43" spans="1:23" ht="13.5" customHeight="1" x14ac:dyDescent="0.2">
      <c r="A43" s="110">
        <v>29</v>
      </c>
      <c r="B43" s="111" t="s">
        <v>191</v>
      </c>
      <c r="C43" s="13">
        <v>877</v>
      </c>
      <c r="D43" s="13"/>
      <c r="E43" s="112">
        <v>877</v>
      </c>
      <c r="F43" s="112"/>
      <c r="G43" s="112"/>
      <c r="H43" s="112"/>
      <c r="I43" s="112">
        <v>189</v>
      </c>
      <c r="J43" s="13"/>
      <c r="K43" s="13">
        <v>189</v>
      </c>
      <c r="L43" s="13"/>
      <c r="M43" s="13"/>
      <c r="N43" s="13"/>
      <c r="O43" s="13"/>
      <c r="P43" s="13"/>
      <c r="Q43" s="13"/>
      <c r="R43" s="13"/>
      <c r="S43" s="13"/>
      <c r="T43" s="13"/>
      <c r="U43" s="13"/>
      <c r="V43" s="13"/>
      <c r="W43" s="13"/>
    </row>
    <row r="44" spans="1:23" ht="13.5" customHeight="1" x14ac:dyDescent="0.2">
      <c r="A44" s="110">
        <v>30</v>
      </c>
      <c r="B44" s="111" t="s">
        <v>590</v>
      </c>
      <c r="C44" s="13">
        <v>1469</v>
      </c>
      <c r="D44" s="13"/>
      <c r="E44" s="112">
        <v>1469</v>
      </c>
      <c r="F44" s="112"/>
      <c r="G44" s="112"/>
      <c r="H44" s="112"/>
      <c r="I44" s="112">
        <v>698</v>
      </c>
      <c r="J44" s="13"/>
      <c r="K44" s="13">
        <v>698</v>
      </c>
      <c r="L44" s="13"/>
      <c r="M44" s="13"/>
      <c r="N44" s="13"/>
      <c r="O44" s="13"/>
      <c r="P44" s="13"/>
      <c r="Q44" s="13"/>
      <c r="R44" s="13"/>
      <c r="S44" s="13"/>
      <c r="T44" s="13"/>
      <c r="U44" s="13"/>
      <c r="V44" s="13"/>
      <c r="W44" s="13"/>
    </row>
    <row r="45" spans="1:23" ht="13.5" customHeight="1" x14ac:dyDescent="0.2">
      <c r="A45" s="110">
        <v>31</v>
      </c>
      <c r="B45" s="111" t="s">
        <v>591</v>
      </c>
      <c r="C45" s="13">
        <v>399</v>
      </c>
      <c r="D45" s="13"/>
      <c r="E45" s="112">
        <v>399</v>
      </c>
      <c r="F45" s="112"/>
      <c r="G45" s="112"/>
      <c r="H45" s="112"/>
      <c r="I45" s="112">
        <v>536</v>
      </c>
      <c r="J45" s="13"/>
      <c r="K45" s="13">
        <v>536</v>
      </c>
      <c r="L45" s="13"/>
      <c r="M45" s="13"/>
      <c r="N45" s="13"/>
      <c r="O45" s="13"/>
      <c r="P45" s="13"/>
      <c r="Q45" s="13"/>
      <c r="R45" s="13"/>
      <c r="S45" s="13"/>
      <c r="T45" s="13"/>
      <c r="U45" s="13"/>
      <c r="V45" s="13"/>
      <c r="W45" s="13"/>
    </row>
    <row r="46" spans="1:23" ht="13.5" customHeight="1" x14ac:dyDescent="0.2">
      <c r="A46" s="110">
        <v>32</v>
      </c>
      <c r="B46" s="111" t="s">
        <v>592</v>
      </c>
      <c r="C46" s="13">
        <v>210</v>
      </c>
      <c r="D46" s="13"/>
      <c r="E46" s="112">
        <v>210</v>
      </c>
      <c r="F46" s="112"/>
      <c r="G46" s="112"/>
      <c r="H46" s="112"/>
      <c r="I46" s="112">
        <v>434</v>
      </c>
      <c r="J46" s="13"/>
      <c r="K46" s="13">
        <v>434</v>
      </c>
      <c r="L46" s="13"/>
      <c r="M46" s="13"/>
      <c r="N46" s="13"/>
      <c r="O46" s="13"/>
      <c r="P46" s="13"/>
      <c r="Q46" s="13"/>
      <c r="R46" s="13"/>
      <c r="S46" s="13"/>
      <c r="T46" s="13"/>
      <c r="U46" s="13"/>
      <c r="V46" s="13"/>
      <c r="W46" s="13"/>
    </row>
    <row r="47" spans="1:23" ht="13.5" customHeight="1" x14ac:dyDescent="0.2">
      <c r="A47" s="110">
        <v>33</v>
      </c>
      <c r="B47" s="111" t="s">
        <v>580</v>
      </c>
      <c r="C47" s="13">
        <v>317</v>
      </c>
      <c r="D47" s="13"/>
      <c r="E47" s="112">
        <v>317</v>
      </c>
      <c r="F47" s="112"/>
      <c r="G47" s="112"/>
      <c r="H47" s="112"/>
      <c r="I47" s="112">
        <v>584</v>
      </c>
      <c r="J47" s="13"/>
      <c r="K47" s="13">
        <v>584</v>
      </c>
      <c r="L47" s="13"/>
      <c r="M47" s="13"/>
      <c r="N47" s="13"/>
      <c r="O47" s="13"/>
      <c r="P47" s="13"/>
      <c r="Q47" s="13"/>
      <c r="R47" s="13"/>
      <c r="S47" s="13"/>
      <c r="T47" s="13"/>
      <c r="U47" s="13"/>
      <c r="V47" s="13"/>
      <c r="W47" s="13"/>
    </row>
    <row r="48" spans="1:23" ht="13.5" customHeight="1" x14ac:dyDescent="0.2">
      <c r="A48" s="110">
        <v>34</v>
      </c>
      <c r="B48" s="111" t="s">
        <v>579</v>
      </c>
      <c r="C48" s="13">
        <v>3406</v>
      </c>
      <c r="D48" s="13"/>
      <c r="E48" s="112">
        <v>3406</v>
      </c>
      <c r="F48" s="112"/>
      <c r="G48" s="112"/>
      <c r="H48" s="112"/>
      <c r="I48" s="112">
        <v>6045</v>
      </c>
      <c r="J48" s="13"/>
      <c r="K48" s="13">
        <v>6040</v>
      </c>
      <c r="L48" s="13"/>
      <c r="M48" s="13"/>
      <c r="N48" s="13">
        <v>5</v>
      </c>
      <c r="O48" s="13"/>
      <c r="P48" s="13">
        <v>5</v>
      </c>
      <c r="Q48" s="13"/>
      <c r="R48" s="13"/>
      <c r="S48" s="13"/>
      <c r="T48" s="13"/>
      <c r="U48" s="13"/>
      <c r="V48" s="13"/>
      <c r="W48" s="13"/>
    </row>
    <row r="49" spans="1:23" ht="13.5" customHeight="1" x14ac:dyDescent="0.2">
      <c r="A49" s="110">
        <v>35</v>
      </c>
      <c r="B49" s="111" t="s">
        <v>192</v>
      </c>
      <c r="C49" s="13">
        <v>5648</v>
      </c>
      <c r="D49" s="13"/>
      <c r="E49" s="112">
        <v>5648</v>
      </c>
      <c r="F49" s="112"/>
      <c r="G49" s="112"/>
      <c r="H49" s="112"/>
      <c r="I49" s="112">
        <v>9761</v>
      </c>
      <c r="J49" s="13">
        <v>2350</v>
      </c>
      <c r="K49" s="13">
        <v>7411</v>
      </c>
      <c r="L49" s="13"/>
      <c r="M49" s="13"/>
      <c r="N49" s="13"/>
      <c r="O49" s="13"/>
      <c r="P49" s="13"/>
      <c r="Q49" s="13"/>
      <c r="R49" s="13"/>
      <c r="S49" s="13"/>
      <c r="T49" s="13"/>
      <c r="U49" s="13"/>
      <c r="V49" s="13"/>
      <c r="W49" s="13"/>
    </row>
    <row r="50" spans="1:23" ht="13.5" customHeight="1" x14ac:dyDescent="0.2">
      <c r="A50" s="110">
        <v>36</v>
      </c>
      <c r="B50" s="111" t="s">
        <v>578</v>
      </c>
      <c r="C50" s="13">
        <v>2914</v>
      </c>
      <c r="D50" s="13"/>
      <c r="E50" s="112">
        <v>2914</v>
      </c>
      <c r="F50" s="112"/>
      <c r="G50" s="112"/>
      <c r="H50" s="112"/>
      <c r="I50" s="112">
        <v>3970</v>
      </c>
      <c r="J50" s="13"/>
      <c r="K50" s="13">
        <v>3970</v>
      </c>
      <c r="L50" s="13"/>
      <c r="M50" s="13"/>
      <c r="N50" s="13"/>
      <c r="O50" s="13"/>
      <c r="P50" s="13"/>
      <c r="Q50" s="13"/>
      <c r="R50" s="13"/>
      <c r="S50" s="13"/>
      <c r="T50" s="13"/>
      <c r="U50" s="13"/>
      <c r="V50" s="13"/>
      <c r="W50" s="13"/>
    </row>
    <row r="51" spans="1:23" ht="13.5" customHeight="1" x14ac:dyDescent="0.2">
      <c r="A51" s="110">
        <v>37</v>
      </c>
      <c r="B51" s="111" t="s">
        <v>193</v>
      </c>
      <c r="C51" s="13">
        <v>3458</v>
      </c>
      <c r="D51" s="13"/>
      <c r="E51" s="112">
        <v>3458</v>
      </c>
      <c r="F51" s="112"/>
      <c r="G51" s="112"/>
      <c r="H51" s="112"/>
      <c r="I51" s="112">
        <v>4622</v>
      </c>
      <c r="J51" s="13">
        <v>410</v>
      </c>
      <c r="K51" s="13">
        <v>4212</v>
      </c>
      <c r="L51" s="13"/>
      <c r="M51" s="13"/>
      <c r="N51" s="13"/>
      <c r="O51" s="13"/>
      <c r="P51" s="13"/>
      <c r="Q51" s="13"/>
      <c r="R51" s="13"/>
      <c r="S51" s="13"/>
      <c r="T51" s="13"/>
      <c r="U51" s="13"/>
      <c r="V51" s="13"/>
      <c r="W51" s="13"/>
    </row>
    <row r="52" spans="1:23" ht="13.5" customHeight="1" x14ac:dyDescent="0.2">
      <c r="A52" s="110">
        <v>38</v>
      </c>
      <c r="B52" s="111" t="s">
        <v>593</v>
      </c>
      <c r="C52" s="13">
        <v>1572</v>
      </c>
      <c r="D52" s="13"/>
      <c r="E52" s="112">
        <v>1572</v>
      </c>
      <c r="F52" s="112"/>
      <c r="G52" s="112"/>
      <c r="H52" s="112"/>
      <c r="I52" s="112">
        <v>2289</v>
      </c>
      <c r="J52" s="13"/>
      <c r="K52" s="13">
        <v>2289</v>
      </c>
      <c r="L52" s="13"/>
      <c r="M52" s="13"/>
      <c r="N52" s="13"/>
      <c r="O52" s="13"/>
      <c r="P52" s="13"/>
      <c r="Q52" s="13"/>
      <c r="R52" s="13"/>
      <c r="S52" s="13"/>
      <c r="T52" s="13"/>
      <c r="U52" s="13"/>
      <c r="V52" s="13"/>
      <c r="W52" s="13"/>
    </row>
    <row r="53" spans="1:23" ht="13.5" customHeight="1" x14ac:dyDescent="0.2">
      <c r="A53" s="110">
        <v>39</v>
      </c>
      <c r="B53" s="111" t="s">
        <v>594</v>
      </c>
      <c r="C53" s="13">
        <v>1772</v>
      </c>
      <c r="D53" s="13"/>
      <c r="E53" s="112">
        <v>1772</v>
      </c>
      <c r="F53" s="112"/>
      <c r="G53" s="112"/>
      <c r="H53" s="112"/>
      <c r="I53" s="112">
        <v>3875</v>
      </c>
      <c r="J53" s="13">
        <v>1630</v>
      </c>
      <c r="K53" s="13">
        <v>2245</v>
      </c>
      <c r="L53" s="13"/>
      <c r="M53" s="13"/>
      <c r="N53" s="13"/>
      <c r="O53" s="13"/>
      <c r="P53" s="13"/>
      <c r="Q53" s="13"/>
      <c r="R53" s="13"/>
      <c r="S53" s="13"/>
      <c r="T53" s="13"/>
      <c r="U53" s="13"/>
      <c r="V53" s="13"/>
      <c r="W53" s="13"/>
    </row>
    <row r="54" spans="1:23" ht="13.5" customHeight="1" x14ac:dyDescent="0.2">
      <c r="A54" s="110">
        <v>40</v>
      </c>
      <c r="B54" s="111" t="s">
        <v>194</v>
      </c>
      <c r="C54" s="13">
        <v>498</v>
      </c>
      <c r="D54" s="13"/>
      <c r="E54" s="112">
        <v>498</v>
      </c>
      <c r="F54" s="112"/>
      <c r="G54" s="112"/>
      <c r="H54" s="112"/>
      <c r="I54" s="112">
        <v>883</v>
      </c>
      <c r="J54" s="13"/>
      <c r="K54" s="13">
        <v>883</v>
      </c>
      <c r="L54" s="13"/>
      <c r="M54" s="13"/>
      <c r="N54" s="13"/>
      <c r="O54" s="13"/>
      <c r="P54" s="13"/>
      <c r="Q54" s="13"/>
      <c r="R54" s="13"/>
      <c r="S54" s="13"/>
      <c r="T54" s="13"/>
      <c r="U54" s="13"/>
      <c r="V54" s="13"/>
      <c r="W54" s="13"/>
    </row>
    <row r="55" spans="1:23" ht="13.5" customHeight="1" x14ac:dyDescent="0.2">
      <c r="A55" s="110">
        <v>41</v>
      </c>
      <c r="B55" s="111" t="s">
        <v>195</v>
      </c>
      <c r="C55" s="13">
        <v>1097</v>
      </c>
      <c r="D55" s="13"/>
      <c r="E55" s="112">
        <v>1097</v>
      </c>
      <c r="F55" s="112"/>
      <c r="G55" s="112"/>
      <c r="H55" s="112"/>
      <c r="I55" s="112">
        <v>1221</v>
      </c>
      <c r="J55" s="13"/>
      <c r="K55" s="13">
        <v>1221</v>
      </c>
      <c r="L55" s="13"/>
      <c r="M55" s="13"/>
      <c r="N55" s="13"/>
      <c r="O55" s="13"/>
      <c r="P55" s="13"/>
      <c r="Q55" s="13"/>
      <c r="R55" s="13"/>
      <c r="S55" s="13"/>
      <c r="T55" s="13"/>
      <c r="U55" s="13"/>
      <c r="V55" s="13"/>
      <c r="W55" s="13"/>
    </row>
    <row r="56" spans="1:23" ht="13.5" customHeight="1" x14ac:dyDescent="0.2">
      <c r="A56" s="110">
        <v>42</v>
      </c>
      <c r="B56" s="111" t="s">
        <v>595</v>
      </c>
      <c r="C56" s="13">
        <v>673</v>
      </c>
      <c r="D56" s="12"/>
      <c r="E56" s="112">
        <v>673</v>
      </c>
      <c r="F56" s="112"/>
      <c r="G56" s="112"/>
      <c r="H56" s="112"/>
      <c r="I56" s="112">
        <v>626</v>
      </c>
      <c r="J56" s="13"/>
      <c r="K56" s="13">
        <v>626</v>
      </c>
      <c r="L56" s="13"/>
      <c r="M56" s="13"/>
      <c r="N56" s="13"/>
      <c r="O56" s="13"/>
      <c r="P56" s="13"/>
      <c r="Q56" s="13"/>
      <c r="R56" s="13"/>
      <c r="S56" s="13"/>
      <c r="T56" s="13"/>
      <c r="U56" s="13"/>
      <c r="V56" s="13"/>
      <c r="W56" s="13"/>
    </row>
    <row r="57" spans="1:23" ht="13.5" customHeight="1" x14ac:dyDescent="0.2">
      <c r="A57" s="110">
        <v>43</v>
      </c>
      <c r="B57" s="111" t="s">
        <v>196</v>
      </c>
      <c r="C57" s="13">
        <v>1000</v>
      </c>
      <c r="D57" s="12"/>
      <c r="E57" s="112">
        <v>1000</v>
      </c>
      <c r="F57" s="112"/>
      <c r="G57" s="112"/>
      <c r="H57" s="112"/>
      <c r="I57" s="112">
        <v>1786</v>
      </c>
      <c r="J57" s="13"/>
      <c r="K57" s="13">
        <v>1786</v>
      </c>
      <c r="L57" s="13"/>
      <c r="M57" s="13"/>
      <c r="N57" s="13"/>
      <c r="O57" s="13"/>
      <c r="P57" s="13"/>
      <c r="Q57" s="13"/>
      <c r="R57" s="13"/>
      <c r="S57" s="13"/>
      <c r="T57" s="13"/>
      <c r="U57" s="13"/>
      <c r="V57" s="13"/>
      <c r="W57" s="13"/>
    </row>
    <row r="58" spans="1:23" ht="13.5" customHeight="1" x14ac:dyDescent="0.2">
      <c r="A58" s="110">
        <v>44</v>
      </c>
      <c r="B58" s="111" t="s">
        <v>577</v>
      </c>
      <c r="C58" s="13">
        <v>2906</v>
      </c>
      <c r="D58" s="12"/>
      <c r="E58" s="112">
        <v>2906</v>
      </c>
      <c r="F58" s="112"/>
      <c r="G58" s="112"/>
      <c r="H58" s="112"/>
      <c r="I58" s="112">
        <v>4217</v>
      </c>
      <c r="J58" s="13"/>
      <c r="K58" s="13">
        <v>4217</v>
      </c>
      <c r="L58" s="13"/>
      <c r="M58" s="13"/>
      <c r="N58" s="13"/>
      <c r="O58" s="13"/>
      <c r="P58" s="13"/>
      <c r="Q58" s="13"/>
      <c r="R58" s="13"/>
      <c r="S58" s="13"/>
      <c r="T58" s="13"/>
      <c r="U58" s="13"/>
      <c r="V58" s="13"/>
      <c r="W58" s="13"/>
    </row>
    <row r="59" spans="1:23" ht="13.5" customHeight="1" x14ac:dyDescent="0.2">
      <c r="A59" s="110">
        <v>45</v>
      </c>
      <c r="B59" s="111" t="s">
        <v>596</v>
      </c>
      <c r="C59" s="13">
        <v>321</v>
      </c>
      <c r="D59" s="12"/>
      <c r="E59" s="112">
        <v>321</v>
      </c>
      <c r="F59" s="112"/>
      <c r="G59" s="112"/>
      <c r="H59" s="112"/>
      <c r="I59" s="112">
        <v>338</v>
      </c>
      <c r="J59" s="13"/>
      <c r="K59" s="13">
        <v>338</v>
      </c>
      <c r="L59" s="13"/>
      <c r="M59" s="13"/>
      <c r="N59" s="13"/>
      <c r="O59" s="13"/>
      <c r="P59" s="13"/>
      <c r="Q59" s="13"/>
      <c r="R59" s="13"/>
      <c r="S59" s="13"/>
      <c r="T59" s="13"/>
      <c r="U59" s="13"/>
      <c r="V59" s="13"/>
      <c r="W59" s="13"/>
    </row>
    <row r="60" spans="1:23" ht="13.5" customHeight="1" x14ac:dyDescent="0.2">
      <c r="A60" s="110">
        <v>46</v>
      </c>
      <c r="B60" s="111" t="s">
        <v>197</v>
      </c>
      <c r="C60" s="13">
        <v>456</v>
      </c>
      <c r="D60" s="12"/>
      <c r="E60" s="112">
        <v>456</v>
      </c>
      <c r="F60" s="112"/>
      <c r="G60" s="112"/>
      <c r="H60" s="112"/>
      <c r="I60" s="112">
        <v>529</v>
      </c>
      <c r="J60" s="13"/>
      <c r="K60" s="13">
        <v>529</v>
      </c>
      <c r="L60" s="13"/>
      <c r="M60" s="13"/>
      <c r="N60" s="13"/>
      <c r="O60" s="13"/>
      <c r="P60" s="13"/>
      <c r="Q60" s="13"/>
      <c r="R60" s="13"/>
      <c r="S60" s="13"/>
      <c r="T60" s="13"/>
      <c r="U60" s="13"/>
      <c r="V60" s="13"/>
      <c r="W60" s="13"/>
    </row>
    <row r="61" spans="1:23" ht="13.5" customHeight="1" x14ac:dyDescent="0.2">
      <c r="A61" s="110">
        <v>47</v>
      </c>
      <c r="B61" s="111" t="s">
        <v>597</v>
      </c>
      <c r="C61" s="13">
        <v>290</v>
      </c>
      <c r="D61" s="12"/>
      <c r="E61" s="112">
        <v>290</v>
      </c>
      <c r="F61" s="112"/>
      <c r="G61" s="112"/>
      <c r="H61" s="112"/>
      <c r="I61" s="112">
        <v>555</v>
      </c>
      <c r="J61" s="13"/>
      <c r="K61" s="13">
        <v>555</v>
      </c>
      <c r="L61" s="13"/>
      <c r="M61" s="13"/>
      <c r="N61" s="13"/>
      <c r="O61" s="13"/>
      <c r="P61" s="13"/>
      <c r="Q61" s="13"/>
      <c r="R61" s="13"/>
      <c r="S61" s="13"/>
      <c r="T61" s="13"/>
      <c r="U61" s="13"/>
      <c r="V61" s="13"/>
      <c r="W61" s="13"/>
    </row>
    <row r="62" spans="1:23" ht="13.5" customHeight="1" x14ac:dyDescent="0.2">
      <c r="A62" s="110">
        <v>48</v>
      </c>
      <c r="B62" s="111" t="s">
        <v>598</v>
      </c>
      <c r="C62" s="13">
        <v>411</v>
      </c>
      <c r="D62" s="12"/>
      <c r="E62" s="112">
        <v>411</v>
      </c>
      <c r="F62" s="112"/>
      <c r="G62" s="112"/>
      <c r="H62" s="112"/>
      <c r="I62" s="112">
        <v>467</v>
      </c>
      <c r="J62" s="13"/>
      <c r="K62" s="13">
        <v>467</v>
      </c>
      <c r="L62" s="13"/>
      <c r="M62" s="13"/>
      <c r="N62" s="13"/>
      <c r="O62" s="13"/>
      <c r="P62" s="13"/>
      <c r="Q62" s="13"/>
      <c r="R62" s="13"/>
      <c r="S62" s="13"/>
      <c r="T62" s="13"/>
      <c r="U62" s="13"/>
      <c r="V62" s="13"/>
      <c r="W62" s="13"/>
    </row>
    <row r="63" spans="1:23" ht="13.5" customHeight="1" x14ac:dyDescent="0.2">
      <c r="A63" s="110">
        <v>49</v>
      </c>
      <c r="B63" s="111" t="s">
        <v>201</v>
      </c>
      <c r="C63" s="13">
        <v>0</v>
      </c>
      <c r="D63" s="12"/>
      <c r="E63" s="112"/>
      <c r="F63" s="112"/>
      <c r="G63" s="112"/>
      <c r="H63" s="112"/>
      <c r="I63" s="112">
        <v>83777</v>
      </c>
      <c r="J63" s="13"/>
      <c r="K63" s="13">
        <v>83777</v>
      </c>
      <c r="L63" s="13"/>
      <c r="M63" s="13"/>
      <c r="N63" s="13"/>
      <c r="O63" s="13"/>
      <c r="P63" s="13"/>
      <c r="Q63" s="13"/>
      <c r="R63" s="13"/>
      <c r="S63" s="13"/>
      <c r="T63" s="13"/>
      <c r="U63" s="13"/>
      <c r="V63" s="13"/>
      <c r="W63" s="13"/>
    </row>
    <row r="64" spans="1:23" ht="13.5" customHeight="1" x14ac:dyDescent="0.2">
      <c r="A64" s="110">
        <v>50</v>
      </c>
      <c r="B64" s="111" t="s">
        <v>599</v>
      </c>
      <c r="C64" s="13">
        <v>0</v>
      </c>
      <c r="D64" s="12"/>
      <c r="E64" s="112"/>
      <c r="F64" s="112"/>
      <c r="G64" s="112"/>
      <c r="H64" s="112"/>
      <c r="I64" s="112">
        <v>0</v>
      </c>
      <c r="J64" s="13"/>
      <c r="K64" s="13"/>
      <c r="L64" s="13"/>
      <c r="M64" s="13"/>
      <c r="N64" s="13"/>
      <c r="O64" s="13"/>
      <c r="P64" s="13"/>
      <c r="Q64" s="13"/>
      <c r="R64" s="13"/>
      <c r="S64" s="13"/>
      <c r="T64" s="13"/>
      <c r="U64" s="13"/>
      <c r="V64" s="13"/>
      <c r="W64" s="13"/>
    </row>
    <row r="65" spans="1:25" ht="13.5" customHeight="1" x14ac:dyDescent="0.2">
      <c r="A65" s="110">
        <v>51</v>
      </c>
      <c r="B65" s="111" t="s">
        <v>600</v>
      </c>
      <c r="C65" s="13">
        <v>1620</v>
      </c>
      <c r="D65" s="12"/>
      <c r="E65" s="112">
        <v>1620</v>
      </c>
      <c r="F65" s="112"/>
      <c r="G65" s="112"/>
      <c r="H65" s="112"/>
      <c r="I65" s="112">
        <v>2230</v>
      </c>
      <c r="J65" s="13"/>
      <c r="K65" s="13">
        <v>1942</v>
      </c>
      <c r="L65" s="13"/>
      <c r="M65" s="13"/>
      <c r="N65" s="13">
        <v>288</v>
      </c>
      <c r="O65" s="13"/>
      <c r="P65" s="13">
        <v>288</v>
      </c>
      <c r="Q65" s="13"/>
      <c r="R65" s="13"/>
      <c r="S65" s="13"/>
      <c r="T65" s="13"/>
      <c r="U65" s="13"/>
      <c r="V65" s="13"/>
      <c r="W65" s="13"/>
      <c r="Y65" s="105">
        <f>2074762-1808762</f>
        <v>266000</v>
      </c>
    </row>
    <row r="66" spans="1:25" ht="13.5" customHeight="1" x14ac:dyDescent="0.2">
      <c r="A66" s="110">
        <v>52</v>
      </c>
      <c r="B66" s="111" t="s">
        <v>492</v>
      </c>
      <c r="C66" s="13">
        <v>0</v>
      </c>
      <c r="D66" s="13"/>
      <c r="E66" s="112"/>
      <c r="F66" s="112"/>
      <c r="G66" s="112"/>
      <c r="H66" s="112"/>
      <c r="I66" s="112">
        <v>1325901</v>
      </c>
      <c r="J66" s="13">
        <v>1324461</v>
      </c>
      <c r="K66" s="13">
        <v>203</v>
      </c>
      <c r="L66" s="13"/>
      <c r="M66" s="13"/>
      <c r="N66" s="13">
        <v>1237</v>
      </c>
      <c r="O66" s="13">
        <v>1012</v>
      </c>
      <c r="P66" s="13">
        <v>225</v>
      </c>
      <c r="Q66" s="13"/>
      <c r="R66" s="13"/>
      <c r="S66" s="13"/>
      <c r="T66" s="13"/>
      <c r="U66" s="13"/>
      <c r="V66" s="13"/>
      <c r="W66" s="13"/>
    </row>
    <row r="67" spans="1:25" ht="13.5" customHeight="1" x14ac:dyDescent="0.2">
      <c r="A67" s="110">
        <v>53</v>
      </c>
      <c r="B67" s="111" t="s">
        <v>198</v>
      </c>
      <c r="C67" s="13">
        <v>1883728</v>
      </c>
      <c r="D67" s="13"/>
      <c r="E67" s="112">
        <v>650150</v>
      </c>
      <c r="F67" s="112">
        <v>149525</v>
      </c>
      <c r="G67" s="112">
        <v>1084053</v>
      </c>
      <c r="H67" s="112"/>
      <c r="I67" s="112">
        <v>864100</v>
      </c>
      <c r="J67" s="13">
        <v>60800</v>
      </c>
      <c r="K67" s="13">
        <v>803300</v>
      </c>
      <c r="L67" s="13"/>
      <c r="M67" s="13"/>
      <c r="N67" s="13"/>
      <c r="O67" s="13"/>
      <c r="P67" s="13"/>
      <c r="Q67" s="13"/>
      <c r="R67" s="13">
        <v>516474</v>
      </c>
      <c r="S67" s="13"/>
      <c r="T67" s="13"/>
      <c r="U67" s="13"/>
      <c r="V67" s="13"/>
      <c r="W67" s="13"/>
      <c r="Y67" s="105">
        <f>1062262+830000-1808762</f>
        <v>83500</v>
      </c>
    </row>
    <row r="68" spans="1:25" ht="24" customHeight="1" x14ac:dyDescent="0.2">
      <c r="A68" s="57" t="s">
        <v>5</v>
      </c>
      <c r="B68" s="113" t="s">
        <v>237</v>
      </c>
      <c r="C68" s="10">
        <v>1200</v>
      </c>
      <c r="D68" s="12"/>
      <c r="E68" s="109">
        <v>1200</v>
      </c>
      <c r="F68" s="109"/>
      <c r="G68" s="112"/>
      <c r="H68" s="109"/>
      <c r="I68" s="109">
        <v>817</v>
      </c>
      <c r="J68" s="10"/>
      <c r="K68" s="10"/>
      <c r="L68" s="10">
        <v>817</v>
      </c>
      <c r="M68" s="10"/>
      <c r="N68" s="13"/>
      <c r="O68" s="13"/>
      <c r="P68" s="13"/>
      <c r="Q68" s="13"/>
      <c r="R68" s="13"/>
      <c r="S68" s="13"/>
      <c r="T68" s="13"/>
      <c r="U68" s="13"/>
      <c r="V68" s="13"/>
      <c r="W68" s="13"/>
    </row>
    <row r="69" spans="1:25" ht="15" customHeight="1" x14ac:dyDescent="0.2">
      <c r="A69" s="57" t="s">
        <v>6</v>
      </c>
      <c r="B69" s="114" t="s">
        <v>235</v>
      </c>
      <c r="C69" s="10">
        <v>1000</v>
      </c>
      <c r="D69" s="12"/>
      <c r="E69" s="109">
        <v>1000</v>
      </c>
      <c r="F69" s="109"/>
      <c r="G69" s="112"/>
      <c r="H69" s="109"/>
      <c r="I69" s="109">
        <v>1000</v>
      </c>
      <c r="J69" s="10"/>
      <c r="K69" s="10"/>
      <c r="L69" s="10"/>
      <c r="M69" s="10">
        <v>1000</v>
      </c>
      <c r="N69" s="13"/>
      <c r="O69" s="13"/>
      <c r="P69" s="13"/>
      <c r="Q69" s="13"/>
      <c r="R69" s="13"/>
      <c r="S69" s="13"/>
      <c r="T69" s="13"/>
      <c r="U69" s="13"/>
      <c r="V69" s="13"/>
      <c r="W69" s="13"/>
    </row>
    <row r="70" spans="1:25" ht="15.75" customHeight="1" x14ac:dyDescent="0.2">
      <c r="A70" s="57" t="s">
        <v>7</v>
      </c>
      <c r="B70" s="108" t="s">
        <v>112</v>
      </c>
      <c r="C70" s="10">
        <v>83417</v>
      </c>
      <c r="D70" s="12"/>
      <c r="E70" s="109">
        <v>83417</v>
      </c>
      <c r="F70" s="109"/>
      <c r="G70" s="112"/>
      <c r="H70" s="109"/>
      <c r="I70" s="109"/>
      <c r="J70" s="10"/>
      <c r="K70" s="10"/>
      <c r="L70" s="10"/>
      <c r="M70" s="10"/>
      <c r="N70" s="13"/>
      <c r="O70" s="13"/>
      <c r="P70" s="13"/>
      <c r="Q70" s="13"/>
      <c r="R70" s="13"/>
      <c r="S70" s="13"/>
      <c r="T70" s="13"/>
      <c r="U70" s="13"/>
      <c r="V70" s="13"/>
      <c r="W70" s="13"/>
    </row>
    <row r="71" spans="1:25" ht="24" customHeight="1" x14ac:dyDescent="0.2">
      <c r="A71" s="57" t="s">
        <v>21</v>
      </c>
      <c r="B71" s="108" t="s">
        <v>113</v>
      </c>
      <c r="C71" s="10">
        <v>0</v>
      </c>
      <c r="D71" s="12"/>
      <c r="E71" s="112"/>
      <c r="F71" s="112"/>
      <c r="G71" s="112"/>
      <c r="H71" s="112"/>
      <c r="I71" s="112"/>
      <c r="J71" s="13"/>
      <c r="K71" s="13"/>
      <c r="L71" s="13"/>
      <c r="M71" s="13"/>
      <c r="N71" s="13"/>
      <c r="O71" s="13"/>
      <c r="P71" s="13"/>
      <c r="Q71" s="13"/>
      <c r="R71" s="13"/>
      <c r="S71" s="13"/>
      <c r="T71" s="13"/>
      <c r="U71" s="13"/>
      <c r="V71" s="13"/>
      <c r="W71" s="13"/>
    </row>
    <row r="72" spans="1:25" ht="23.25" customHeight="1" x14ac:dyDescent="0.2">
      <c r="A72" s="57" t="s">
        <v>80</v>
      </c>
      <c r="B72" s="108" t="s">
        <v>199</v>
      </c>
      <c r="C72" s="10">
        <v>2498351</v>
      </c>
      <c r="D72" s="12"/>
      <c r="E72" s="109"/>
      <c r="F72" s="109"/>
      <c r="G72" s="109"/>
      <c r="H72" s="109">
        <v>2498351</v>
      </c>
      <c r="I72" s="109">
        <v>3115594</v>
      </c>
      <c r="J72" s="13"/>
      <c r="K72" s="10"/>
      <c r="L72" s="13"/>
      <c r="M72" s="13"/>
      <c r="N72" s="13"/>
      <c r="O72" s="13"/>
      <c r="P72" s="13"/>
      <c r="Q72" s="13"/>
      <c r="R72" s="13"/>
      <c r="S72" s="10">
        <v>3115594</v>
      </c>
      <c r="T72" s="10"/>
      <c r="U72" s="13"/>
      <c r="V72" s="13"/>
      <c r="W72" s="13"/>
    </row>
    <row r="73" spans="1:25" ht="24" customHeight="1" x14ac:dyDescent="0.2">
      <c r="A73" s="57" t="s">
        <v>114</v>
      </c>
      <c r="B73" s="108" t="s">
        <v>109</v>
      </c>
      <c r="C73" s="12"/>
      <c r="D73" s="12"/>
      <c r="E73" s="112"/>
      <c r="F73" s="112"/>
      <c r="G73" s="112"/>
      <c r="H73" s="112"/>
      <c r="I73" s="109">
        <v>5102802</v>
      </c>
      <c r="J73" s="13"/>
      <c r="K73" s="13"/>
      <c r="L73" s="13"/>
      <c r="M73" s="13"/>
      <c r="N73" s="13"/>
      <c r="O73" s="13"/>
      <c r="P73" s="13"/>
      <c r="Q73" s="10">
        <v>5102802</v>
      </c>
      <c r="R73" s="10"/>
      <c r="S73" s="10"/>
      <c r="T73" s="10"/>
      <c r="U73" s="13"/>
      <c r="V73" s="13"/>
      <c r="W73" s="13"/>
    </row>
    <row r="74" spans="1:25" x14ac:dyDescent="0.2">
      <c r="A74" s="15"/>
    </row>
    <row r="75" spans="1:25" x14ac:dyDescent="0.2">
      <c r="A75" s="15"/>
    </row>
    <row r="76" spans="1:25" x14ac:dyDescent="0.2">
      <c r="A76" s="15"/>
    </row>
    <row r="77" spans="1:25" x14ac:dyDescent="0.2">
      <c r="A77" s="16"/>
    </row>
    <row r="78" spans="1:25" x14ac:dyDescent="0.2">
      <c r="A78" s="115"/>
    </row>
    <row r="79" spans="1:25" x14ac:dyDescent="0.2">
      <c r="A79" s="115"/>
    </row>
    <row r="80" spans="1:25" x14ac:dyDescent="0.2">
      <c r="A80" s="115"/>
    </row>
    <row r="81" spans="1:1" x14ac:dyDescent="0.2">
      <c r="A81" s="115"/>
    </row>
    <row r="82" spans="1:1" x14ac:dyDescent="0.2">
      <c r="A82" s="115"/>
    </row>
    <row r="83" spans="1:1" x14ac:dyDescent="0.2">
      <c r="A83" s="115"/>
    </row>
    <row r="84" spans="1:1" x14ac:dyDescent="0.2">
      <c r="A84" s="115"/>
    </row>
    <row r="85" spans="1:1" x14ac:dyDescent="0.2">
      <c r="A85" s="115"/>
    </row>
    <row r="86" spans="1:1" x14ac:dyDescent="0.2">
      <c r="A86" s="115"/>
    </row>
    <row r="87" spans="1:1" x14ac:dyDescent="0.2">
      <c r="A87" s="115"/>
    </row>
    <row r="88" spans="1:1" x14ac:dyDescent="0.2">
      <c r="A88" s="115"/>
    </row>
  </sheetData>
  <mergeCells count="32">
    <mergeCell ref="V10:V11"/>
    <mergeCell ref="D10:D11"/>
    <mergeCell ref="E10:E11"/>
    <mergeCell ref="F10:F11"/>
    <mergeCell ref="T9:T11"/>
    <mergeCell ref="M10:M11"/>
    <mergeCell ref="C10:C11"/>
    <mergeCell ref="H10:H11"/>
    <mergeCell ref="C9:H9"/>
    <mergeCell ref="I10:I11"/>
    <mergeCell ref="J10:J11"/>
    <mergeCell ref="S1:W1"/>
    <mergeCell ref="W10:W11"/>
    <mergeCell ref="R9:R11"/>
    <mergeCell ref="S9:S11"/>
    <mergeCell ref="A6:W6"/>
    <mergeCell ref="A7:W7"/>
    <mergeCell ref="K10:K11"/>
    <mergeCell ref="L10:L11"/>
    <mergeCell ref="N10:P10"/>
    <mergeCell ref="Q10:Q11"/>
    <mergeCell ref="U10:U11"/>
    <mergeCell ref="A9:A11"/>
    <mergeCell ref="B9:B11"/>
    <mergeCell ref="I9:Q9"/>
    <mergeCell ref="G10:G11"/>
    <mergeCell ref="U9:W9"/>
    <mergeCell ref="A3:B3"/>
    <mergeCell ref="C3:D3"/>
    <mergeCell ref="E3:F3"/>
    <mergeCell ref="J2:W2"/>
    <mergeCell ref="J3:W3"/>
  </mergeCells>
  <pageMargins left="0.24" right="0.15748031496063" top="0.5" bottom="0.5" header="0.31496062992126" footer="0.31496062992126"/>
  <pageSetup paperSize="9" scale="80" orientation="landscape" r:id="rId1"/>
  <headerFooter>
    <oddFooter>&amp;C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Z26"/>
  <sheetViews>
    <sheetView workbookViewId="0">
      <selection activeCell="A7" sqref="A7:Z7"/>
    </sheetView>
  </sheetViews>
  <sheetFormatPr defaultRowHeight="13.8" x14ac:dyDescent="0.25"/>
  <cols>
    <col min="1" max="1" width="2.69921875" style="116" customWidth="1"/>
    <col min="2" max="2" width="12.8984375" style="116" customWidth="1"/>
    <col min="3" max="3" width="8.296875" style="116" customWidth="1"/>
    <col min="4" max="4" width="7.59765625" style="116" customWidth="1"/>
    <col min="5" max="5" width="6.69921875" style="116" customWidth="1"/>
    <col min="6" max="6" width="5.09765625" style="116" customWidth="1"/>
    <col min="7" max="7" width="6.3984375" style="116" customWidth="1"/>
    <col min="8" max="10" width="6.8984375" style="116" customWidth="1"/>
    <col min="11" max="11" width="7.69921875" style="116" customWidth="1"/>
    <col min="12" max="12" width="7.8984375" style="116" customWidth="1"/>
    <col min="13" max="13" width="6.59765625" style="116" customWidth="1"/>
    <col min="14" max="14" width="6.8984375" style="116" customWidth="1"/>
    <col min="15" max="15" width="6.69921875" style="116" customWidth="1"/>
    <col min="16" max="16" width="6.8984375" style="116" customWidth="1"/>
    <col min="17" max="17" width="6.3984375" style="116" customWidth="1"/>
    <col min="18" max="18" width="6.69921875" style="116" customWidth="1"/>
    <col min="19" max="19" width="5.3984375" style="116" customWidth="1"/>
    <col min="20" max="20" width="5.69921875" style="116" customWidth="1"/>
    <col min="21" max="21" width="6.296875" style="116" customWidth="1"/>
    <col min="22" max="22" width="5.296875" style="116" customWidth="1"/>
    <col min="23" max="23" width="5.59765625" style="116" customWidth="1"/>
    <col min="24" max="24" width="7.69921875" style="116" customWidth="1"/>
    <col min="25" max="25" width="6.59765625" style="116" customWidth="1"/>
    <col min="26" max="26" width="6.3984375" style="116" customWidth="1"/>
    <col min="27" max="256" width="8.8984375" style="116"/>
    <col min="257" max="257" width="1.69921875" style="116" customWidth="1"/>
    <col min="258" max="258" width="10.59765625" style="116" customWidth="1"/>
    <col min="259" max="259" width="7.3984375" style="116" customWidth="1"/>
    <col min="260" max="260" width="7.59765625" style="116" customWidth="1"/>
    <col min="261" max="261" width="6.296875" style="116" customWidth="1"/>
    <col min="262" max="262" width="6" style="116" customWidth="1"/>
    <col min="263" max="263" width="6.3984375" style="116" customWidth="1"/>
    <col min="264" max="266" width="7.3984375" style="116" customWidth="1"/>
    <col min="267" max="267" width="6.8984375" style="116" customWidth="1"/>
    <col min="268" max="268" width="7" style="116" customWidth="1"/>
    <col min="269" max="269" width="6.59765625" style="116" customWidth="1"/>
    <col min="270" max="270" width="6.69921875" style="116" customWidth="1"/>
    <col min="271" max="272" width="6.59765625" style="116" customWidth="1"/>
    <col min="273" max="273" width="6.8984375" style="116" customWidth="1"/>
    <col min="274" max="274" width="6.69921875" style="116" customWidth="1"/>
    <col min="275" max="275" width="4.69921875" style="116" customWidth="1"/>
    <col min="276" max="276" width="4.3984375" style="116" customWidth="1"/>
    <col min="277" max="277" width="5.296875" style="116" customWidth="1"/>
    <col min="278" max="279" width="4.59765625" style="116" customWidth="1"/>
    <col min="280" max="280" width="5" style="116" customWidth="1"/>
    <col min="281" max="281" width="5.3984375" style="116" customWidth="1"/>
    <col min="282" max="282" width="4.69921875" style="116" customWidth="1"/>
    <col min="283" max="512" width="8.8984375" style="116"/>
    <col min="513" max="513" width="1.69921875" style="116" customWidth="1"/>
    <col min="514" max="514" width="10.59765625" style="116" customWidth="1"/>
    <col min="515" max="515" width="7.3984375" style="116" customWidth="1"/>
    <col min="516" max="516" width="7.59765625" style="116" customWidth="1"/>
    <col min="517" max="517" width="6.296875" style="116" customWidth="1"/>
    <col min="518" max="518" width="6" style="116" customWidth="1"/>
    <col min="519" max="519" width="6.3984375" style="116" customWidth="1"/>
    <col min="520" max="522" width="7.3984375" style="116" customWidth="1"/>
    <col min="523" max="523" width="6.8984375" style="116" customWidth="1"/>
    <col min="524" max="524" width="7" style="116" customWidth="1"/>
    <col min="525" max="525" width="6.59765625" style="116" customWidth="1"/>
    <col min="526" max="526" width="6.69921875" style="116" customWidth="1"/>
    <col min="527" max="528" width="6.59765625" style="116" customWidth="1"/>
    <col min="529" max="529" width="6.8984375" style="116" customWidth="1"/>
    <col min="530" max="530" width="6.69921875" style="116" customWidth="1"/>
    <col min="531" max="531" width="4.69921875" style="116" customWidth="1"/>
    <col min="532" max="532" width="4.3984375" style="116" customWidth="1"/>
    <col min="533" max="533" width="5.296875" style="116" customWidth="1"/>
    <col min="534" max="535" width="4.59765625" style="116" customWidth="1"/>
    <col min="536" max="536" width="5" style="116" customWidth="1"/>
    <col min="537" max="537" width="5.3984375" style="116" customWidth="1"/>
    <col min="538" max="538" width="4.69921875" style="116" customWidth="1"/>
    <col min="539" max="768" width="8.8984375" style="116"/>
    <col min="769" max="769" width="1.69921875" style="116" customWidth="1"/>
    <col min="770" max="770" width="10.59765625" style="116" customWidth="1"/>
    <col min="771" max="771" width="7.3984375" style="116" customWidth="1"/>
    <col min="772" max="772" width="7.59765625" style="116" customWidth="1"/>
    <col min="773" max="773" width="6.296875" style="116" customWidth="1"/>
    <col min="774" max="774" width="6" style="116" customWidth="1"/>
    <col min="775" max="775" width="6.3984375" style="116" customWidth="1"/>
    <col min="776" max="778" width="7.3984375" style="116" customWidth="1"/>
    <col min="779" max="779" width="6.8984375" style="116" customWidth="1"/>
    <col min="780" max="780" width="7" style="116" customWidth="1"/>
    <col min="781" max="781" width="6.59765625" style="116" customWidth="1"/>
    <col min="782" max="782" width="6.69921875" style="116" customWidth="1"/>
    <col min="783" max="784" width="6.59765625" style="116" customWidth="1"/>
    <col min="785" max="785" width="6.8984375" style="116" customWidth="1"/>
    <col min="786" max="786" width="6.69921875" style="116" customWidth="1"/>
    <col min="787" max="787" width="4.69921875" style="116" customWidth="1"/>
    <col min="788" max="788" width="4.3984375" style="116" customWidth="1"/>
    <col min="789" max="789" width="5.296875" style="116" customWidth="1"/>
    <col min="790" max="791" width="4.59765625" style="116" customWidth="1"/>
    <col min="792" max="792" width="5" style="116" customWidth="1"/>
    <col min="793" max="793" width="5.3984375" style="116" customWidth="1"/>
    <col min="794" max="794" width="4.69921875" style="116" customWidth="1"/>
    <col min="795" max="1024" width="9.09765625" style="116"/>
    <col min="1025" max="1025" width="1.69921875" style="116" customWidth="1"/>
    <col min="1026" max="1026" width="10.59765625" style="116" customWidth="1"/>
    <col min="1027" max="1027" width="7.3984375" style="116" customWidth="1"/>
    <col min="1028" max="1028" width="7.59765625" style="116" customWidth="1"/>
    <col min="1029" max="1029" width="6.296875" style="116" customWidth="1"/>
    <col min="1030" max="1030" width="6" style="116" customWidth="1"/>
    <col min="1031" max="1031" width="6.3984375" style="116" customWidth="1"/>
    <col min="1032" max="1034" width="7.3984375" style="116" customWidth="1"/>
    <col min="1035" max="1035" width="6.8984375" style="116" customWidth="1"/>
    <col min="1036" max="1036" width="7" style="116" customWidth="1"/>
    <col min="1037" max="1037" width="6.59765625" style="116" customWidth="1"/>
    <col min="1038" max="1038" width="6.69921875" style="116" customWidth="1"/>
    <col min="1039" max="1040" width="6.59765625" style="116" customWidth="1"/>
    <col min="1041" max="1041" width="6.8984375" style="116" customWidth="1"/>
    <col min="1042" max="1042" width="6.69921875" style="116" customWidth="1"/>
    <col min="1043" max="1043" width="4.69921875" style="116" customWidth="1"/>
    <col min="1044" max="1044" width="4.3984375" style="116" customWidth="1"/>
    <col min="1045" max="1045" width="5.296875" style="116" customWidth="1"/>
    <col min="1046" max="1047" width="4.59765625" style="116" customWidth="1"/>
    <col min="1048" max="1048" width="5" style="116" customWidth="1"/>
    <col min="1049" max="1049" width="5.3984375" style="116" customWidth="1"/>
    <col min="1050" max="1050" width="4.69921875" style="116" customWidth="1"/>
    <col min="1051" max="1280" width="8.8984375" style="116"/>
    <col min="1281" max="1281" width="1.69921875" style="116" customWidth="1"/>
    <col min="1282" max="1282" width="10.59765625" style="116" customWidth="1"/>
    <col min="1283" max="1283" width="7.3984375" style="116" customWidth="1"/>
    <col min="1284" max="1284" width="7.59765625" style="116" customWidth="1"/>
    <col min="1285" max="1285" width="6.296875" style="116" customWidth="1"/>
    <col min="1286" max="1286" width="6" style="116" customWidth="1"/>
    <col min="1287" max="1287" width="6.3984375" style="116" customWidth="1"/>
    <col min="1288" max="1290" width="7.3984375" style="116" customWidth="1"/>
    <col min="1291" max="1291" width="6.8984375" style="116" customWidth="1"/>
    <col min="1292" max="1292" width="7" style="116" customWidth="1"/>
    <col min="1293" max="1293" width="6.59765625" style="116" customWidth="1"/>
    <col min="1294" max="1294" width="6.69921875" style="116" customWidth="1"/>
    <col min="1295" max="1296" width="6.59765625" style="116" customWidth="1"/>
    <col min="1297" max="1297" width="6.8984375" style="116" customWidth="1"/>
    <col min="1298" max="1298" width="6.69921875" style="116" customWidth="1"/>
    <col min="1299" max="1299" width="4.69921875" style="116" customWidth="1"/>
    <col min="1300" max="1300" width="4.3984375" style="116" customWidth="1"/>
    <col min="1301" max="1301" width="5.296875" style="116" customWidth="1"/>
    <col min="1302" max="1303" width="4.59765625" style="116" customWidth="1"/>
    <col min="1304" max="1304" width="5" style="116" customWidth="1"/>
    <col min="1305" max="1305" width="5.3984375" style="116" customWidth="1"/>
    <col min="1306" max="1306" width="4.69921875" style="116" customWidth="1"/>
    <col min="1307" max="1536" width="8.8984375" style="116"/>
    <col min="1537" max="1537" width="1.69921875" style="116" customWidth="1"/>
    <col min="1538" max="1538" width="10.59765625" style="116" customWidth="1"/>
    <col min="1539" max="1539" width="7.3984375" style="116" customWidth="1"/>
    <col min="1540" max="1540" width="7.59765625" style="116" customWidth="1"/>
    <col min="1541" max="1541" width="6.296875" style="116" customWidth="1"/>
    <col min="1542" max="1542" width="6" style="116" customWidth="1"/>
    <col min="1543" max="1543" width="6.3984375" style="116" customWidth="1"/>
    <col min="1544" max="1546" width="7.3984375" style="116" customWidth="1"/>
    <col min="1547" max="1547" width="6.8984375" style="116" customWidth="1"/>
    <col min="1548" max="1548" width="7" style="116" customWidth="1"/>
    <col min="1549" max="1549" width="6.59765625" style="116" customWidth="1"/>
    <col min="1550" max="1550" width="6.69921875" style="116" customWidth="1"/>
    <col min="1551" max="1552" width="6.59765625" style="116" customWidth="1"/>
    <col min="1553" max="1553" width="6.8984375" style="116" customWidth="1"/>
    <col min="1554" max="1554" width="6.69921875" style="116" customWidth="1"/>
    <col min="1555" max="1555" width="4.69921875" style="116" customWidth="1"/>
    <col min="1556" max="1556" width="4.3984375" style="116" customWidth="1"/>
    <col min="1557" max="1557" width="5.296875" style="116" customWidth="1"/>
    <col min="1558" max="1559" width="4.59765625" style="116" customWidth="1"/>
    <col min="1560" max="1560" width="5" style="116" customWidth="1"/>
    <col min="1561" max="1561" width="5.3984375" style="116" customWidth="1"/>
    <col min="1562" max="1562" width="4.69921875" style="116" customWidth="1"/>
    <col min="1563" max="1792" width="8.8984375" style="116"/>
    <col min="1793" max="1793" width="1.69921875" style="116" customWidth="1"/>
    <col min="1794" max="1794" width="10.59765625" style="116" customWidth="1"/>
    <col min="1795" max="1795" width="7.3984375" style="116" customWidth="1"/>
    <col min="1796" max="1796" width="7.59765625" style="116" customWidth="1"/>
    <col min="1797" max="1797" width="6.296875" style="116" customWidth="1"/>
    <col min="1798" max="1798" width="6" style="116" customWidth="1"/>
    <col min="1799" max="1799" width="6.3984375" style="116" customWidth="1"/>
    <col min="1800" max="1802" width="7.3984375" style="116" customWidth="1"/>
    <col min="1803" max="1803" width="6.8984375" style="116" customWidth="1"/>
    <col min="1804" max="1804" width="7" style="116" customWidth="1"/>
    <col min="1805" max="1805" width="6.59765625" style="116" customWidth="1"/>
    <col min="1806" max="1806" width="6.69921875" style="116" customWidth="1"/>
    <col min="1807" max="1808" width="6.59765625" style="116" customWidth="1"/>
    <col min="1809" max="1809" width="6.8984375" style="116" customWidth="1"/>
    <col min="1810" max="1810" width="6.69921875" style="116" customWidth="1"/>
    <col min="1811" max="1811" width="4.69921875" style="116" customWidth="1"/>
    <col min="1812" max="1812" width="4.3984375" style="116" customWidth="1"/>
    <col min="1813" max="1813" width="5.296875" style="116" customWidth="1"/>
    <col min="1814" max="1815" width="4.59765625" style="116" customWidth="1"/>
    <col min="1816" max="1816" width="5" style="116" customWidth="1"/>
    <col min="1817" max="1817" width="5.3984375" style="116" customWidth="1"/>
    <col min="1818" max="1818" width="4.69921875" style="116" customWidth="1"/>
    <col min="1819" max="2048" width="9.09765625" style="116"/>
    <col min="2049" max="2049" width="1.69921875" style="116" customWidth="1"/>
    <col min="2050" max="2050" width="10.59765625" style="116" customWidth="1"/>
    <col min="2051" max="2051" width="7.3984375" style="116" customWidth="1"/>
    <col min="2052" max="2052" width="7.59765625" style="116" customWidth="1"/>
    <col min="2053" max="2053" width="6.296875" style="116" customWidth="1"/>
    <col min="2054" max="2054" width="6" style="116" customWidth="1"/>
    <col min="2055" max="2055" width="6.3984375" style="116" customWidth="1"/>
    <col min="2056" max="2058" width="7.3984375" style="116" customWidth="1"/>
    <col min="2059" max="2059" width="6.8984375" style="116" customWidth="1"/>
    <col min="2060" max="2060" width="7" style="116" customWidth="1"/>
    <col min="2061" max="2061" width="6.59765625" style="116" customWidth="1"/>
    <col min="2062" max="2062" width="6.69921875" style="116" customWidth="1"/>
    <col min="2063" max="2064" width="6.59765625" style="116" customWidth="1"/>
    <col min="2065" max="2065" width="6.8984375" style="116" customWidth="1"/>
    <col min="2066" max="2066" width="6.69921875" style="116" customWidth="1"/>
    <col min="2067" max="2067" width="4.69921875" style="116" customWidth="1"/>
    <col min="2068" max="2068" width="4.3984375" style="116" customWidth="1"/>
    <col min="2069" max="2069" width="5.296875" style="116" customWidth="1"/>
    <col min="2070" max="2071" width="4.59765625" style="116" customWidth="1"/>
    <col min="2072" max="2072" width="5" style="116" customWidth="1"/>
    <col min="2073" max="2073" width="5.3984375" style="116" customWidth="1"/>
    <col min="2074" max="2074" width="4.69921875" style="116" customWidth="1"/>
    <col min="2075" max="2304" width="8.8984375" style="116"/>
    <col min="2305" max="2305" width="1.69921875" style="116" customWidth="1"/>
    <col min="2306" max="2306" width="10.59765625" style="116" customWidth="1"/>
    <col min="2307" max="2307" width="7.3984375" style="116" customWidth="1"/>
    <col min="2308" max="2308" width="7.59765625" style="116" customWidth="1"/>
    <col min="2309" max="2309" width="6.296875" style="116" customWidth="1"/>
    <col min="2310" max="2310" width="6" style="116" customWidth="1"/>
    <col min="2311" max="2311" width="6.3984375" style="116" customWidth="1"/>
    <col min="2312" max="2314" width="7.3984375" style="116" customWidth="1"/>
    <col min="2315" max="2315" width="6.8984375" style="116" customWidth="1"/>
    <col min="2316" max="2316" width="7" style="116" customWidth="1"/>
    <col min="2317" max="2317" width="6.59765625" style="116" customWidth="1"/>
    <col min="2318" max="2318" width="6.69921875" style="116" customWidth="1"/>
    <col min="2319" max="2320" width="6.59765625" style="116" customWidth="1"/>
    <col min="2321" max="2321" width="6.8984375" style="116" customWidth="1"/>
    <col min="2322" max="2322" width="6.69921875" style="116" customWidth="1"/>
    <col min="2323" max="2323" width="4.69921875" style="116" customWidth="1"/>
    <col min="2324" max="2324" width="4.3984375" style="116" customWidth="1"/>
    <col min="2325" max="2325" width="5.296875" style="116" customWidth="1"/>
    <col min="2326" max="2327" width="4.59765625" style="116" customWidth="1"/>
    <col min="2328" max="2328" width="5" style="116" customWidth="1"/>
    <col min="2329" max="2329" width="5.3984375" style="116" customWidth="1"/>
    <col min="2330" max="2330" width="4.69921875" style="116" customWidth="1"/>
    <col min="2331" max="2560" width="8.8984375" style="116"/>
    <col min="2561" max="2561" width="1.69921875" style="116" customWidth="1"/>
    <col min="2562" max="2562" width="10.59765625" style="116" customWidth="1"/>
    <col min="2563" max="2563" width="7.3984375" style="116" customWidth="1"/>
    <col min="2564" max="2564" width="7.59765625" style="116" customWidth="1"/>
    <col min="2565" max="2565" width="6.296875" style="116" customWidth="1"/>
    <col min="2566" max="2566" width="6" style="116" customWidth="1"/>
    <col min="2567" max="2567" width="6.3984375" style="116" customWidth="1"/>
    <col min="2568" max="2570" width="7.3984375" style="116" customWidth="1"/>
    <col min="2571" max="2571" width="6.8984375" style="116" customWidth="1"/>
    <col min="2572" max="2572" width="7" style="116" customWidth="1"/>
    <col min="2573" max="2573" width="6.59765625" style="116" customWidth="1"/>
    <col min="2574" max="2574" width="6.69921875" style="116" customWidth="1"/>
    <col min="2575" max="2576" width="6.59765625" style="116" customWidth="1"/>
    <col min="2577" max="2577" width="6.8984375" style="116" customWidth="1"/>
    <col min="2578" max="2578" width="6.69921875" style="116" customWidth="1"/>
    <col min="2579" max="2579" width="4.69921875" style="116" customWidth="1"/>
    <col min="2580" max="2580" width="4.3984375" style="116" customWidth="1"/>
    <col min="2581" max="2581" width="5.296875" style="116" customWidth="1"/>
    <col min="2582" max="2583" width="4.59765625" style="116" customWidth="1"/>
    <col min="2584" max="2584" width="5" style="116" customWidth="1"/>
    <col min="2585" max="2585" width="5.3984375" style="116" customWidth="1"/>
    <col min="2586" max="2586" width="4.69921875" style="116" customWidth="1"/>
    <col min="2587" max="2816" width="8.8984375" style="116"/>
    <col min="2817" max="2817" width="1.69921875" style="116" customWidth="1"/>
    <col min="2818" max="2818" width="10.59765625" style="116" customWidth="1"/>
    <col min="2819" max="2819" width="7.3984375" style="116" customWidth="1"/>
    <col min="2820" max="2820" width="7.59765625" style="116" customWidth="1"/>
    <col min="2821" max="2821" width="6.296875" style="116" customWidth="1"/>
    <col min="2822" max="2822" width="6" style="116" customWidth="1"/>
    <col min="2823" max="2823" width="6.3984375" style="116" customWidth="1"/>
    <col min="2824" max="2826" width="7.3984375" style="116" customWidth="1"/>
    <col min="2827" max="2827" width="6.8984375" style="116" customWidth="1"/>
    <col min="2828" max="2828" width="7" style="116" customWidth="1"/>
    <col min="2829" max="2829" width="6.59765625" style="116" customWidth="1"/>
    <col min="2830" max="2830" width="6.69921875" style="116" customWidth="1"/>
    <col min="2831" max="2832" width="6.59765625" style="116" customWidth="1"/>
    <col min="2833" max="2833" width="6.8984375" style="116" customWidth="1"/>
    <col min="2834" max="2834" width="6.69921875" style="116" customWidth="1"/>
    <col min="2835" max="2835" width="4.69921875" style="116" customWidth="1"/>
    <col min="2836" max="2836" width="4.3984375" style="116" customWidth="1"/>
    <col min="2837" max="2837" width="5.296875" style="116" customWidth="1"/>
    <col min="2838" max="2839" width="4.59765625" style="116" customWidth="1"/>
    <col min="2840" max="2840" width="5" style="116" customWidth="1"/>
    <col min="2841" max="2841" width="5.3984375" style="116" customWidth="1"/>
    <col min="2842" max="2842" width="4.69921875" style="116" customWidth="1"/>
    <col min="2843" max="3072" width="9.09765625" style="116"/>
    <col min="3073" max="3073" width="1.69921875" style="116" customWidth="1"/>
    <col min="3074" max="3074" width="10.59765625" style="116" customWidth="1"/>
    <col min="3075" max="3075" width="7.3984375" style="116" customWidth="1"/>
    <col min="3076" max="3076" width="7.59765625" style="116" customWidth="1"/>
    <col min="3077" max="3077" width="6.296875" style="116" customWidth="1"/>
    <col min="3078" max="3078" width="6" style="116" customWidth="1"/>
    <col min="3079" max="3079" width="6.3984375" style="116" customWidth="1"/>
    <col min="3080" max="3082" width="7.3984375" style="116" customWidth="1"/>
    <col min="3083" max="3083" width="6.8984375" style="116" customWidth="1"/>
    <col min="3084" max="3084" width="7" style="116" customWidth="1"/>
    <col min="3085" max="3085" width="6.59765625" style="116" customWidth="1"/>
    <col min="3086" max="3086" width="6.69921875" style="116" customWidth="1"/>
    <col min="3087" max="3088" width="6.59765625" style="116" customWidth="1"/>
    <col min="3089" max="3089" width="6.8984375" style="116" customWidth="1"/>
    <col min="3090" max="3090" width="6.69921875" style="116" customWidth="1"/>
    <col min="3091" max="3091" width="4.69921875" style="116" customWidth="1"/>
    <col min="3092" max="3092" width="4.3984375" style="116" customWidth="1"/>
    <col min="3093" max="3093" width="5.296875" style="116" customWidth="1"/>
    <col min="3094" max="3095" width="4.59765625" style="116" customWidth="1"/>
    <col min="3096" max="3096" width="5" style="116" customWidth="1"/>
    <col min="3097" max="3097" width="5.3984375" style="116" customWidth="1"/>
    <col min="3098" max="3098" width="4.69921875" style="116" customWidth="1"/>
    <col min="3099" max="3328" width="8.8984375" style="116"/>
    <col min="3329" max="3329" width="1.69921875" style="116" customWidth="1"/>
    <col min="3330" max="3330" width="10.59765625" style="116" customWidth="1"/>
    <col min="3331" max="3331" width="7.3984375" style="116" customWidth="1"/>
    <col min="3332" max="3332" width="7.59765625" style="116" customWidth="1"/>
    <col min="3333" max="3333" width="6.296875" style="116" customWidth="1"/>
    <col min="3334" max="3334" width="6" style="116" customWidth="1"/>
    <col min="3335" max="3335" width="6.3984375" style="116" customWidth="1"/>
    <col min="3336" max="3338" width="7.3984375" style="116" customWidth="1"/>
    <col min="3339" max="3339" width="6.8984375" style="116" customWidth="1"/>
    <col min="3340" max="3340" width="7" style="116" customWidth="1"/>
    <col min="3341" max="3341" width="6.59765625" style="116" customWidth="1"/>
    <col min="3342" max="3342" width="6.69921875" style="116" customWidth="1"/>
    <col min="3343" max="3344" width="6.59765625" style="116" customWidth="1"/>
    <col min="3345" max="3345" width="6.8984375" style="116" customWidth="1"/>
    <col min="3346" max="3346" width="6.69921875" style="116" customWidth="1"/>
    <col min="3347" max="3347" width="4.69921875" style="116" customWidth="1"/>
    <col min="3348" max="3348" width="4.3984375" style="116" customWidth="1"/>
    <col min="3349" max="3349" width="5.296875" style="116" customWidth="1"/>
    <col min="3350" max="3351" width="4.59765625" style="116" customWidth="1"/>
    <col min="3352" max="3352" width="5" style="116" customWidth="1"/>
    <col min="3353" max="3353" width="5.3984375" style="116" customWidth="1"/>
    <col min="3354" max="3354" width="4.69921875" style="116" customWidth="1"/>
    <col min="3355" max="3584" width="8.8984375" style="116"/>
    <col min="3585" max="3585" width="1.69921875" style="116" customWidth="1"/>
    <col min="3586" max="3586" width="10.59765625" style="116" customWidth="1"/>
    <col min="3587" max="3587" width="7.3984375" style="116" customWidth="1"/>
    <col min="3588" max="3588" width="7.59765625" style="116" customWidth="1"/>
    <col min="3589" max="3589" width="6.296875" style="116" customWidth="1"/>
    <col min="3590" max="3590" width="6" style="116" customWidth="1"/>
    <col min="3591" max="3591" width="6.3984375" style="116" customWidth="1"/>
    <col min="3592" max="3594" width="7.3984375" style="116" customWidth="1"/>
    <col min="3595" max="3595" width="6.8984375" style="116" customWidth="1"/>
    <col min="3596" max="3596" width="7" style="116" customWidth="1"/>
    <col min="3597" max="3597" width="6.59765625" style="116" customWidth="1"/>
    <col min="3598" max="3598" width="6.69921875" style="116" customWidth="1"/>
    <col min="3599" max="3600" width="6.59765625" style="116" customWidth="1"/>
    <col min="3601" max="3601" width="6.8984375" style="116" customWidth="1"/>
    <col min="3602" max="3602" width="6.69921875" style="116" customWidth="1"/>
    <col min="3603" max="3603" width="4.69921875" style="116" customWidth="1"/>
    <col min="3604" max="3604" width="4.3984375" style="116" customWidth="1"/>
    <col min="3605" max="3605" width="5.296875" style="116" customWidth="1"/>
    <col min="3606" max="3607" width="4.59765625" style="116" customWidth="1"/>
    <col min="3608" max="3608" width="5" style="116" customWidth="1"/>
    <col min="3609" max="3609" width="5.3984375" style="116" customWidth="1"/>
    <col min="3610" max="3610" width="4.69921875" style="116" customWidth="1"/>
    <col min="3611" max="3840" width="8.8984375" style="116"/>
    <col min="3841" max="3841" width="1.69921875" style="116" customWidth="1"/>
    <col min="3842" max="3842" width="10.59765625" style="116" customWidth="1"/>
    <col min="3843" max="3843" width="7.3984375" style="116" customWidth="1"/>
    <col min="3844" max="3844" width="7.59765625" style="116" customWidth="1"/>
    <col min="3845" max="3845" width="6.296875" style="116" customWidth="1"/>
    <col min="3846" max="3846" width="6" style="116" customWidth="1"/>
    <col min="3847" max="3847" width="6.3984375" style="116" customWidth="1"/>
    <col min="3848" max="3850" width="7.3984375" style="116" customWidth="1"/>
    <col min="3851" max="3851" width="6.8984375" style="116" customWidth="1"/>
    <col min="3852" max="3852" width="7" style="116" customWidth="1"/>
    <col min="3853" max="3853" width="6.59765625" style="116" customWidth="1"/>
    <col min="3854" max="3854" width="6.69921875" style="116" customWidth="1"/>
    <col min="3855" max="3856" width="6.59765625" style="116" customWidth="1"/>
    <col min="3857" max="3857" width="6.8984375" style="116" customWidth="1"/>
    <col min="3858" max="3858" width="6.69921875" style="116" customWidth="1"/>
    <col min="3859" max="3859" width="4.69921875" style="116" customWidth="1"/>
    <col min="3860" max="3860" width="4.3984375" style="116" customWidth="1"/>
    <col min="3861" max="3861" width="5.296875" style="116" customWidth="1"/>
    <col min="3862" max="3863" width="4.59765625" style="116" customWidth="1"/>
    <col min="3864" max="3864" width="5" style="116" customWidth="1"/>
    <col min="3865" max="3865" width="5.3984375" style="116" customWidth="1"/>
    <col min="3866" max="3866" width="4.69921875" style="116" customWidth="1"/>
    <col min="3867" max="4096" width="9.09765625" style="116"/>
    <col min="4097" max="4097" width="1.69921875" style="116" customWidth="1"/>
    <col min="4098" max="4098" width="10.59765625" style="116" customWidth="1"/>
    <col min="4099" max="4099" width="7.3984375" style="116" customWidth="1"/>
    <col min="4100" max="4100" width="7.59765625" style="116" customWidth="1"/>
    <col min="4101" max="4101" width="6.296875" style="116" customWidth="1"/>
    <col min="4102" max="4102" width="6" style="116" customWidth="1"/>
    <col min="4103" max="4103" width="6.3984375" style="116" customWidth="1"/>
    <col min="4104" max="4106" width="7.3984375" style="116" customWidth="1"/>
    <col min="4107" max="4107" width="6.8984375" style="116" customWidth="1"/>
    <col min="4108" max="4108" width="7" style="116" customWidth="1"/>
    <col min="4109" max="4109" width="6.59765625" style="116" customWidth="1"/>
    <col min="4110" max="4110" width="6.69921875" style="116" customWidth="1"/>
    <col min="4111" max="4112" width="6.59765625" style="116" customWidth="1"/>
    <col min="4113" max="4113" width="6.8984375" style="116" customWidth="1"/>
    <col min="4114" max="4114" width="6.69921875" style="116" customWidth="1"/>
    <col min="4115" max="4115" width="4.69921875" style="116" customWidth="1"/>
    <col min="4116" max="4116" width="4.3984375" style="116" customWidth="1"/>
    <col min="4117" max="4117" width="5.296875" style="116" customWidth="1"/>
    <col min="4118" max="4119" width="4.59765625" style="116" customWidth="1"/>
    <col min="4120" max="4120" width="5" style="116" customWidth="1"/>
    <col min="4121" max="4121" width="5.3984375" style="116" customWidth="1"/>
    <col min="4122" max="4122" width="4.69921875" style="116" customWidth="1"/>
    <col min="4123" max="4352" width="8.8984375" style="116"/>
    <col min="4353" max="4353" width="1.69921875" style="116" customWidth="1"/>
    <col min="4354" max="4354" width="10.59765625" style="116" customWidth="1"/>
    <col min="4355" max="4355" width="7.3984375" style="116" customWidth="1"/>
    <col min="4356" max="4356" width="7.59765625" style="116" customWidth="1"/>
    <col min="4357" max="4357" width="6.296875" style="116" customWidth="1"/>
    <col min="4358" max="4358" width="6" style="116" customWidth="1"/>
    <col min="4359" max="4359" width="6.3984375" style="116" customWidth="1"/>
    <col min="4360" max="4362" width="7.3984375" style="116" customWidth="1"/>
    <col min="4363" max="4363" width="6.8984375" style="116" customWidth="1"/>
    <col min="4364" max="4364" width="7" style="116" customWidth="1"/>
    <col min="4365" max="4365" width="6.59765625" style="116" customWidth="1"/>
    <col min="4366" max="4366" width="6.69921875" style="116" customWidth="1"/>
    <col min="4367" max="4368" width="6.59765625" style="116" customWidth="1"/>
    <col min="4369" max="4369" width="6.8984375" style="116" customWidth="1"/>
    <col min="4370" max="4370" width="6.69921875" style="116" customWidth="1"/>
    <col min="4371" max="4371" width="4.69921875" style="116" customWidth="1"/>
    <col min="4372" max="4372" width="4.3984375" style="116" customWidth="1"/>
    <col min="4373" max="4373" width="5.296875" style="116" customWidth="1"/>
    <col min="4374" max="4375" width="4.59765625" style="116" customWidth="1"/>
    <col min="4376" max="4376" width="5" style="116" customWidth="1"/>
    <col min="4377" max="4377" width="5.3984375" style="116" customWidth="1"/>
    <col min="4378" max="4378" width="4.69921875" style="116" customWidth="1"/>
    <col min="4379" max="4608" width="8.8984375" style="116"/>
    <col min="4609" max="4609" width="1.69921875" style="116" customWidth="1"/>
    <col min="4610" max="4610" width="10.59765625" style="116" customWidth="1"/>
    <col min="4611" max="4611" width="7.3984375" style="116" customWidth="1"/>
    <col min="4612" max="4612" width="7.59765625" style="116" customWidth="1"/>
    <col min="4613" max="4613" width="6.296875" style="116" customWidth="1"/>
    <col min="4614" max="4614" width="6" style="116" customWidth="1"/>
    <col min="4615" max="4615" width="6.3984375" style="116" customWidth="1"/>
    <col min="4616" max="4618" width="7.3984375" style="116" customWidth="1"/>
    <col min="4619" max="4619" width="6.8984375" style="116" customWidth="1"/>
    <col min="4620" max="4620" width="7" style="116" customWidth="1"/>
    <col min="4621" max="4621" width="6.59765625" style="116" customWidth="1"/>
    <col min="4622" max="4622" width="6.69921875" style="116" customWidth="1"/>
    <col min="4623" max="4624" width="6.59765625" style="116" customWidth="1"/>
    <col min="4625" max="4625" width="6.8984375" style="116" customWidth="1"/>
    <col min="4626" max="4626" width="6.69921875" style="116" customWidth="1"/>
    <col min="4627" max="4627" width="4.69921875" style="116" customWidth="1"/>
    <col min="4628" max="4628" width="4.3984375" style="116" customWidth="1"/>
    <col min="4629" max="4629" width="5.296875" style="116" customWidth="1"/>
    <col min="4630" max="4631" width="4.59765625" style="116" customWidth="1"/>
    <col min="4632" max="4632" width="5" style="116" customWidth="1"/>
    <col min="4633" max="4633" width="5.3984375" style="116" customWidth="1"/>
    <col min="4634" max="4634" width="4.69921875" style="116" customWidth="1"/>
    <col min="4635" max="4864" width="8.8984375" style="116"/>
    <col min="4865" max="4865" width="1.69921875" style="116" customWidth="1"/>
    <col min="4866" max="4866" width="10.59765625" style="116" customWidth="1"/>
    <col min="4867" max="4867" width="7.3984375" style="116" customWidth="1"/>
    <col min="4868" max="4868" width="7.59765625" style="116" customWidth="1"/>
    <col min="4869" max="4869" width="6.296875" style="116" customWidth="1"/>
    <col min="4870" max="4870" width="6" style="116" customWidth="1"/>
    <col min="4871" max="4871" width="6.3984375" style="116" customWidth="1"/>
    <col min="4872" max="4874" width="7.3984375" style="116" customWidth="1"/>
    <col min="4875" max="4875" width="6.8984375" style="116" customWidth="1"/>
    <col min="4876" max="4876" width="7" style="116" customWidth="1"/>
    <col min="4877" max="4877" width="6.59765625" style="116" customWidth="1"/>
    <col min="4878" max="4878" width="6.69921875" style="116" customWidth="1"/>
    <col min="4879" max="4880" width="6.59765625" style="116" customWidth="1"/>
    <col min="4881" max="4881" width="6.8984375" style="116" customWidth="1"/>
    <col min="4882" max="4882" width="6.69921875" style="116" customWidth="1"/>
    <col min="4883" max="4883" width="4.69921875" style="116" customWidth="1"/>
    <col min="4884" max="4884" width="4.3984375" style="116" customWidth="1"/>
    <col min="4885" max="4885" width="5.296875" style="116" customWidth="1"/>
    <col min="4886" max="4887" width="4.59765625" style="116" customWidth="1"/>
    <col min="4888" max="4888" width="5" style="116" customWidth="1"/>
    <col min="4889" max="4889" width="5.3984375" style="116" customWidth="1"/>
    <col min="4890" max="4890" width="4.69921875" style="116" customWidth="1"/>
    <col min="4891" max="5120" width="9.09765625" style="116"/>
    <col min="5121" max="5121" width="1.69921875" style="116" customWidth="1"/>
    <col min="5122" max="5122" width="10.59765625" style="116" customWidth="1"/>
    <col min="5123" max="5123" width="7.3984375" style="116" customWidth="1"/>
    <col min="5124" max="5124" width="7.59765625" style="116" customWidth="1"/>
    <col min="5125" max="5125" width="6.296875" style="116" customWidth="1"/>
    <col min="5126" max="5126" width="6" style="116" customWidth="1"/>
    <col min="5127" max="5127" width="6.3984375" style="116" customWidth="1"/>
    <col min="5128" max="5130" width="7.3984375" style="116" customWidth="1"/>
    <col min="5131" max="5131" width="6.8984375" style="116" customWidth="1"/>
    <col min="5132" max="5132" width="7" style="116" customWidth="1"/>
    <col min="5133" max="5133" width="6.59765625" style="116" customWidth="1"/>
    <col min="5134" max="5134" width="6.69921875" style="116" customWidth="1"/>
    <col min="5135" max="5136" width="6.59765625" style="116" customWidth="1"/>
    <col min="5137" max="5137" width="6.8984375" style="116" customWidth="1"/>
    <col min="5138" max="5138" width="6.69921875" style="116" customWidth="1"/>
    <col min="5139" max="5139" width="4.69921875" style="116" customWidth="1"/>
    <col min="5140" max="5140" width="4.3984375" style="116" customWidth="1"/>
    <col min="5141" max="5141" width="5.296875" style="116" customWidth="1"/>
    <col min="5142" max="5143" width="4.59765625" style="116" customWidth="1"/>
    <col min="5144" max="5144" width="5" style="116" customWidth="1"/>
    <col min="5145" max="5145" width="5.3984375" style="116" customWidth="1"/>
    <col min="5146" max="5146" width="4.69921875" style="116" customWidth="1"/>
    <col min="5147" max="5376" width="8.8984375" style="116"/>
    <col min="5377" max="5377" width="1.69921875" style="116" customWidth="1"/>
    <col min="5378" max="5378" width="10.59765625" style="116" customWidth="1"/>
    <col min="5379" max="5379" width="7.3984375" style="116" customWidth="1"/>
    <col min="5380" max="5380" width="7.59765625" style="116" customWidth="1"/>
    <col min="5381" max="5381" width="6.296875" style="116" customWidth="1"/>
    <col min="5382" max="5382" width="6" style="116" customWidth="1"/>
    <col min="5383" max="5383" width="6.3984375" style="116" customWidth="1"/>
    <col min="5384" max="5386" width="7.3984375" style="116" customWidth="1"/>
    <col min="5387" max="5387" width="6.8984375" style="116" customWidth="1"/>
    <col min="5388" max="5388" width="7" style="116" customWidth="1"/>
    <col min="5389" max="5389" width="6.59765625" style="116" customWidth="1"/>
    <col min="5390" max="5390" width="6.69921875" style="116" customWidth="1"/>
    <col min="5391" max="5392" width="6.59765625" style="116" customWidth="1"/>
    <col min="5393" max="5393" width="6.8984375" style="116" customWidth="1"/>
    <col min="5394" max="5394" width="6.69921875" style="116" customWidth="1"/>
    <col min="5395" max="5395" width="4.69921875" style="116" customWidth="1"/>
    <col min="5396" max="5396" width="4.3984375" style="116" customWidth="1"/>
    <col min="5397" max="5397" width="5.296875" style="116" customWidth="1"/>
    <col min="5398" max="5399" width="4.59765625" style="116" customWidth="1"/>
    <col min="5400" max="5400" width="5" style="116" customWidth="1"/>
    <col min="5401" max="5401" width="5.3984375" style="116" customWidth="1"/>
    <col min="5402" max="5402" width="4.69921875" style="116" customWidth="1"/>
    <col min="5403" max="5632" width="8.8984375" style="116"/>
    <col min="5633" max="5633" width="1.69921875" style="116" customWidth="1"/>
    <col min="5634" max="5634" width="10.59765625" style="116" customWidth="1"/>
    <col min="5635" max="5635" width="7.3984375" style="116" customWidth="1"/>
    <col min="5636" max="5636" width="7.59765625" style="116" customWidth="1"/>
    <col min="5637" max="5637" width="6.296875" style="116" customWidth="1"/>
    <col min="5638" max="5638" width="6" style="116" customWidth="1"/>
    <col min="5639" max="5639" width="6.3984375" style="116" customWidth="1"/>
    <col min="5640" max="5642" width="7.3984375" style="116" customWidth="1"/>
    <col min="5643" max="5643" width="6.8984375" style="116" customWidth="1"/>
    <col min="5644" max="5644" width="7" style="116" customWidth="1"/>
    <col min="5645" max="5645" width="6.59765625" style="116" customWidth="1"/>
    <col min="5646" max="5646" width="6.69921875" style="116" customWidth="1"/>
    <col min="5647" max="5648" width="6.59765625" style="116" customWidth="1"/>
    <col min="5649" max="5649" width="6.8984375" style="116" customWidth="1"/>
    <col min="5650" max="5650" width="6.69921875" style="116" customWidth="1"/>
    <col min="5651" max="5651" width="4.69921875" style="116" customWidth="1"/>
    <col min="5652" max="5652" width="4.3984375" style="116" customWidth="1"/>
    <col min="5653" max="5653" width="5.296875" style="116" customWidth="1"/>
    <col min="5654" max="5655" width="4.59765625" style="116" customWidth="1"/>
    <col min="5656" max="5656" width="5" style="116" customWidth="1"/>
    <col min="5657" max="5657" width="5.3984375" style="116" customWidth="1"/>
    <col min="5658" max="5658" width="4.69921875" style="116" customWidth="1"/>
    <col min="5659" max="5888" width="8.8984375" style="116"/>
    <col min="5889" max="5889" width="1.69921875" style="116" customWidth="1"/>
    <col min="5890" max="5890" width="10.59765625" style="116" customWidth="1"/>
    <col min="5891" max="5891" width="7.3984375" style="116" customWidth="1"/>
    <col min="5892" max="5892" width="7.59765625" style="116" customWidth="1"/>
    <col min="5893" max="5893" width="6.296875" style="116" customWidth="1"/>
    <col min="5894" max="5894" width="6" style="116" customWidth="1"/>
    <col min="5895" max="5895" width="6.3984375" style="116" customWidth="1"/>
    <col min="5896" max="5898" width="7.3984375" style="116" customWidth="1"/>
    <col min="5899" max="5899" width="6.8984375" style="116" customWidth="1"/>
    <col min="5900" max="5900" width="7" style="116" customWidth="1"/>
    <col min="5901" max="5901" width="6.59765625" style="116" customWidth="1"/>
    <col min="5902" max="5902" width="6.69921875" style="116" customWidth="1"/>
    <col min="5903" max="5904" width="6.59765625" style="116" customWidth="1"/>
    <col min="5905" max="5905" width="6.8984375" style="116" customWidth="1"/>
    <col min="5906" max="5906" width="6.69921875" style="116" customWidth="1"/>
    <col min="5907" max="5907" width="4.69921875" style="116" customWidth="1"/>
    <col min="5908" max="5908" width="4.3984375" style="116" customWidth="1"/>
    <col min="5909" max="5909" width="5.296875" style="116" customWidth="1"/>
    <col min="5910" max="5911" width="4.59765625" style="116" customWidth="1"/>
    <col min="5912" max="5912" width="5" style="116" customWidth="1"/>
    <col min="5913" max="5913" width="5.3984375" style="116" customWidth="1"/>
    <col min="5914" max="5914" width="4.69921875" style="116" customWidth="1"/>
    <col min="5915" max="6144" width="9.09765625" style="116"/>
    <col min="6145" max="6145" width="1.69921875" style="116" customWidth="1"/>
    <col min="6146" max="6146" width="10.59765625" style="116" customWidth="1"/>
    <col min="6147" max="6147" width="7.3984375" style="116" customWidth="1"/>
    <col min="6148" max="6148" width="7.59765625" style="116" customWidth="1"/>
    <col min="6149" max="6149" width="6.296875" style="116" customWidth="1"/>
    <col min="6150" max="6150" width="6" style="116" customWidth="1"/>
    <col min="6151" max="6151" width="6.3984375" style="116" customWidth="1"/>
    <col min="6152" max="6154" width="7.3984375" style="116" customWidth="1"/>
    <col min="6155" max="6155" width="6.8984375" style="116" customWidth="1"/>
    <col min="6156" max="6156" width="7" style="116" customWidth="1"/>
    <col min="6157" max="6157" width="6.59765625" style="116" customWidth="1"/>
    <col min="6158" max="6158" width="6.69921875" style="116" customWidth="1"/>
    <col min="6159" max="6160" width="6.59765625" style="116" customWidth="1"/>
    <col min="6161" max="6161" width="6.8984375" style="116" customWidth="1"/>
    <col min="6162" max="6162" width="6.69921875" style="116" customWidth="1"/>
    <col min="6163" max="6163" width="4.69921875" style="116" customWidth="1"/>
    <col min="6164" max="6164" width="4.3984375" style="116" customWidth="1"/>
    <col min="6165" max="6165" width="5.296875" style="116" customWidth="1"/>
    <col min="6166" max="6167" width="4.59765625" style="116" customWidth="1"/>
    <col min="6168" max="6168" width="5" style="116" customWidth="1"/>
    <col min="6169" max="6169" width="5.3984375" style="116" customWidth="1"/>
    <col min="6170" max="6170" width="4.69921875" style="116" customWidth="1"/>
    <col min="6171" max="6400" width="8.8984375" style="116"/>
    <col min="6401" max="6401" width="1.69921875" style="116" customWidth="1"/>
    <col min="6402" max="6402" width="10.59765625" style="116" customWidth="1"/>
    <col min="6403" max="6403" width="7.3984375" style="116" customWidth="1"/>
    <col min="6404" max="6404" width="7.59765625" style="116" customWidth="1"/>
    <col min="6405" max="6405" width="6.296875" style="116" customWidth="1"/>
    <col min="6406" max="6406" width="6" style="116" customWidth="1"/>
    <col min="6407" max="6407" width="6.3984375" style="116" customWidth="1"/>
    <col min="6408" max="6410" width="7.3984375" style="116" customWidth="1"/>
    <col min="6411" max="6411" width="6.8984375" style="116" customWidth="1"/>
    <col min="6412" max="6412" width="7" style="116" customWidth="1"/>
    <col min="6413" max="6413" width="6.59765625" style="116" customWidth="1"/>
    <col min="6414" max="6414" width="6.69921875" style="116" customWidth="1"/>
    <col min="6415" max="6416" width="6.59765625" style="116" customWidth="1"/>
    <col min="6417" max="6417" width="6.8984375" style="116" customWidth="1"/>
    <col min="6418" max="6418" width="6.69921875" style="116" customWidth="1"/>
    <col min="6419" max="6419" width="4.69921875" style="116" customWidth="1"/>
    <col min="6420" max="6420" width="4.3984375" style="116" customWidth="1"/>
    <col min="6421" max="6421" width="5.296875" style="116" customWidth="1"/>
    <col min="6422" max="6423" width="4.59765625" style="116" customWidth="1"/>
    <col min="6424" max="6424" width="5" style="116" customWidth="1"/>
    <col min="6425" max="6425" width="5.3984375" style="116" customWidth="1"/>
    <col min="6426" max="6426" width="4.69921875" style="116" customWidth="1"/>
    <col min="6427" max="6656" width="8.8984375" style="116"/>
    <col min="6657" max="6657" width="1.69921875" style="116" customWidth="1"/>
    <col min="6658" max="6658" width="10.59765625" style="116" customWidth="1"/>
    <col min="6659" max="6659" width="7.3984375" style="116" customWidth="1"/>
    <col min="6660" max="6660" width="7.59765625" style="116" customWidth="1"/>
    <col min="6661" max="6661" width="6.296875" style="116" customWidth="1"/>
    <col min="6662" max="6662" width="6" style="116" customWidth="1"/>
    <col min="6663" max="6663" width="6.3984375" style="116" customWidth="1"/>
    <col min="6664" max="6666" width="7.3984375" style="116" customWidth="1"/>
    <col min="6667" max="6667" width="6.8984375" style="116" customWidth="1"/>
    <col min="6668" max="6668" width="7" style="116" customWidth="1"/>
    <col min="6669" max="6669" width="6.59765625" style="116" customWidth="1"/>
    <col min="6670" max="6670" width="6.69921875" style="116" customWidth="1"/>
    <col min="6671" max="6672" width="6.59765625" style="116" customWidth="1"/>
    <col min="6673" max="6673" width="6.8984375" style="116" customWidth="1"/>
    <col min="6674" max="6674" width="6.69921875" style="116" customWidth="1"/>
    <col min="6675" max="6675" width="4.69921875" style="116" customWidth="1"/>
    <col min="6676" max="6676" width="4.3984375" style="116" customWidth="1"/>
    <col min="6677" max="6677" width="5.296875" style="116" customWidth="1"/>
    <col min="6678" max="6679" width="4.59765625" style="116" customWidth="1"/>
    <col min="6680" max="6680" width="5" style="116" customWidth="1"/>
    <col min="6681" max="6681" width="5.3984375" style="116" customWidth="1"/>
    <col min="6682" max="6682" width="4.69921875" style="116" customWidth="1"/>
    <col min="6683" max="6912" width="8.8984375" style="116"/>
    <col min="6913" max="6913" width="1.69921875" style="116" customWidth="1"/>
    <col min="6914" max="6914" width="10.59765625" style="116" customWidth="1"/>
    <col min="6915" max="6915" width="7.3984375" style="116" customWidth="1"/>
    <col min="6916" max="6916" width="7.59765625" style="116" customWidth="1"/>
    <col min="6917" max="6917" width="6.296875" style="116" customWidth="1"/>
    <col min="6918" max="6918" width="6" style="116" customWidth="1"/>
    <col min="6919" max="6919" width="6.3984375" style="116" customWidth="1"/>
    <col min="6920" max="6922" width="7.3984375" style="116" customWidth="1"/>
    <col min="6923" max="6923" width="6.8984375" style="116" customWidth="1"/>
    <col min="6924" max="6924" width="7" style="116" customWidth="1"/>
    <col min="6925" max="6925" width="6.59765625" style="116" customWidth="1"/>
    <col min="6926" max="6926" width="6.69921875" style="116" customWidth="1"/>
    <col min="6927" max="6928" width="6.59765625" style="116" customWidth="1"/>
    <col min="6929" max="6929" width="6.8984375" style="116" customWidth="1"/>
    <col min="6930" max="6930" width="6.69921875" style="116" customWidth="1"/>
    <col min="6931" max="6931" width="4.69921875" style="116" customWidth="1"/>
    <col min="6932" max="6932" width="4.3984375" style="116" customWidth="1"/>
    <col min="6933" max="6933" width="5.296875" style="116" customWidth="1"/>
    <col min="6934" max="6935" width="4.59765625" style="116" customWidth="1"/>
    <col min="6936" max="6936" width="5" style="116" customWidth="1"/>
    <col min="6937" max="6937" width="5.3984375" style="116" customWidth="1"/>
    <col min="6938" max="6938" width="4.69921875" style="116" customWidth="1"/>
    <col min="6939" max="7168" width="9.09765625" style="116"/>
    <col min="7169" max="7169" width="1.69921875" style="116" customWidth="1"/>
    <col min="7170" max="7170" width="10.59765625" style="116" customWidth="1"/>
    <col min="7171" max="7171" width="7.3984375" style="116" customWidth="1"/>
    <col min="7172" max="7172" width="7.59765625" style="116" customWidth="1"/>
    <col min="7173" max="7173" width="6.296875" style="116" customWidth="1"/>
    <col min="7174" max="7174" width="6" style="116" customWidth="1"/>
    <col min="7175" max="7175" width="6.3984375" style="116" customWidth="1"/>
    <col min="7176" max="7178" width="7.3984375" style="116" customWidth="1"/>
    <col min="7179" max="7179" width="6.8984375" style="116" customWidth="1"/>
    <col min="7180" max="7180" width="7" style="116" customWidth="1"/>
    <col min="7181" max="7181" width="6.59765625" style="116" customWidth="1"/>
    <col min="7182" max="7182" width="6.69921875" style="116" customWidth="1"/>
    <col min="7183" max="7184" width="6.59765625" style="116" customWidth="1"/>
    <col min="7185" max="7185" width="6.8984375" style="116" customWidth="1"/>
    <col min="7186" max="7186" width="6.69921875" style="116" customWidth="1"/>
    <col min="7187" max="7187" width="4.69921875" style="116" customWidth="1"/>
    <col min="7188" max="7188" width="4.3984375" style="116" customWidth="1"/>
    <col min="7189" max="7189" width="5.296875" style="116" customWidth="1"/>
    <col min="7190" max="7191" width="4.59765625" style="116" customWidth="1"/>
    <col min="7192" max="7192" width="5" style="116" customWidth="1"/>
    <col min="7193" max="7193" width="5.3984375" style="116" customWidth="1"/>
    <col min="7194" max="7194" width="4.69921875" style="116" customWidth="1"/>
    <col min="7195" max="7424" width="8.8984375" style="116"/>
    <col min="7425" max="7425" width="1.69921875" style="116" customWidth="1"/>
    <col min="7426" max="7426" width="10.59765625" style="116" customWidth="1"/>
    <col min="7427" max="7427" width="7.3984375" style="116" customWidth="1"/>
    <col min="7428" max="7428" width="7.59765625" style="116" customWidth="1"/>
    <col min="7429" max="7429" width="6.296875" style="116" customWidth="1"/>
    <col min="7430" max="7430" width="6" style="116" customWidth="1"/>
    <col min="7431" max="7431" width="6.3984375" style="116" customWidth="1"/>
    <col min="7432" max="7434" width="7.3984375" style="116" customWidth="1"/>
    <col min="7435" max="7435" width="6.8984375" style="116" customWidth="1"/>
    <col min="7436" max="7436" width="7" style="116" customWidth="1"/>
    <col min="7437" max="7437" width="6.59765625" style="116" customWidth="1"/>
    <col min="7438" max="7438" width="6.69921875" style="116" customWidth="1"/>
    <col min="7439" max="7440" width="6.59765625" style="116" customWidth="1"/>
    <col min="7441" max="7441" width="6.8984375" style="116" customWidth="1"/>
    <col min="7442" max="7442" width="6.69921875" style="116" customWidth="1"/>
    <col min="7443" max="7443" width="4.69921875" style="116" customWidth="1"/>
    <col min="7444" max="7444" width="4.3984375" style="116" customWidth="1"/>
    <col min="7445" max="7445" width="5.296875" style="116" customWidth="1"/>
    <col min="7446" max="7447" width="4.59765625" style="116" customWidth="1"/>
    <col min="7448" max="7448" width="5" style="116" customWidth="1"/>
    <col min="7449" max="7449" width="5.3984375" style="116" customWidth="1"/>
    <col min="7450" max="7450" width="4.69921875" style="116" customWidth="1"/>
    <col min="7451" max="7680" width="8.8984375" style="116"/>
    <col min="7681" max="7681" width="1.69921875" style="116" customWidth="1"/>
    <col min="7682" max="7682" width="10.59765625" style="116" customWidth="1"/>
    <col min="7683" max="7683" width="7.3984375" style="116" customWidth="1"/>
    <col min="7684" max="7684" width="7.59765625" style="116" customWidth="1"/>
    <col min="7685" max="7685" width="6.296875" style="116" customWidth="1"/>
    <col min="7686" max="7686" width="6" style="116" customWidth="1"/>
    <col min="7687" max="7687" width="6.3984375" style="116" customWidth="1"/>
    <col min="7688" max="7690" width="7.3984375" style="116" customWidth="1"/>
    <col min="7691" max="7691" width="6.8984375" style="116" customWidth="1"/>
    <col min="7692" max="7692" width="7" style="116" customWidth="1"/>
    <col min="7693" max="7693" width="6.59765625" style="116" customWidth="1"/>
    <col min="7694" max="7694" width="6.69921875" style="116" customWidth="1"/>
    <col min="7695" max="7696" width="6.59765625" style="116" customWidth="1"/>
    <col min="7697" max="7697" width="6.8984375" style="116" customWidth="1"/>
    <col min="7698" max="7698" width="6.69921875" style="116" customWidth="1"/>
    <col min="7699" max="7699" width="4.69921875" style="116" customWidth="1"/>
    <col min="7700" max="7700" width="4.3984375" style="116" customWidth="1"/>
    <col min="7701" max="7701" width="5.296875" style="116" customWidth="1"/>
    <col min="7702" max="7703" width="4.59765625" style="116" customWidth="1"/>
    <col min="7704" max="7704" width="5" style="116" customWidth="1"/>
    <col min="7705" max="7705" width="5.3984375" style="116" customWidth="1"/>
    <col min="7706" max="7706" width="4.69921875" style="116" customWidth="1"/>
    <col min="7707" max="7936" width="8.8984375" style="116"/>
    <col min="7937" max="7937" width="1.69921875" style="116" customWidth="1"/>
    <col min="7938" max="7938" width="10.59765625" style="116" customWidth="1"/>
    <col min="7939" max="7939" width="7.3984375" style="116" customWidth="1"/>
    <col min="7940" max="7940" width="7.59765625" style="116" customWidth="1"/>
    <col min="7941" max="7941" width="6.296875" style="116" customWidth="1"/>
    <col min="7942" max="7942" width="6" style="116" customWidth="1"/>
    <col min="7943" max="7943" width="6.3984375" style="116" customWidth="1"/>
    <col min="7944" max="7946" width="7.3984375" style="116" customWidth="1"/>
    <col min="7947" max="7947" width="6.8984375" style="116" customWidth="1"/>
    <col min="7948" max="7948" width="7" style="116" customWidth="1"/>
    <col min="7949" max="7949" width="6.59765625" style="116" customWidth="1"/>
    <col min="7950" max="7950" width="6.69921875" style="116" customWidth="1"/>
    <col min="7951" max="7952" width="6.59765625" style="116" customWidth="1"/>
    <col min="7953" max="7953" width="6.8984375" style="116" customWidth="1"/>
    <col min="7954" max="7954" width="6.69921875" style="116" customWidth="1"/>
    <col min="7955" max="7955" width="4.69921875" style="116" customWidth="1"/>
    <col min="7956" max="7956" width="4.3984375" style="116" customWidth="1"/>
    <col min="7957" max="7957" width="5.296875" style="116" customWidth="1"/>
    <col min="7958" max="7959" width="4.59765625" style="116" customWidth="1"/>
    <col min="7960" max="7960" width="5" style="116" customWidth="1"/>
    <col min="7961" max="7961" width="5.3984375" style="116" customWidth="1"/>
    <col min="7962" max="7962" width="4.69921875" style="116" customWidth="1"/>
    <col min="7963" max="8192" width="9.09765625" style="116"/>
    <col min="8193" max="8193" width="1.69921875" style="116" customWidth="1"/>
    <col min="8194" max="8194" width="10.59765625" style="116" customWidth="1"/>
    <col min="8195" max="8195" width="7.3984375" style="116" customWidth="1"/>
    <col min="8196" max="8196" width="7.59765625" style="116" customWidth="1"/>
    <col min="8197" max="8197" width="6.296875" style="116" customWidth="1"/>
    <col min="8198" max="8198" width="6" style="116" customWidth="1"/>
    <col min="8199" max="8199" width="6.3984375" style="116" customWidth="1"/>
    <col min="8200" max="8202" width="7.3984375" style="116" customWidth="1"/>
    <col min="8203" max="8203" width="6.8984375" style="116" customWidth="1"/>
    <col min="8204" max="8204" width="7" style="116" customWidth="1"/>
    <col min="8205" max="8205" width="6.59765625" style="116" customWidth="1"/>
    <col min="8206" max="8206" width="6.69921875" style="116" customWidth="1"/>
    <col min="8207" max="8208" width="6.59765625" style="116" customWidth="1"/>
    <col min="8209" max="8209" width="6.8984375" style="116" customWidth="1"/>
    <col min="8210" max="8210" width="6.69921875" style="116" customWidth="1"/>
    <col min="8211" max="8211" width="4.69921875" style="116" customWidth="1"/>
    <col min="8212" max="8212" width="4.3984375" style="116" customWidth="1"/>
    <col min="8213" max="8213" width="5.296875" style="116" customWidth="1"/>
    <col min="8214" max="8215" width="4.59765625" style="116" customWidth="1"/>
    <col min="8216" max="8216" width="5" style="116" customWidth="1"/>
    <col min="8217" max="8217" width="5.3984375" style="116" customWidth="1"/>
    <col min="8218" max="8218" width="4.69921875" style="116" customWidth="1"/>
    <col min="8219" max="8448" width="8.8984375" style="116"/>
    <col min="8449" max="8449" width="1.69921875" style="116" customWidth="1"/>
    <col min="8450" max="8450" width="10.59765625" style="116" customWidth="1"/>
    <col min="8451" max="8451" width="7.3984375" style="116" customWidth="1"/>
    <col min="8452" max="8452" width="7.59765625" style="116" customWidth="1"/>
    <col min="8453" max="8453" width="6.296875" style="116" customWidth="1"/>
    <col min="8454" max="8454" width="6" style="116" customWidth="1"/>
    <col min="8455" max="8455" width="6.3984375" style="116" customWidth="1"/>
    <col min="8456" max="8458" width="7.3984375" style="116" customWidth="1"/>
    <col min="8459" max="8459" width="6.8984375" style="116" customWidth="1"/>
    <col min="8460" max="8460" width="7" style="116" customWidth="1"/>
    <col min="8461" max="8461" width="6.59765625" style="116" customWidth="1"/>
    <col min="8462" max="8462" width="6.69921875" style="116" customWidth="1"/>
    <col min="8463" max="8464" width="6.59765625" style="116" customWidth="1"/>
    <col min="8465" max="8465" width="6.8984375" style="116" customWidth="1"/>
    <col min="8466" max="8466" width="6.69921875" style="116" customWidth="1"/>
    <col min="8467" max="8467" width="4.69921875" style="116" customWidth="1"/>
    <col min="8468" max="8468" width="4.3984375" style="116" customWidth="1"/>
    <col min="8469" max="8469" width="5.296875" style="116" customWidth="1"/>
    <col min="8470" max="8471" width="4.59765625" style="116" customWidth="1"/>
    <col min="8472" max="8472" width="5" style="116" customWidth="1"/>
    <col min="8473" max="8473" width="5.3984375" style="116" customWidth="1"/>
    <col min="8474" max="8474" width="4.69921875" style="116" customWidth="1"/>
    <col min="8475" max="8704" width="8.8984375" style="116"/>
    <col min="8705" max="8705" width="1.69921875" style="116" customWidth="1"/>
    <col min="8706" max="8706" width="10.59765625" style="116" customWidth="1"/>
    <col min="8707" max="8707" width="7.3984375" style="116" customWidth="1"/>
    <col min="8708" max="8708" width="7.59765625" style="116" customWidth="1"/>
    <col min="8709" max="8709" width="6.296875" style="116" customWidth="1"/>
    <col min="8710" max="8710" width="6" style="116" customWidth="1"/>
    <col min="8711" max="8711" width="6.3984375" style="116" customWidth="1"/>
    <col min="8712" max="8714" width="7.3984375" style="116" customWidth="1"/>
    <col min="8715" max="8715" width="6.8984375" style="116" customWidth="1"/>
    <col min="8716" max="8716" width="7" style="116" customWidth="1"/>
    <col min="8717" max="8717" width="6.59765625" style="116" customWidth="1"/>
    <col min="8718" max="8718" width="6.69921875" style="116" customWidth="1"/>
    <col min="8719" max="8720" width="6.59765625" style="116" customWidth="1"/>
    <col min="8721" max="8721" width="6.8984375" style="116" customWidth="1"/>
    <col min="8722" max="8722" width="6.69921875" style="116" customWidth="1"/>
    <col min="8723" max="8723" width="4.69921875" style="116" customWidth="1"/>
    <col min="8724" max="8724" width="4.3984375" style="116" customWidth="1"/>
    <col min="8725" max="8725" width="5.296875" style="116" customWidth="1"/>
    <col min="8726" max="8727" width="4.59765625" style="116" customWidth="1"/>
    <col min="8728" max="8728" width="5" style="116" customWidth="1"/>
    <col min="8729" max="8729" width="5.3984375" style="116" customWidth="1"/>
    <col min="8730" max="8730" width="4.69921875" style="116" customWidth="1"/>
    <col min="8731" max="8960" width="8.8984375" style="116"/>
    <col min="8961" max="8961" width="1.69921875" style="116" customWidth="1"/>
    <col min="8962" max="8962" width="10.59765625" style="116" customWidth="1"/>
    <col min="8963" max="8963" width="7.3984375" style="116" customWidth="1"/>
    <col min="8964" max="8964" width="7.59765625" style="116" customWidth="1"/>
    <col min="8965" max="8965" width="6.296875" style="116" customWidth="1"/>
    <col min="8966" max="8966" width="6" style="116" customWidth="1"/>
    <col min="8967" max="8967" width="6.3984375" style="116" customWidth="1"/>
    <col min="8968" max="8970" width="7.3984375" style="116" customWidth="1"/>
    <col min="8971" max="8971" width="6.8984375" style="116" customWidth="1"/>
    <col min="8972" max="8972" width="7" style="116" customWidth="1"/>
    <col min="8973" max="8973" width="6.59765625" style="116" customWidth="1"/>
    <col min="8974" max="8974" width="6.69921875" style="116" customWidth="1"/>
    <col min="8975" max="8976" width="6.59765625" style="116" customWidth="1"/>
    <col min="8977" max="8977" width="6.8984375" style="116" customWidth="1"/>
    <col min="8978" max="8978" width="6.69921875" style="116" customWidth="1"/>
    <col min="8979" max="8979" width="4.69921875" style="116" customWidth="1"/>
    <col min="8980" max="8980" width="4.3984375" style="116" customWidth="1"/>
    <col min="8981" max="8981" width="5.296875" style="116" customWidth="1"/>
    <col min="8982" max="8983" width="4.59765625" style="116" customWidth="1"/>
    <col min="8984" max="8984" width="5" style="116" customWidth="1"/>
    <col min="8985" max="8985" width="5.3984375" style="116" customWidth="1"/>
    <col min="8986" max="8986" width="4.69921875" style="116" customWidth="1"/>
    <col min="8987" max="9216" width="9.09765625" style="116"/>
    <col min="9217" max="9217" width="1.69921875" style="116" customWidth="1"/>
    <col min="9218" max="9218" width="10.59765625" style="116" customWidth="1"/>
    <col min="9219" max="9219" width="7.3984375" style="116" customWidth="1"/>
    <col min="9220" max="9220" width="7.59765625" style="116" customWidth="1"/>
    <col min="9221" max="9221" width="6.296875" style="116" customWidth="1"/>
    <col min="9222" max="9222" width="6" style="116" customWidth="1"/>
    <col min="9223" max="9223" width="6.3984375" style="116" customWidth="1"/>
    <col min="9224" max="9226" width="7.3984375" style="116" customWidth="1"/>
    <col min="9227" max="9227" width="6.8984375" style="116" customWidth="1"/>
    <col min="9228" max="9228" width="7" style="116" customWidth="1"/>
    <col min="9229" max="9229" width="6.59765625" style="116" customWidth="1"/>
    <col min="9230" max="9230" width="6.69921875" style="116" customWidth="1"/>
    <col min="9231" max="9232" width="6.59765625" style="116" customWidth="1"/>
    <col min="9233" max="9233" width="6.8984375" style="116" customWidth="1"/>
    <col min="9234" max="9234" width="6.69921875" style="116" customWidth="1"/>
    <col min="9235" max="9235" width="4.69921875" style="116" customWidth="1"/>
    <col min="9236" max="9236" width="4.3984375" style="116" customWidth="1"/>
    <col min="9237" max="9237" width="5.296875" style="116" customWidth="1"/>
    <col min="9238" max="9239" width="4.59765625" style="116" customWidth="1"/>
    <col min="9240" max="9240" width="5" style="116" customWidth="1"/>
    <col min="9241" max="9241" width="5.3984375" style="116" customWidth="1"/>
    <col min="9242" max="9242" width="4.69921875" style="116" customWidth="1"/>
    <col min="9243" max="9472" width="8.8984375" style="116"/>
    <col min="9473" max="9473" width="1.69921875" style="116" customWidth="1"/>
    <col min="9474" max="9474" width="10.59765625" style="116" customWidth="1"/>
    <col min="9475" max="9475" width="7.3984375" style="116" customWidth="1"/>
    <col min="9476" max="9476" width="7.59765625" style="116" customWidth="1"/>
    <col min="9477" max="9477" width="6.296875" style="116" customWidth="1"/>
    <col min="9478" max="9478" width="6" style="116" customWidth="1"/>
    <col min="9479" max="9479" width="6.3984375" style="116" customWidth="1"/>
    <col min="9480" max="9482" width="7.3984375" style="116" customWidth="1"/>
    <col min="9483" max="9483" width="6.8984375" style="116" customWidth="1"/>
    <col min="9484" max="9484" width="7" style="116" customWidth="1"/>
    <col min="9485" max="9485" width="6.59765625" style="116" customWidth="1"/>
    <col min="9486" max="9486" width="6.69921875" style="116" customWidth="1"/>
    <col min="9487" max="9488" width="6.59765625" style="116" customWidth="1"/>
    <col min="9489" max="9489" width="6.8984375" style="116" customWidth="1"/>
    <col min="9490" max="9490" width="6.69921875" style="116" customWidth="1"/>
    <col min="9491" max="9491" width="4.69921875" style="116" customWidth="1"/>
    <col min="9492" max="9492" width="4.3984375" style="116" customWidth="1"/>
    <col min="9493" max="9493" width="5.296875" style="116" customWidth="1"/>
    <col min="9494" max="9495" width="4.59765625" style="116" customWidth="1"/>
    <col min="9496" max="9496" width="5" style="116" customWidth="1"/>
    <col min="9497" max="9497" width="5.3984375" style="116" customWidth="1"/>
    <col min="9498" max="9498" width="4.69921875" style="116" customWidth="1"/>
    <col min="9499" max="9728" width="8.8984375" style="116"/>
    <col min="9729" max="9729" width="1.69921875" style="116" customWidth="1"/>
    <col min="9730" max="9730" width="10.59765625" style="116" customWidth="1"/>
    <col min="9731" max="9731" width="7.3984375" style="116" customWidth="1"/>
    <col min="9732" max="9732" width="7.59765625" style="116" customWidth="1"/>
    <col min="9733" max="9733" width="6.296875" style="116" customWidth="1"/>
    <col min="9734" max="9734" width="6" style="116" customWidth="1"/>
    <col min="9735" max="9735" width="6.3984375" style="116" customWidth="1"/>
    <col min="9736" max="9738" width="7.3984375" style="116" customWidth="1"/>
    <col min="9739" max="9739" width="6.8984375" style="116" customWidth="1"/>
    <col min="9740" max="9740" width="7" style="116" customWidth="1"/>
    <col min="9741" max="9741" width="6.59765625" style="116" customWidth="1"/>
    <col min="9742" max="9742" width="6.69921875" style="116" customWidth="1"/>
    <col min="9743" max="9744" width="6.59765625" style="116" customWidth="1"/>
    <col min="9745" max="9745" width="6.8984375" style="116" customWidth="1"/>
    <col min="9746" max="9746" width="6.69921875" style="116" customWidth="1"/>
    <col min="9747" max="9747" width="4.69921875" style="116" customWidth="1"/>
    <col min="9748" max="9748" width="4.3984375" style="116" customWidth="1"/>
    <col min="9749" max="9749" width="5.296875" style="116" customWidth="1"/>
    <col min="9750" max="9751" width="4.59765625" style="116" customWidth="1"/>
    <col min="9752" max="9752" width="5" style="116" customWidth="1"/>
    <col min="9753" max="9753" width="5.3984375" style="116" customWidth="1"/>
    <col min="9754" max="9754" width="4.69921875" style="116" customWidth="1"/>
    <col min="9755" max="9984" width="8.8984375" style="116"/>
    <col min="9985" max="9985" width="1.69921875" style="116" customWidth="1"/>
    <col min="9986" max="9986" width="10.59765625" style="116" customWidth="1"/>
    <col min="9987" max="9987" width="7.3984375" style="116" customWidth="1"/>
    <col min="9988" max="9988" width="7.59765625" style="116" customWidth="1"/>
    <col min="9989" max="9989" width="6.296875" style="116" customWidth="1"/>
    <col min="9990" max="9990" width="6" style="116" customWidth="1"/>
    <col min="9991" max="9991" width="6.3984375" style="116" customWidth="1"/>
    <col min="9992" max="9994" width="7.3984375" style="116" customWidth="1"/>
    <col min="9995" max="9995" width="6.8984375" style="116" customWidth="1"/>
    <col min="9996" max="9996" width="7" style="116" customWidth="1"/>
    <col min="9997" max="9997" width="6.59765625" style="116" customWidth="1"/>
    <col min="9998" max="9998" width="6.69921875" style="116" customWidth="1"/>
    <col min="9999" max="10000" width="6.59765625" style="116" customWidth="1"/>
    <col min="10001" max="10001" width="6.8984375" style="116" customWidth="1"/>
    <col min="10002" max="10002" width="6.69921875" style="116" customWidth="1"/>
    <col min="10003" max="10003" width="4.69921875" style="116" customWidth="1"/>
    <col min="10004" max="10004" width="4.3984375" style="116" customWidth="1"/>
    <col min="10005" max="10005" width="5.296875" style="116" customWidth="1"/>
    <col min="10006" max="10007" width="4.59765625" style="116" customWidth="1"/>
    <col min="10008" max="10008" width="5" style="116" customWidth="1"/>
    <col min="10009" max="10009" width="5.3984375" style="116" customWidth="1"/>
    <col min="10010" max="10010" width="4.69921875" style="116" customWidth="1"/>
    <col min="10011" max="10240" width="9.09765625" style="116"/>
    <col min="10241" max="10241" width="1.69921875" style="116" customWidth="1"/>
    <col min="10242" max="10242" width="10.59765625" style="116" customWidth="1"/>
    <col min="10243" max="10243" width="7.3984375" style="116" customWidth="1"/>
    <col min="10244" max="10244" width="7.59765625" style="116" customWidth="1"/>
    <col min="10245" max="10245" width="6.296875" style="116" customWidth="1"/>
    <col min="10246" max="10246" width="6" style="116" customWidth="1"/>
    <col min="10247" max="10247" width="6.3984375" style="116" customWidth="1"/>
    <col min="10248" max="10250" width="7.3984375" style="116" customWidth="1"/>
    <col min="10251" max="10251" width="6.8984375" style="116" customWidth="1"/>
    <col min="10252" max="10252" width="7" style="116" customWidth="1"/>
    <col min="10253" max="10253" width="6.59765625" style="116" customWidth="1"/>
    <col min="10254" max="10254" width="6.69921875" style="116" customWidth="1"/>
    <col min="10255" max="10256" width="6.59765625" style="116" customWidth="1"/>
    <col min="10257" max="10257" width="6.8984375" style="116" customWidth="1"/>
    <col min="10258" max="10258" width="6.69921875" style="116" customWidth="1"/>
    <col min="10259" max="10259" width="4.69921875" style="116" customWidth="1"/>
    <col min="10260" max="10260" width="4.3984375" style="116" customWidth="1"/>
    <col min="10261" max="10261" width="5.296875" style="116" customWidth="1"/>
    <col min="10262" max="10263" width="4.59765625" style="116" customWidth="1"/>
    <col min="10264" max="10264" width="5" style="116" customWidth="1"/>
    <col min="10265" max="10265" width="5.3984375" style="116" customWidth="1"/>
    <col min="10266" max="10266" width="4.69921875" style="116" customWidth="1"/>
    <col min="10267" max="10496" width="8.8984375" style="116"/>
    <col min="10497" max="10497" width="1.69921875" style="116" customWidth="1"/>
    <col min="10498" max="10498" width="10.59765625" style="116" customWidth="1"/>
    <col min="10499" max="10499" width="7.3984375" style="116" customWidth="1"/>
    <col min="10500" max="10500" width="7.59765625" style="116" customWidth="1"/>
    <col min="10501" max="10501" width="6.296875" style="116" customWidth="1"/>
    <col min="10502" max="10502" width="6" style="116" customWidth="1"/>
    <col min="10503" max="10503" width="6.3984375" style="116" customWidth="1"/>
    <col min="10504" max="10506" width="7.3984375" style="116" customWidth="1"/>
    <col min="10507" max="10507" width="6.8984375" style="116" customWidth="1"/>
    <col min="10508" max="10508" width="7" style="116" customWidth="1"/>
    <col min="10509" max="10509" width="6.59765625" style="116" customWidth="1"/>
    <col min="10510" max="10510" width="6.69921875" style="116" customWidth="1"/>
    <col min="10511" max="10512" width="6.59765625" style="116" customWidth="1"/>
    <col min="10513" max="10513" width="6.8984375" style="116" customWidth="1"/>
    <col min="10514" max="10514" width="6.69921875" style="116" customWidth="1"/>
    <col min="10515" max="10515" width="4.69921875" style="116" customWidth="1"/>
    <col min="10516" max="10516" width="4.3984375" style="116" customWidth="1"/>
    <col min="10517" max="10517" width="5.296875" style="116" customWidth="1"/>
    <col min="10518" max="10519" width="4.59765625" style="116" customWidth="1"/>
    <col min="10520" max="10520" width="5" style="116" customWidth="1"/>
    <col min="10521" max="10521" width="5.3984375" style="116" customWidth="1"/>
    <col min="10522" max="10522" width="4.69921875" style="116" customWidth="1"/>
    <col min="10523" max="10752" width="8.8984375" style="116"/>
    <col min="10753" max="10753" width="1.69921875" style="116" customWidth="1"/>
    <col min="10754" max="10754" width="10.59765625" style="116" customWidth="1"/>
    <col min="10755" max="10755" width="7.3984375" style="116" customWidth="1"/>
    <col min="10756" max="10756" width="7.59765625" style="116" customWidth="1"/>
    <col min="10757" max="10757" width="6.296875" style="116" customWidth="1"/>
    <col min="10758" max="10758" width="6" style="116" customWidth="1"/>
    <col min="10759" max="10759" width="6.3984375" style="116" customWidth="1"/>
    <col min="10760" max="10762" width="7.3984375" style="116" customWidth="1"/>
    <col min="10763" max="10763" width="6.8984375" style="116" customWidth="1"/>
    <col min="10764" max="10764" width="7" style="116" customWidth="1"/>
    <col min="10765" max="10765" width="6.59765625" style="116" customWidth="1"/>
    <col min="10766" max="10766" width="6.69921875" style="116" customWidth="1"/>
    <col min="10767" max="10768" width="6.59765625" style="116" customWidth="1"/>
    <col min="10769" max="10769" width="6.8984375" style="116" customWidth="1"/>
    <col min="10770" max="10770" width="6.69921875" style="116" customWidth="1"/>
    <col min="10771" max="10771" width="4.69921875" style="116" customWidth="1"/>
    <col min="10772" max="10772" width="4.3984375" style="116" customWidth="1"/>
    <col min="10773" max="10773" width="5.296875" style="116" customWidth="1"/>
    <col min="10774" max="10775" width="4.59765625" style="116" customWidth="1"/>
    <col min="10776" max="10776" width="5" style="116" customWidth="1"/>
    <col min="10777" max="10777" width="5.3984375" style="116" customWidth="1"/>
    <col min="10778" max="10778" width="4.69921875" style="116" customWidth="1"/>
    <col min="10779" max="11008" width="8.8984375" style="116"/>
    <col min="11009" max="11009" width="1.69921875" style="116" customWidth="1"/>
    <col min="11010" max="11010" width="10.59765625" style="116" customWidth="1"/>
    <col min="11011" max="11011" width="7.3984375" style="116" customWidth="1"/>
    <col min="11012" max="11012" width="7.59765625" style="116" customWidth="1"/>
    <col min="11013" max="11013" width="6.296875" style="116" customWidth="1"/>
    <col min="11014" max="11014" width="6" style="116" customWidth="1"/>
    <col min="11015" max="11015" width="6.3984375" style="116" customWidth="1"/>
    <col min="11016" max="11018" width="7.3984375" style="116" customWidth="1"/>
    <col min="11019" max="11019" width="6.8984375" style="116" customWidth="1"/>
    <col min="11020" max="11020" width="7" style="116" customWidth="1"/>
    <col min="11021" max="11021" width="6.59765625" style="116" customWidth="1"/>
    <col min="11022" max="11022" width="6.69921875" style="116" customWidth="1"/>
    <col min="11023" max="11024" width="6.59765625" style="116" customWidth="1"/>
    <col min="11025" max="11025" width="6.8984375" style="116" customWidth="1"/>
    <col min="11026" max="11026" width="6.69921875" style="116" customWidth="1"/>
    <col min="11027" max="11027" width="4.69921875" style="116" customWidth="1"/>
    <col min="11028" max="11028" width="4.3984375" style="116" customWidth="1"/>
    <col min="11029" max="11029" width="5.296875" style="116" customWidth="1"/>
    <col min="11030" max="11031" width="4.59765625" style="116" customWidth="1"/>
    <col min="11032" max="11032" width="5" style="116" customWidth="1"/>
    <col min="11033" max="11033" width="5.3984375" style="116" customWidth="1"/>
    <col min="11034" max="11034" width="4.69921875" style="116" customWidth="1"/>
    <col min="11035" max="11264" width="9.09765625" style="116"/>
    <col min="11265" max="11265" width="1.69921875" style="116" customWidth="1"/>
    <col min="11266" max="11266" width="10.59765625" style="116" customWidth="1"/>
    <col min="11267" max="11267" width="7.3984375" style="116" customWidth="1"/>
    <col min="11268" max="11268" width="7.59765625" style="116" customWidth="1"/>
    <col min="11269" max="11269" width="6.296875" style="116" customWidth="1"/>
    <col min="11270" max="11270" width="6" style="116" customWidth="1"/>
    <col min="11271" max="11271" width="6.3984375" style="116" customWidth="1"/>
    <col min="11272" max="11274" width="7.3984375" style="116" customWidth="1"/>
    <col min="11275" max="11275" width="6.8984375" style="116" customWidth="1"/>
    <col min="11276" max="11276" width="7" style="116" customWidth="1"/>
    <col min="11277" max="11277" width="6.59765625" style="116" customWidth="1"/>
    <col min="11278" max="11278" width="6.69921875" style="116" customWidth="1"/>
    <col min="11279" max="11280" width="6.59765625" style="116" customWidth="1"/>
    <col min="11281" max="11281" width="6.8984375" style="116" customWidth="1"/>
    <col min="11282" max="11282" width="6.69921875" style="116" customWidth="1"/>
    <col min="11283" max="11283" width="4.69921875" style="116" customWidth="1"/>
    <col min="11284" max="11284" width="4.3984375" style="116" customWidth="1"/>
    <col min="11285" max="11285" width="5.296875" style="116" customWidth="1"/>
    <col min="11286" max="11287" width="4.59765625" style="116" customWidth="1"/>
    <col min="11288" max="11288" width="5" style="116" customWidth="1"/>
    <col min="11289" max="11289" width="5.3984375" style="116" customWidth="1"/>
    <col min="11290" max="11290" width="4.69921875" style="116" customWidth="1"/>
    <col min="11291" max="11520" width="8.8984375" style="116"/>
    <col min="11521" max="11521" width="1.69921875" style="116" customWidth="1"/>
    <col min="11522" max="11522" width="10.59765625" style="116" customWidth="1"/>
    <col min="11523" max="11523" width="7.3984375" style="116" customWidth="1"/>
    <col min="11524" max="11524" width="7.59765625" style="116" customWidth="1"/>
    <col min="11525" max="11525" width="6.296875" style="116" customWidth="1"/>
    <col min="11526" max="11526" width="6" style="116" customWidth="1"/>
    <col min="11527" max="11527" width="6.3984375" style="116" customWidth="1"/>
    <col min="11528" max="11530" width="7.3984375" style="116" customWidth="1"/>
    <col min="11531" max="11531" width="6.8984375" style="116" customWidth="1"/>
    <col min="11532" max="11532" width="7" style="116" customWidth="1"/>
    <col min="11533" max="11533" width="6.59765625" style="116" customWidth="1"/>
    <col min="11534" max="11534" width="6.69921875" style="116" customWidth="1"/>
    <col min="11535" max="11536" width="6.59765625" style="116" customWidth="1"/>
    <col min="11537" max="11537" width="6.8984375" style="116" customWidth="1"/>
    <col min="11538" max="11538" width="6.69921875" style="116" customWidth="1"/>
    <col min="11539" max="11539" width="4.69921875" style="116" customWidth="1"/>
    <col min="11540" max="11540" width="4.3984375" style="116" customWidth="1"/>
    <col min="11541" max="11541" width="5.296875" style="116" customWidth="1"/>
    <col min="11542" max="11543" width="4.59765625" style="116" customWidth="1"/>
    <col min="11544" max="11544" width="5" style="116" customWidth="1"/>
    <col min="11545" max="11545" width="5.3984375" style="116" customWidth="1"/>
    <col min="11546" max="11546" width="4.69921875" style="116" customWidth="1"/>
    <col min="11547" max="11776" width="8.8984375" style="116"/>
    <col min="11777" max="11777" width="1.69921875" style="116" customWidth="1"/>
    <col min="11778" max="11778" width="10.59765625" style="116" customWidth="1"/>
    <col min="11779" max="11779" width="7.3984375" style="116" customWidth="1"/>
    <col min="11780" max="11780" width="7.59765625" style="116" customWidth="1"/>
    <col min="11781" max="11781" width="6.296875" style="116" customWidth="1"/>
    <col min="11782" max="11782" width="6" style="116" customWidth="1"/>
    <col min="11783" max="11783" width="6.3984375" style="116" customWidth="1"/>
    <col min="11784" max="11786" width="7.3984375" style="116" customWidth="1"/>
    <col min="11787" max="11787" width="6.8984375" style="116" customWidth="1"/>
    <col min="11788" max="11788" width="7" style="116" customWidth="1"/>
    <col min="11789" max="11789" width="6.59765625" style="116" customWidth="1"/>
    <col min="11790" max="11790" width="6.69921875" style="116" customWidth="1"/>
    <col min="11791" max="11792" width="6.59765625" style="116" customWidth="1"/>
    <col min="11793" max="11793" width="6.8984375" style="116" customWidth="1"/>
    <col min="11794" max="11794" width="6.69921875" style="116" customWidth="1"/>
    <col min="11795" max="11795" width="4.69921875" style="116" customWidth="1"/>
    <col min="11796" max="11796" width="4.3984375" style="116" customWidth="1"/>
    <col min="11797" max="11797" width="5.296875" style="116" customWidth="1"/>
    <col min="11798" max="11799" width="4.59765625" style="116" customWidth="1"/>
    <col min="11800" max="11800" width="5" style="116" customWidth="1"/>
    <col min="11801" max="11801" width="5.3984375" style="116" customWidth="1"/>
    <col min="11802" max="11802" width="4.69921875" style="116" customWidth="1"/>
    <col min="11803" max="12032" width="8.8984375" style="116"/>
    <col min="12033" max="12033" width="1.69921875" style="116" customWidth="1"/>
    <col min="12034" max="12034" width="10.59765625" style="116" customWidth="1"/>
    <col min="12035" max="12035" width="7.3984375" style="116" customWidth="1"/>
    <col min="12036" max="12036" width="7.59765625" style="116" customWidth="1"/>
    <col min="12037" max="12037" width="6.296875" style="116" customWidth="1"/>
    <col min="12038" max="12038" width="6" style="116" customWidth="1"/>
    <col min="12039" max="12039" width="6.3984375" style="116" customWidth="1"/>
    <col min="12040" max="12042" width="7.3984375" style="116" customWidth="1"/>
    <col min="12043" max="12043" width="6.8984375" style="116" customWidth="1"/>
    <col min="12044" max="12044" width="7" style="116" customWidth="1"/>
    <col min="12045" max="12045" width="6.59765625" style="116" customWidth="1"/>
    <col min="12046" max="12046" width="6.69921875" style="116" customWidth="1"/>
    <col min="12047" max="12048" width="6.59765625" style="116" customWidth="1"/>
    <col min="12049" max="12049" width="6.8984375" style="116" customWidth="1"/>
    <col min="12050" max="12050" width="6.69921875" style="116" customWidth="1"/>
    <col min="12051" max="12051" width="4.69921875" style="116" customWidth="1"/>
    <col min="12052" max="12052" width="4.3984375" style="116" customWidth="1"/>
    <col min="12053" max="12053" width="5.296875" style="116" customWidth="1"/>
    <col min="12054" max="12055" width="4.59765625" style="116" customWidth="1"/>
    <col min="12056" max="12056" width="5" style="116" customWidth="1"/>
    <col min="12057" max="12057" width="5.3984375" style="116" customWidth="1"/>
    <col min="12058" max="12058" width="4.69921875" style="116" customWidth="1"/>
    <col min="12059" max="12288" width="9.09765625" style="116"/>
    <col min="12289" max="12289" width="1.69921875" style="116" customWidth="1"/>
    <col min="12290" max="12290" width="10.59765625" style="116" customWidth="1"/>
    <col min="12291" max="12291" width="7.3984375" style="116" customWidth="1"/>
    <col min="12292" max="12292" width="7.59765625" style="116" customWidth="1"/>
    <col min="12293" max="12293" width="6.296875" style="116" customWidth="1"/>
    <col min="12294" max="12294" width="6" style="116" customWidth="1"/>
    <col min="12295" max="12295" width="6.3984375" style="116" customWidth="1"/>
    <col min="12296" max="12298" width="7.3984375" style="116" customWidth="1"/>
    <col min="12299" max="12299" width="6.8984375" style="116" customWidth="1"/>
    <col min="12300" max="12300" width="7" style="116" customWidth="1"/>
    <col min="12301" max="12301" width="6.59765625" style="116" customWidth="1"/>
    <col min="12302" max="12302" width="6.69921875" style="116" customWidth="1"/>
    <col min="12303" max="12304" width="6.59765625" style="116" customWidth="1"/>
    <col min="12305" max="12305" width="6.8984375" style="116" customWidth="1"/>
    <col min="12306" max="12306" width="6.69921875" style="116" customWidth="1"/>
    <col min="12307" max="12307" width="4.69921875" style="116" customWidth="1"/>
    <col min="12308" max="12308" width="4.3984375" style="116" customWidth="1"/>
    <col min="12309" max="12309" width="5.296875" style="116" customWidth="1"/>
    <col min="12310" max="12311" width="4.59765625" style="116" customWidth="1"/>
    <col min="12312" max="12312" width="5" style="116" customWidth="1"/>
    <col min="12313" max="12313" width="5.3984375" style="116" customWidth="1"/>
    <col min="12314" max="12314" width="4.69921875" style="116" customWidth="1"/>
    <col min="12315" max="12544" width="8.8984375" style="116"/>
    <col min="12545" max="12545" width="1.69921875" style="116" customWidth="1"/>
    <col min="12546" max="12546" width="10.59765625" style="116" customWidth="1"/>
    <col min="12547" max="12547" width="7.3984375" style="116" customWidth="1"/>
    <col min="12548" max="12548" width="7.59765625" style="116" customWidth="1"/>
    <col min="12549" max="12549" width="6.296875" style="116" customWidth="1"/>
    <col min="12550" max="12550" width="6" style="116" customWidth="1"/>
    <col min="12551" max="12551" width="6.3984375" style="116" customWidth="1"/>
    <col min="12552" max="12554" width="7.3984375" style="116" customWidth="1"/>
    <col min="12555" max="12555" width="6.8984375" style="116" customWidth="1"/>
    <col min="12556" max="12556" width="7" style="116" customWidth="1"/>
    <col min="12557" max="12557" width="6.59765625" style="116" customWidth="1"/>
    <col min="12558" max="12558" width="6.69921875" style="116" customWidth="1"/>
    <col min="12559" max="12560" width="6.59765625" style="116" customWidth="1"/>
    <col min="12561" max="12561" width="6.8984375" style="116" customWidth="1"/>
    <col min="12562" max="12562" width="6.69921875" style="116" customWidth="1"/>
    <col min="12563" max="12563" width="4.69921875" style="116" customWidth="1"/>
    <col min="12564" max="12564" width="4.3984375" style="116" customWidth="1"/>
    <col min="12565" max="12565" width="5.296875" style="116" customWidth="1"/>
    <col min="12566" max="12567" width="4.59765625" style="116" customWidth="1"/>
    <col min="12568" max="12568" width="5" style="116" customWidth="1"/>
    <col min="12569" max="12569" width="5.3984375" style="116" customWidth="1"/>
    <col min="12570" max="12570" width="4.69921875" style="116" customWidth="1"/>
    <col min="12571" max="12800" width="8.8984375" style="116"/>
    <col min="12801" max="12801" width="1.69921875" style="116" customWidth="1"/>
    <col min="12802" max="12802" width="10.59765625" style="116" customWidth="1"/>
    <col min="12803" max="12803" width="7.3984375" style="116" customWidth="1"/>
    <col min="12804" max="12804" width="7.59765625" style="116" customWidth="1"/>
    <col min="12805" max="12805" width="6.296875" style="116" customWidth="1"/>
    <col min="12806" max="12806" width="6" style="116" customWidth="1"/>
    <col min="12807" max="12807" width="6.3984375" style="116" customWidth="1"/>
    <col min="12808" max="12810" width="7.3984375" style="116" customWidth="1"/>
    <col min="12811" max="12811" width="6.8984375" style="116" customWidth="1"/>
    <col min="12812" max="12812" width="7" style="116" customWidth="1"/>
    <col min="12813" max="12813" width="6.59765625" style="116" customWidth="1"/>
    <col min="12814" max="12814" width="6.69921875" style="116" customWidth="1"/>
    <col min="12815" max="12816" width="6.59765625" style="116" customWidth="1"/>
    <col min="12817" max="12817" width="6.8984375" style="116" customWidth="1"/>
    <col min="12818" max="12818" width="6.69921875" style="116" customWidth="1"/>
    <col min="12819" max="12819" width="4.69921875" style="116" customWidth="1"/>
    <col min="12820" max="12820" width="4.3984375" style="116" customWidth="1"/>
    <col min="12821" max="12821" width="5.296875" style="116" customWidth="1"/>
    <col min="12822" max="12823" width="4.59765625" style="116" customWidth="1"/>
    <col min="12824" max="12824" width="5" style="116" customWidth="1"/>
    <col min="12825" max="12825" width="5.3984375" style="116" customWidth="1"/>
    <col min="12826" max="12826" width="4.69921875" style="116" customWidth="1"/>
    <col min="12827" max="13056" width="8.8984375" style="116"/>
    <col min="13057" max="13057" width="1.69921875" style="116" customWidth="1"/>
    <col min="13058" max="13058" width="10.59765625" style="116" customWidth="1"/>
    <col min="13059" max="13059" width="7.3984375" style="116" customWidth="1"/>
    <col min="13060" max="13060" width="7.59765625" style="116" customWidth="1"/>
    <col min="13061" max="13061" width="6.296875" style="116" customWidth="1"/>
    <col min="13062" max="13062" width="6" style="116" customWidth="1"/>
    <col min="13063" max="13063" width="6.3984375" style="116" customWidth="1"/>
    <col min="13064" max="13066" width="7.3984375" style="116" customWidth="1"/>
    <col min="13067" max="13067" width="6.8984375" style="116" customWidth="1"/>
    <col min="13068" max="13068" width="7" style="116" customWidth="1"/>
    <col min="13069" max="13069" width="6.59765625" style="116" customWidth="1"/>
    <col min="13070" max="13070" width="6.69921875" style="116" customWidth="1"/>
    <col min="13071" max="13072" width="6.59765625" style="116" customWidth="1"/>
    <col min="13073" max="13073" width="6.8984375" style="116" customWidth="1"/>
    <col min="13074" max="13074" width="6.69921875" style="116" customWidth="1"/>
    <col min="13075" max="13075" width="4.69921875" style="116" customWidth="1"/>
    <col min="13076" max="13076" width="4.3984375" style="116" customWidth="1"/>
    <col min="13077" max="13077" width="5.296875" style="116" customWidth="1"/>
    <col min="13078" max="13079" width="4.59765625" style="116" customWidth="1"/>
    <col min="13080" max="13080" width="5" style="116" customWidth="1"/>
    <col min="13081" max="13081" width="5.3984375" style="116" customWidth="1"/>
    <col min="13082" max="13082" width="4.69921875" style="116" customWidth="1"/>
    <col min="13083" max="13312" width="9.09765625" style="116"/>
    <col min="13313" max="13313" width="1.69921875" style="116" customWidth="1"/>
    <col min="13314" max="13314" width="10.59765625" style="116" customWidth="1"/>
    <col min="13315" max="13315" width="7.3984375" style="116" customWidth="1"/>
    <col min="13316" max="13316" width="7.59765625" style="116" customWidth="1"/>
    <col min="13317" max="13317" width="6.296875" style="116" customWidth="1"/>
    <col min="13318" max="13318" width="6" style="116" customWidth="1"/>
    <col min="13319" max="13319" width="6.3984375" style="116" customWidth="1"/>
    <col min="13320" max="13322" width="7.3984375" style="116" customWidth="1"/>
    <col min="13323" max="13323" width="6.8984375" style="116" customWidth="1"/>
    <col min="13324" max="13324" width="7" style="116" customWidth="1"/>
    <col min="13325" max="13325" width="6.59765625" style="116" customWidth="1"/>
    <col min="13326" max="13326" width="6.69921875" style="116" customWidth="1"/>
    <col min="13327" max="13328" width="6.59765625" style="116" customWidth="1"/>
    <col min="13329" max="13329" width="6.8984375" style="116" customWidth="1"/>
    <col min="13330" max="13330" width="6.69921875" style="116" customWidth="1"/>
    <col min="13331" max="13331" width="4.69921875" style="116" customWidth="1"/>
    <col min="13332" max="13332" width="4.3984375" style="116" customWidth="1"/>
    <col min="13333" max="13333" width="5.296875" style="116" customWidth="1"/>
    <col min="13334" max="13335" width="4.59765625" style="116" customWidth="1"/>
    <col min="13336" max="13336" width="5" style="116" customWidth="1"/>
    <col min="13337" max="13337" width="5.3984375" style="116" customWidth="1"/>
    <col min="13338" max="13338" width="4.69921875" style="116" customWidth="1"/>
    <col min="13339" max="13568" width="8.8984375" style="116"/>
    <col min="13569" max="13569" width="1.69921875" style="116" customWidth="1"/>
    <col min="13570" max="13570" width="10.59765625" style="116" customWidth="1"/>
    <col min="13571" max="13571" width="7.3984375" style="116" customWidth="1"/>
    <col min="13572" max="13572" width="7.59765625" style="116" customWidth="1"/>
    <col min="13573" max="13573" width="6.296875" style="116" customWidth="1"/>
    <col min="13574" max="13574" width="6" style="116" customWidth="1"/>
    <col min="13575" max="13575" width="6.3984375" style="116" customWidth="1"/>
    <col min="13576" max="13578" width="7.3984375" style="116" customWidth="1"/>
    <col min="13579" max="13579" width="6.8984375" style="116" customWidth="1"/>
    <col min="13580" max="13580" width="7" style="116" customWidth="1"/>
    <col min="13581" max="13581" width="6.59765625" style="116" customWidth="1"/>
    <col min="13582" max="13582" width="6.69921875" style="116" customWidth="1"/>
    <col min="13583" max="13584" width="6.59765625" style="116" customWidth="1"/>
    <col min="13585" max="13585" width="6.8984375" style="116" customWidth="1"/>
    <col min="13586" max="13586" width="6.69921875" style="116" customWidth="1"/>
    <col min="13587" max="13587" width="4.69921875" style="116" customWidth="1"/>
    <col min="13588" max="13588" width="4.3984375" style="116" customWidth="1"/>
    <col min="13589" max="13589" width="5.296875" style="116" customWidth="1"/>
    <col min="13590" max="13591" width="4.59765625" style="116" customWidth="1"/>
    <col min="13592" max="13592" width="5" style="116" customWidth="1"/>
    <col min="13593" max="13593" width="5.3984375" style="116" customWidth="1"/>
    <col min="13594" max="13594" width="4.69921875" style="116" customWidth="1"/>
    <col min="13595" max="13824" width="8.8984375" style="116"/>
    <col min="13825" max="13825" width="1.69921875" style="116" customWidth="1"/>
    <col min="13826" max="13826" width="10.59765625" style="116" customWidth="1"/>
    <col min="13827" max="13827" width="7.3984375" style="116" customWidth="1"/>
    <col min="13828" max="13828" width="7.59765625" style="116" customWidth="1"/>
    <col min="13829" max="13829" width="6.296875" style="116" customWidth="1"/>
    <col min="13830" max="13830" width="6" style="116" customWidth="1"/>
    <col min="13831" max="13831" width="6.3984375" style="116" customWidth="1"/>
    <col min="13832" max="13834" width="7.3984375" style="116" customWidth="1"/>
    <col min="13835" max="13835" width="6.8984375" style="116" customWidth="1"/>
    <col min="13836" max="13836" width="7" style="116" customWidth="1"/>
    <col min="13837" max="13837" width="6.59765625" style="116" customWidth="1"/>
    <col min="13838" max="13838" width="6.69921875" style="116" customWidth="1"/>
    <col min="13839" max="13840" width="6.59765625" style="116" customWidth="1"/>
    <col min="13841" max="13841" width="6.8984375" style="116" customWidth="1"/>
    <col min="13842" max="13842" width="6.69921875" style="116" customWidth="1"/>
    <col min="13843" max="13843" width="4.69921875" style="116" customWidth="1"/>
    <col min="13844" max="13844" width="4.3984375" style="116" customWidth="1"/>
    <col min="13845" max="13845" width="5.296875" style="116" customWidth="1"/>
    <col min="13846" max="13847" width="4.59765625" style="116" customWidth="1"/>
    <col min="13848" max="13848" width="5" style="116" customWidth="1"/>
    <col min="13849" max="13849" width="5.3984375" style="116" customWidth="1"/>
    <col min="13850" max="13850" width="4.69921875" style="116" customWidth="1"/>
    <col min="13851" max="14080" width="8.8984375" style="116"/>
    <col min="14081" max="14081" width="1.69921875" style="116" customWidth="1"/>
    <col min="14082" max="14082" width="10.59765625" style="116" customWidth="1"/>
    <col min="14083" max="14083" width="7.3984375" style="116" customWidth="1"/>
    <col min="14084" max="14084" width="7.59765625" style="116" customWidth="1"/>
    <col min="14085" max="14085" width="6.296875" style="116" customWidth="1"/>
    <col min="14086" max="14086" width="6" style="116" customWidth="1"/>
    <col min="14087" max="14087" width="6.3984375" style="116" customWidth="1"/>
    <col min="14088" max="14090" width="7.3984375" style="116" customWidth="1"/>
    <col min="14091" max="14091" width="6.8984375" style="116" customWidth="1"/>
    <col min="14092" max="14092" width="7" style="116" customWidth="1"/>
    <col min="14093" max="14093" width="6.59765625" style="116" customWidth="1"/>
    <col min="14094" max="14094" width="6.69921875" style="116" customWidth="1"/>
    <col min="14095" max="14096" width="6.59765625" style="116" customWidth="1"/>
    <col min="14097" max="14097" width="6.8984375" style="116" customWidth="1"/>
    <col min="14098" max="14098" width="6.69921875" style="116" customWidth="1"/>
    <col min="14099" max="14099" width="4.69921875" style="116" customWidth="1"/>
    <col min="14100" max="14100" width="4.3984375" style="116" customWidth="1"/>
    <col min="14101" max="14101" width="5.296875" style="116" customWidth="1"/>
    <col min="14102" max="14103" width="4.59765625" style="116" customWidth="1"/>
    <col min="14104" max="14104" width="5" style="116" customWidth="1"/>
    <col min="14105" max="14105" width="5.3984375" style="116" customWidth="1"/>
    <col min="14106" max="14106" width="4.69921875" style="116" customWidth="1"/>
    <col min="14107" max="14336" width="9.09765625" style="116"/>
    <col min="14337" max="14337" width="1.69921875" style="116" customWidth="1"/>
    <col min="14338" max="14338" width="10.59765625" style="116" customWidth="1"/>
    <col min="14339" max="14339" width="7.3984375" style="116" customWidth="1"/>
    <col min="14340" max="14340" width="7.59765625" style="116" customWidth="1"/>
    <col min="14341" max="14341" width="6.296875" style="116" customWidth="1"/>
    <col min="14342" max="14342" width="6" style="116" customWidth="1"/>
    <col min="14343" max="14343" width="6.3984375" style="116" customWidth="1"/>
    <col min="14344" max="14346" width="7.3984375" style="116" customWidth="1"/>
    <col min="14347" max="14347" width="6.8984375" style="116" customWidth="1"/>
    <col min="14348" max="14348" width="7" style="116" customWidth="1"/>
    <col min="14349" max="14349" width="6.59765625" style="116" customWidth="1"/>
    <col min="14350" max="14350" width="6.69921875" style="116" customWidth="1"/>
    <col min="14351" max="14352" width="6.59765625" style="116" customWidth="1"/>
    <col min="14353" max="14353" width="6.8984375" style="116" customWidth="1"/>
    <col min="14354" max="14354" width="6.69921875" style="116" customWidth="1"/>
    <col min="14355" max="14355" width="4.69921875" style="116" customWidth="1"/>
    <col min="14356" max="14356" width="4.3984375" style="116" customWidth="1"/>
    <col min="14357" max="14357" width="5.296875" style="116" customWidth="1"/>
    <col min="14358" max="14359" width="4.59765625" style="116" customWidth="1"/>
    <col min="14360" max="14360" width="5" style="116" customWidth="1"/>
    <col min="14361" max="14361" width="5.3984375" style="116" customWidth="1"/>
    <col min="14362" max="14362" width="4.69921875" style="116" customWidth="1"/>
    <col min="14363" max="14592" width="8.8984375" style="116"/>
    <col min="14593" max="14593" width="1.69921875" style="116" customWidth="1"/>
    <col min="14594" max="14594" width="10.59765625" style="116" customWidth="1"/>
    <col min="14595" max="14595" width="7.3984375" style="116" customWidth="1"/>
    <col min="14596" max="14596" width="7.59765625" style="116" customWidth="1"/>
    <col min="14597" max="14597" width="6.296875" style="116" customWidth="1"/>
    <col min="14598" max="14598" width="6" style="116" customWidth="1"/>
    <col min="14599" max="14599" width="6.3984375" style="116" customWidth="1"/>
    <col min="14600" max="14602" width="7.3984375" style="116" customWidth="1"/>
    <col min="14603" max="14603" width="6.8984375" style="116" customWidth="1"/>
    <col min="14604" max="14604" width="7" style="116" customWidth="1"/>
    <col min="14605" max="14605" width="6.59765625" style="116" customWidth="1"/>
    <col min="14606" max="14606" width="6.69921875" style="116" customWidth="1"/>
    <col min="14607" max="14608" width="6.59765625" style="116" customWidth="1"/>
    <col min="14609" max="14609" width="6.8984375" style="116" customWidth="1"/>
    <col min="14610" max="14610" width="6.69921875" style="116" customWidth="1"/>
    <col min="14611" max="14611" width="4.69921875" style="116" customWidth="1"/>
    <col min="14612" max="14612" width="4.3984375" style="116" customWidth="1"/>
    <col min="14613" max="14613" width="5.296875" style="116" customWidth="1"/>
    <col min="14614" max="14615" width="4.59765625" style="116" customWidth="1"/>
    <col min="14616" max="14616" width="5" style="116" customWidth="1"/>
    <col min="14617" max="14617" width="5.3984375" style="116" customWidth="1"/>
    <col min="14618" max="14618" width="4.69921875" style="116" customWidth="1"/>
    <col min="14619" max="14848" width="8.8984375" style="116"/>
    <col min="14849" max="14849" width="1.69921875" style="116" customWidth="1"/>
    <col min="14850" max="14850" width="10.59765625" style="116" customWidth="1"/>
    <col min="14851" max="14851" width="7.3984375" style="116" customWidth="1"/>
    <col min="14852" max="14852" width="7.59765625" style="116" customWidth="1"/>
    <col min="14853" max="14853" width="6.296875" style="116" customWidth="1"/>
    <col min="14854" max="14854" width="6" style="116" customWidth="1"/>
    <col min="14855" max="14855" width="6.3984375" style="116" customWidth="1"/>
    <col min="14856" max="14858" width="7.3984375" style="116" customWidth="1"/>
    <col min="14859" max="14859" width="6.8984375" style="116" customWidth="1"/>
    <col min="14860" max="14860" width="7" style="116" customWidth="1"/>
    <col min="14861" max="14861" width="6.59765625" style="116" customWidth="1"/>
    <col min="14862" max="14862" width="6.69921875" style="116" customWidth="1"/>
    <col min="14863" max="14864" width="6.59765625" style="116" customWidth="1"/>
    <col min="14865" max="14865" width="6.8984375" style="116" customWidth="1"/>
    <col min="14866" max="14866" width="6.69921875" style="116" customWidth="1"/>
    <col min="14867" max="14867" width="4.69921875" style="116" customWidth="1"/>
    <col min="14868" max="14868" width="4.3984375" style="116" customWidth="1"/>
    <col min="14869" max="14869" width="5.296875" style="116" customWidth="1"/>
    <col min="14870" max="14871" width="4.59765625" style="116" customWidth="1"/>
    <col min="14872" max="14872" width="5" style="116" customWidth="1"/>
    <col min="14873" max="14873" width="5.3984375" style="116" customWidth="1"/>
    <col min="14874" max="14874" width="4.69921875" style="116" customWidth="1"/>
    <col min="14875" max="15104" width="8.8984375" style="116"/>
    <col min="15105" max="15105" width="1.69921875" style="116" customWidth="1"/>
    <col min="15106" max="15106" width="10.59765625" style="116" customWidth="1"/>
    <col min="15107" max="15107" width="7.3984375" style="116" customWidth="1"/>
    <col min="15108" max="15108" width="7.59765625" style="116" customWidth="1"/>
    <col min="15109" max="15109" width="6.296875" style="116" customWidth="1"/>
    <col min="15110" max="15110" width="6" style="116" customWidth="1"/>
    <col min="15111" max="15111" width="6.3984375" style="116" customWidth="1"/>
    <col min="15112" max="15114" width="7.3984375" style="116" customWidth="1"/>
    <col min="15115" max="15115" width="6.8984375" style="116" customWidth="1"/>
    <col min="15116" max="15116" width="7" style="116" customWidth="1"/>
    <col min="15117" max="15117" width="6.59765625" style="116" customWidth="1"/>
    <col min="15118" max="15118" width="6.69921875" style="116" customWidth="1"/>
    <col min="15119" max="15120" width="6.59765625" style="116" customWidth="1"/>
    <col min="15121" max="15121" width="6.8984375" style="116" customWidth="1"/>
    <col min="15122" max="15122" width="6.69921875" style="116" customWidth="1"/>
    <col min="15123" max="15123" width="4.69921875" style="116" customWidth="1"/>
    <col min="15124" max="15124" width="4.3984375" style="116" customWidth="1"/>
    <col min="15125" max="15125" width="5.296875" style="116" customWidth="1"/>
    <col min="15126" max="15127" width="4.59765625" style="116" customWidth="1"/>
    <col min="15128" max="15128" width="5" style="116" customWidth="1"/>
    <col min="15129" max="15129" width="5.3984375" style="116" customWidth="1"/>
    <col min="15130" max="15130" width="4.69921875" style="116" customWidth="1"/>
    <col min="15131" max="15360" width="9.09765625" style="116"/>
    <col min="15361" max="15361" width="1.69921875" style="116" customWidth="1"/>
    <col min="15362" max="15362" width="10.59765625" style="116" customWidth="1"/>
    <col min="15363" max="15363" width="7.3984375" style="116" customWidth="1"/>
    <col min="15364" max="15364" width="7.59765625" style="116" customWidth="1"/>
    <col min="15365" max="15365" width="6.296875" style="116" customWidth="1"/>
    <col min="15366" max="15366" width="6" style="116" customWidth="1"/>
    <col min="15367" max="15367" width="6.3984375" style="116" customWidth="1"/>
    <col min="15368" max="15370" width="7.3984375" style="116" customWidth="1"/>
    <col min="15371" max="15371" width="6.8984375" style="116" customWidth="1"/>
    <col min="15372" max="15372" width="7" style="116" customWidth="1"/>
    <col min="15373" max="15373" width="6.59765625" style="116" customWidth="1"/>
    <col min="15374" max="15374" width="6.69921875" style="116" customWidth="1"/>
    <col min="15375" max="15376" width="6.59765625" style="116" customWidth="1"/>
    <col min="15377" max="15377" width="6.8984375" style="116" customWidth="1"/>
    <col min="15378" max="15378" width="6.69921875" style="116" customWidth="1"/>
    <col min="15379" max="15379" width="4.69921875" style="116" customWidth="1"/>
    <col min="15380" max="15380" width="4.3984375" style="116" customWidth="1"/>
    <col min="15381" max="15381" width="5.296875" style="116" customWidth="1"/>
    <col min="15382" max="15383" width="4.59765625" style="116" customWidth="1"/>
    <col min="15384" max="15384" width="5" style="116" customWidth="1"/>
    <col min="15385" max="15385" width="5.3984375" style="116" customWidth="1"/>
    <col min="15386" max="15386" width="4.69921875" style="116" customWidth="1"/>
    <col min="15387" max="15616" width="8.8984375" style="116"/>
    <col min="15617" max="15617" width="1.69921875" style="116" customWidth="1"/>
    <col min="15618" max="15618" width="10.59765625" style="116" customWidth="1"/>
    <col min="15619" max="15619" width="7.3984375" style="116" customWidth="1"/>
    <col min="15620" max="15620" width="7.59765625" style="116" customWidth="1"/>
    <col min="15621" max="15621" width="6.296875" style="116" customWidth="1"/>
    <col min="15622" max="15622" width="6" style="116" customWidth="1"/>
    <col min="15623" max="15623" width="6.3984375" style="116" customWidth="1"/>
    <col min="15624" max="15626" width="7.3984375" style="116" customWidth="1"/>
    <col min="15627" max="15627" width="6.8984375" style="116" customWidth="1"/>
    <col min="15628" max="15628" width="7" style="116" customWidth="1"/>
    <col min="15629" max="15629" width="6.59765625" style="116" customWidth="1"/>
    <col min="15630" max="15630" width="6.69921875" style="116" customWidth="1"/>
    <col min="15631" max="15632" width="6.59765625" style="116" customWidth="1"/>
    <col min="15633" max="15633" width="6.8984375" style="116" customWidth="1"/>
    <col min="15634" max="15634" width="6.69921875" style="116" customWidth="1"/>
    <col min="15635" max="15635" width="4.69921875" style="116" customWidth="1"/>
    <col min="15636" max="15636" width="4.3984375" style="116" customWidth="1"/>
    <col min="15637" max="15637" width="5.296875" style="116" customWidth="1"/>
    <col min="15638" max="15639" width="4.59765625" style="116" customWidth="1"/>
    <col min="15640" max="15640" width="5" style="116" customWidth="1"/>
    <col min="15641" max="15641" width="5.3984375" style="116" customWidth="1"/>
    <col min="15642" max="15642" width="4.69921875" style="116" customWidth="1"/>
    <col min="15643" max="15872" width="8.8984375" style="116"/>
    <col min="15873" max="15873" width="1.69921875" style="116" customWidth="1"/>
    <col min="15874" max="15874" width="10.59765625" style="116" customWidth="1"/>
    <col min="15875" max="15875" width="7.3984375" style="116" customWidth="1"/>
    <col min="15876" max="15876" width="7.59765625" style="116" customWidth="1"/>
    <col min="15877" max="15877" width="6.296875" style="116" customWidth="1"/>
    <col min="15878" max="15878" width="6" style="116" customWidth="1"/>
    <col min="15879" max="15879" width="6.3984375" style="116" customWidth="1"/>
    <col min="15880" max="15882" width="7.3984375" style="116" customWidth="1"/>
    <col min="15883" max="15883" width="6.8984375" style="116" customWidth="1"/>
    <col min="15884" max="15884" width="7" style="116" customWidth="1"/>
    <col min="15885" max="15885" width="6.59765625" style="116" customWidth="1"/>
    <col min="15886" max="15886" width="6.69921875" style="116" customWidth="1"/>
    <col min="15887" max="15888" width="6.59765625" style="116" customWidth="1"/>
    <col min="15889" max="15889" width="6.8984375" style="116" customWidth="1"/>
    <col min="15890" max="15890" width="6.69921875" style="116" customWidth="1"/>
    <col min="15891" max="15891" width="4.69921875" style="116" customWidth="1"/>
    <col min="15892" max="15892" width="4.3984375" style="116" customWidth="1"/>
    <col min="15893" max="15893" width="5.296875" style="116" customWidth="1"/>
    <col min="15894" max="15895" width="4.59765625" style="116" customWidth="1"/>
    <col min="15896" max="15896" width="5" style="116" customWidth="1"/>
    <col min="15897" max="15897" width="5.3984375" style="116" customWidth="1"/>
    <col min="15898" max="15898" width="4.69921875" style="116" customWidth="1"/>
    <col min="15899" max="16128" width="8.8984375" style="116"/>
    <col min="16129" max="16129" width="1.69921875" style="116" customWidth="1"/>
    <col min="16130" max="16130" width="10.59765625" style="116" customWidth="1"/>
    <col min="16131" max="16131" width="7.3984375" style="116" customWidth="1"/>
    <col min="16132" max="16132" width="7.59765625" style="116" customWidth="1"/>
    <col min="16133" max="16133" width="6.296875" style="116" customWidth="1"/>
    <col min="16134" max="16134" width="6" style="116" customWidth="1"/>
    <col min="16135" max="16135" width="6.3984375" style="116" customWidth="1"/>
    <col min="16136" max="16138" width="7.3984375" style="116" customWidth="1"/>
    <col min="16139" max="16139" width="6.8984375" style="116" customWidth="1"/>
    <col min="16140" max="16140" width="7" style="116" customWidth="1"/>
    <col min="16141" max="16141" width="6.59765625" style="116" customWidth="1"/>
    <col min="16142" max="16142" width="6.69921875" style="116" customWidth="1"/>
    <col min="16143" max="16144" width="6.59765625" style="116" customWidth="1"/>
    <col min="16145" max="16145" width="6.8984375" style="116" customWidth="1"/>
    <col min="16146" max="16146" width="6.69921875" style="116" customWidth="1"/>
    <col min="16147" max="16147" width="4.69921875" style="116" customWidth="1"/>
    <col min="16148" max="16148" width="4.3984375" style="116" customWidth="1"/>
    <col min="16149" max="16149" width="5.296875" style="116" customWidth="1"/>
    <col min="16150" max="16151" width="4.59765625" style="116" customWidth="1"/>
    <col min="16152" max="16152" width="5" style="116" customWidth="1"/>
    <col min="16153" max="16153" width="5.3984375" style="116" customWidth="1"/>
    <col min="16154" max="16154" width="4.69921875" style="116" customWidth="1"/>
    <col min="16155" max="16384" width="9.09765625" style="116"/>
  </cols>
  <sheetData>
    <row r="1" spans="1:26" ht="15.6" x14ac:dyDescent="0.3">
      <c r="R1" s="166" t="s">
        <v>561</v>
      </c>
      <c r="S1" s="166"/>
      <c r="T1" s="166"/>
      <c r="U1" s="166"/>
      <c r="V1" s="166"/>
      <c r="W1" s="166"/>
      <c r="X1" s="166"/>
      <c r="Y1" s="166"/>
      <c r="Z1" s="166"/>
    </row>
    <row r="2" spans="1:26" ht="12.75" customHeight="1" x14ac:dyDescent="0.3">
      <c r="R2" s="117"/>
      <c r="S2" s="117"/>
      <c r="T2" s="117"/>
      <c r="U2" s="117"/>
      <c r="V2" s="117"/>
      <c r="W2" s="117"/>
      <c r="X2" s="117"/>
      <c r="Y2" s="117"/>
      <c r="Z2" s="117"/>
    </row>
    <row r="3" spans="1:26" ht="15.75" customHeight="1" x14ac:dyDescent="0.3">
      <c r="A3" s="164" t="s">
        <v>550</v>
      </c>
      <c r="B3" s="164"/>
      <c r="C3" s="164"/>
      <c r="D3" s="164"/>
      <c r="E3" s="164"/>
      <c r="F3" s="164"/>
      <c r="G3" s="164"/>
      <c r="H3" s="164"/>
      <c r="I3" s="164"/>
      <c r="J3" s="118"/>
      <c r="K3" s="118"/>
      <c r="L3" s="118"/>
      <c r="M3" s="118"/>
      <c r="N3" s="118"/>
      <c r="O3" s="118"/>
      <c r="P3" s="166" t="s">
        <v>552</v>
      </c>
      <c r="Q3" s="166"/>
      <c r="R3" s="166"/>
      <c r="S3" s="166"/>
      <c r="T3" s="166"/>
      <c r="U3" s="166"/>
      <c r="V3" s="166"/>
      <c r="W3" s="166"/>
      <c r="X3" s="166"/>
      <c r="Y3" s="166"/>
      <c r="Z3" s="166"/>
    </row>
    <row r="4" spans="1:26" ht="15.75" customHeight="1" x14ac:dyDescent="0.3">
      <c r="A4" s="164" t="s">
        <v>551</v>
      </c>
      <c r="B4" s="164"/>
      <c r="C4" s="164"/>
      <c r="D4" s="164"/>
      <c r="E4" s="164"/>
      <c r="F4" s="164"/>
      <c r="G4" s="164"/>
      <c r="H4" s="164"/>
      <c r="I4" s="164"/>
      <c r="J4" s="118"/>
      <c r="K4" s="118"/>
      <c r="L4" s="118"/>
      <c r="M4" s="118"/>
      <c r="N4" s="118"/>
      <c r="O4" s="118"/>
      <c r="P4" s="166" t="s">
        <v>573</v>
      </c>
      <c r="Q4" s="166"/>
      <c r="R4" s="166"/>
      <c r="S4" s="166"/>
      <c r="T4" s="166"/>
      <c r="U4" s="166"/>
      <c r="V4" s="166"/>
      <c r="W4" s="166"/>
      <c r="X4" s="166"/>
      <c r="Y4" s="166"/>
      <c r="Z4" s="166"/>
    </row>
    <row r="5" spans="1:26" ht="15.6" x14ac:dyDescent="0.3">
      <c r="A5" s="165"/>
      <c r="B5" s="165"/>
      <c r="C5" s="165"/>
      <c r="R5" s="117"/>
      <c r="S5" s="117"/>
      <c r="T5" s="117"/>
      <c r="U5" s="117"/>
      <c r="V5" s="117"/>
      <c r="W5" s="117"/>
      <c r="X5" s="117"/>
      <c r="Y5" s="117"/>
      <c r="Z5" s="117"/>
    </row>
    <row r="6" spans="1:26" ht="15.6" x14ac:dyDescent="0.25">
      <c r="A6" s="167" t="s">
        <v>525</v>
      </c>
      <c r="B6" s="167"/>
      <c r="C6" s="167"/>
      <c r="D6" s="167"/>
      <c r="E6" s="167"/>
      <c r="F6" s="167"/>
      <c r="G6" s="167"/>
      <c r="H6" s="167"/>
      <c r="I6" s="167"/>
      <c r="J6" s="167"/>
      <c r="K6" s="167"/>
      <c r="L6" s="167"/>
      <c r="M6" s="167"/>
      <c r="N6" s="167"/>
      <c r="O6" s="167"/>
      <c r="P6" s="167"/>
      <c r="Q6" s="167"/>
      <c r="R6" s="167"/>
      <c r="S6" s="167"/>
      <c r="T6" s="167"/>
      <c r="U6" s="167"/>
      <c r="V6" s="167"/>
      <c r="W6" s="167"/>
      <c r="X6" s="167"/>
      <c r="Y6" s="167"/>
      <c r="Z6" s="167"/>
    </row>
    <row r="7" spans="1:26" ht="15.6" x14ac:dyDescent="0.25">
      <c r="A7" s="187" t="s">
        <v>613</v>
      </c>
      <c r="B7" s="168"/>
      <c r="C7" s="168"/>
      <c r="D7" s="168"/>
      <c r="E7" s="168"/>
      <c r="F7" s="168"/>
      <c r="G7" s="168"/>
      <c r="H7" s="168"/>
      <c r="I7" s="168"/>
      <c r="J7" s="168"/>
      <c r="K7" s="168"/>
      <c r="L7" s="168"/>
      <c r="M7" s="168"/>
      <c r="N7" s="168"/>
      <c r="O7" s="168"/>
      <c r="P7" s="168"/>
      <c r="Q7" s="168"/>
      <c r="R7" s="168"/>
      <c r="S7" s="168"/>
      <c r="T7" s="168"/>
      <c r="U7" s="168"/>
      <c r="V7" s="168"/>
      <c r="W7" s="168"/>
      <c r="X7" s="168"/>
      <c r="Y7" s="168"/>
      <c r="Z7" s="168"/>
    </row>
    <row r="8" spans="1:26" ht="16.8" x14ac:dyDescent="0.25">
      <c r="A8" s="119"/>
      <c r="B8" s="119"/>
      <c r="C8" s="119"/>
      <c r="D8" s="119"/>
      <c r="E8" s="119"/>
      <c r="F8" s="119"/>
      <c r="G8" s="119"/>
      <c r="H8" s="119"/>
      <c r="I8" s="119"/>
      <c r="J8" s="119"/>
      <c r="K8" s="119"/>
      <c r="L8" s="119"/>
      <c r="M8" s="119"/>
      <c r="N8" s="119"/>
      <c r="O8" s="119"/>
      <c r="P8" s="119"/>
      <c r="Q8" s="119"/>
      <c r="R8" s="119"/>
      <c r="S8" s="119"/>
      <c r="T8" s="119"/>
      <c r="U8" s="119"/>
      <c r="V8" s="119"/>
      <c r="W8" s="119"/>
      <c r="X8" s="119"/>
      <c r="Y8" s="119"/>
      <c r="Z8" s="119"/>
    </row>
    <row r="9" spans="1:26" x14ac:dyDescent="0.25">
      <c r="W9" s="163" t="s">
        <v>565</v>
      </c>
      <c r="X9" s="163"/>
      <c r="Y9" s="163"/>
      <c r="Z9" s="163"/>
    </row>
    <row r="10" spans="1:26" ht="15" customHeight="1" x14ac:dyDescent="0.25">
      <c r="A10" s="169" t="s">
        <v>567</v>
      </c>
      <c r="B10" s="169" t="s">
        <v>489</v>
      </c>
      <c r="C10" s="172" t="s">
        <v>524</v>
      </c>
      <c r="D10" s="173"/>
      <c r="E10" s="173"/>
      <c r="F10" s="173"/>
      <c r="G10" s="173"/>
      <c r="H10" s="173"/>
      <c r="I10" s="173"/>
      <c r="J10" s="174"/>
      <c r="K10" s="172" t="s">
        <v>119</v>
      </c>
      <c r="L10" s="173"/>
      <c r="M10" s="173"/>
      <c r="N10" s="173"/>
      <c r="O10" s="173"/>
      <c r="P10" s="173"/>
      <c r="Q10" s="173"/>
      <c r="R10" s="174"/>
      <c r="S10" s="172" t="s">
        <v>136</v>
      </c>
      <c r="T10" s="173"/>
      <c r="U10" s="173"/>
      <c r="V10" s="173"/>
      <c r="W10" s="173"/>
      <c r="X10" s="173"/>
      <c r="Y10" s="173"/>
      <c r="Z10" s="174"/>
    </row>
    <row r="11" spans="1:26" ht="15" customHeight="1" x14ac:dyDescent="0.25">
      <c r="A11" s="170"/>
      <c r="B11" s="170"/>
      <c r="C11" s="169" t="s">
        <v>22</v>
      </c>
      <c r="D11" s="169" t="s">
        <v>124</v>
      </c>
      <c r="E11" s="172" t="s">
        <v>125</v>
      </c>
      <c r="F11" s="173"/>
      <c r="G11" s="173"/>
      <c r="H11" s="173"/>
      <c r="I11" s="173"/>
      <c r="J11" s="174"/>
      <c r="K11" s="169" t="s">
        <v>22</v>
      </c>
      <c r="L11" s="169" t="s">
        <v>124</v>
      </c>
      <c r="M11" s="172" t="s">
        <v>125</v>
      </c>
      <c r="N11" s="173"/>
      <c r="O11" s="173"/>
      <c r="P11" s="173"/>
      <c r="Q11" s="173"/>
      <c r="R11" s="174"/>
      <c r="S11" s="169" t="s">
        <v>22</v>
      </c>
      <c r="T11" s="169" t="s">
        <v>124</v>
      </c>
      <c r="U11" s="172" t="s">
        <v>125</v>
      </c>
      <c r="V11" s="173"/>
      <c r="W11" s="173"/>
      <c r="X11" s="173"/>
      <c r="Y11" s="173"/>
      <c r="Z11" s="174"/>
    </row>
    <row r="12" spans="1:26" ht="14.25" customHeight="1" x14ac:dyDescent="0.25">
      <c r="A12" s="170"/>
      <c r="B12" s="170"/>
      <c r="C12" s="170"/>
      <c r="D12" s="170"/>
      <c r="E12" s="169" t="s">
        <v>22</v>
      </c>
      <c r="F12" s="172" t="s">
        <v>137</v>
      </c>
      <c r="G12" s="174"/>
      <c r="H12" s="169" t="s">
        <v>138</v>
      </c>
      <c r="I12" s="169" t="s">
        <v>139</v>
      </c>
      <c r="J12" s="169" t="s">
        <v>140</v>
      </c>
      <c r="K12" s="170"/>
      <c r="L12" s="170"/>
      <c r="M12" s="169" t="s">
        <v>22</v>
      </c>
      <c r="N12" s="172" t="s">
        <v>137</v>
      </c>
      <c r="O12" s="174"/>
      <c r="P12" s="169" t="s">
        <v>138</v>
      </c>
      <c r="Q12" s="169" t="s">
        <v>139</v>
      </c>
      <c r="R12" s="169" t="s">
        <v>140</v>
      </c>
      <c r="S12" s="170"/>
      <c r="T12" s="170"/>
      <c r="U12" s="169" t="s">
        <v>22</v>
      </c>
      <c r="V12" s="172" t="s">
        <v>137</v>
      </c>
      <c r="W12" s="174"/>
      <c r="X12" s="169" t="s">
        <v>138</v>
      </c>
      <c r="Y12" s="169" t="s">
        <v>139</v>
      </c>
      <c r="Z12" s="169" t="s">
        <v>140</v>
      </c>
    </row>
    <row r="13" spans="1:26" ht="93" customHeight="1" x14ac:dyDescent="0.25">
      <c r="A13" s="171"/>
      <c r="B13" s="171"/>
      <c r="C13" s="171"/>
      <c r="D13" s="171"/>
      <c r="E13" s="171"/>
      <c r="F13" s="120" t="s">
        <v>117</v>
      </c>
      <c r="G13" s="120" t="s">
        <v>25</v>
      </c>
      <c r="H13" s="171"/>
      <c r="I13" s="171"/>
      <c r="J13" s="171"/>
      <c r="K13" s="171"/>
      <c r="L13" s="171"/>
      <c r="M13" s="171"/>
      <c r="N13" s="120" t="s">
        <v>117</v>
      </c>
      <c r="O13" s="120" t="s">
        <v>25</v>
      </c>
      <c r="P13" s="171"/>
      <c r="Q13" s="171"/>
      <c r="R13" s="171"/>
      <c r="S13" s="171"/>
      <c r="T13" s="171"/>
      <c r="U13" s="171"/>
      <c r="V13" s="120" t="s">
        <v>117</v>
      </c>
      <c r="W13" s="120" t="s">
        <v>25</v>
      </c>
      <c r="X13" s="171"/>
      <c r="Y13" s="171"/>
      <c r="Z13" s="171"/>
    </row>
    <row r="14" spans="1:26" ht="23.25" customHeight="1" x14ac:dyDescent="0.25">
      <c r="A14" s="120" t="s">
        <v>1</v>
      </c>
      <c r="B14" s="120" t="s">
        <v>2</v>
      </c>
      <c r="C14" s="120">
        <v>1</v>
      </c>
      <c r="D14" s="120">
        <v>2</v>
      </c>
      <c r="E14" s="120" t="s">
        <v>141</v>
      </c>
      <c r="F14" s="120">
        <v>4</v>
      </c>
      <c r="G14" s="120">
        <v>5</v>
      </c>
      <c r="H14" s="120">
        <v>6</v>
      </c>
      <c r="I14" s="120">
        <v>7</v>
      </c>
      <c r="J14" s="120">
        <v>8</v>
      </c>
      <c r="K14" s="120">
        <v>9</v>
      </c>
      <c r="L14" s="120">
        <v>10</v>
      </c>
      <c r="M14" s="120" t="s">
        <v>142</v>
      </c>
      <c r="N14" s="120">
        <v>12</v>
      </c>
      <c r="O14" s="120">
        <v>13</v>
      </c>
      <c r="P14" s="120">
        <v>14</v>
      </c>
      <c r="Q14" s="120">
        <v>15</v>
      </c>
      <c r="R14" s="120">
        <v>16</v>
      </c>
      <c r="S14" s="120" t="s">
        <v>143</v>
      </c>
      <c r="T14" s="120" t="s">
        <v>144</v>
      </c>
      <c r="U14" s="120" t="s">
        <v>145</v>
      </c>
      <c r="V14" s="120" t="s">
        <v>146</v>
      </c>
      <c r="W14" s="120" t="s">
        <v>147</v>
      </c>
      <c r="X14" s="120" t="s">
        <v>148</v>
      </c>
      <c r="Y14" s="120" t="s">
        <v>149</v>
      </c>
      <c r="Z14" s="120" t="s">
        <v>150</v>
      </c>
    </row>
    <row r="15" spans="1:26" s="122" customFormat="1" ht="18.75" customHeight="1" x14ac:dyDescent="0.25">
      <c r="A15" s="121"/>
      <c r="B15" s="120" t="s">
        <v>23</v>
      </c>
      <c r="C15" s="121">
        <v>3115320</v>
      </c>
      <c r="D15" s="121">
        <v>2498351</v>
      </c>
      <c r="E15" s="121">
        <v>616969</v>
      </c>
      <c r="F15" s="121">
        <v>0</v>
      </c>
      <c r="G15" s="121">
        <v>616969</v>
      </c>
      <c r="H15" s="121">
        <v>93000</v>
      </c>
      <c r="I15" s="121">
        <v>407968</v>
      </c>
      <c r="J15" s="121">
        <v>116001</v>
      </c>
      <c r="K15" s="121">
        <v>3115594</v>
      </c>
      <c r="L15" s="121">
        <v>2498351</v>
      </c>
      <c r="M15" s="121">
        <v>617243</v>
      </c>
      <c r="N15" s="121">
        <v>274</v>
      </c>
      <c r="O15" s="121">
        <v>616969</v>
      </c>
      <c r="P15" s="121">
        <v>93000</v>
      </c>
      <c r="Q15" s="121">
        <v>407968</v>
      </c>
      <c r="R15" s="121">
        <v>116001</v>
      </c>
      <c r="S15" s="121">
        <v>100.00879524414827</v>
      </c>
      <c r="T15" s="121">
        <v>100</v>
      </c>
      <c r="U15" s="121">
        <v>100.04441065920655</v>
      </c>
      <c r="V15" s="121"/>
      <c r="W15" s="121">
        <v>100</v>
      </c>
      <c r="X15" s="121">
        <v>100</v>
      </c>
      <c r="Y15" s="121">
        <v>100</v>
      </c>
      <c r="Z15" s="121">
        <v>100</v>
      </c>
    </row>
    <row r="16" spans="1:26" ht="18" customHeight="1" x14ac:dyDescent="0.25">
      <c r="A16" s="123">
        <v>1</v>
      </c>
      <c r="B16" s="124" t="s">
        <v>490</v>
      </c>
      <c r="C16" s="125">
        <v>53528</v>
      </c>
      <c r="D16" s="125">
        <v>15968</v>
      </c>
      <c r="E16" s="125">
        <v>37560</v>
      </c>
      <c r="F16" s="125">
        <v>0</v>
      </c>
      <c r="G16" s="125">
        <v>37560</v>
      </c>
      <c r="H16" s="126">
        <v>3600</v>
      </c>
      <c r="I16" s="126">
        <v>30985</v>
      </c>
      <c r="J16" s="127">
        <v>2975</v>
      </c>
      <c r="K16" s="126">
        <v>53802</v>
      </c>
      <c r="L16" s="126">
        <v>15968</v>
      </c>
      <c r="M16" s="126">
        <v>37834</v>
      </c>
      <c r="N16" s="125">
        <v>274</v>
      </c>
      <c r="O16" s="125">
        <v>37560</v>
      </c>
      <c r="P16" s="125">
        <v>3600</v>
      </c>
      <c r="Q16" s="125">
        <v>30985</v>
      </c>
      <c r="R16" s="125">
        <v>2975</v>
      </c>
      <c r="S16" s="125">
        <v>100.51188163204303</v>
      </c>
      <c r="T16" s="125">
        <v>100</v>
      </c>
      <c r="U16" s="125">
        <v>100.72949946751864</v>
      </c>
      <c r="V16" s="125"/>
      <c r="W16" s="125">
        <v>100</v>
      </c>
      <c r="X16" s="125">
        <v>100</v>
      </c>
      <c r="Y16" s="125">
        <v>100</v>
      </c>
      <c r="Z16" s="125">
        <v>100</v>
      </c>
    </row>
    <row r="17" spans="1:26" ht="18" customHeight="1" x14ac:dyDescent="0.25">
      <c r="A17" s="123">
        <v>2</v>
      </c>
      <c r="B17" s="124" t="s">
        <v>213</v>
      </c>
      <c r="C17" s="125">
        <v>336920</v>
      </c>
      <c r="D17" s="125">
        <v>289484</v>
      </c>
      <c r="E17" s="125">
        <v>47436</v>
      </c>
      <c r="F17" s="125">
        <v>0</v>
      </c>
      <c r="G17" s="125">
        <v>47436</v>
      </c>
      <c r="H17" s="126">
        <v>7200</v>
      </c>
      <c r="I17" s="126">
        <v>29874</v>
      </c>
      <c r="J17" s="127">
        <v>10362</v>
      </c>
      <c r="K17" s="126">
        <v>336920</v>
      </c>
      <c r="L17" s="126">
        <v>289484</v>
      </c>
      <c r="M17" s="126">
        <v>47436</v>
      </c>
      <c r="N17" s="125">
        <v>0</v>
      </c>
      <c r="O17" s="125">
        <v>47436</v>
      </c>
      <c r="P17" s="125">
        <v>7200</v>
      </c>
      <c r="Q17" s="125">
        <v>29874</v>
      </c>
      <c r="R17" s="125">
        <v>10362</v>
      </c>
      <c r="S17" s="125">
        <v>100</v>
      </c>
      <c r="T17" s="125">
        <v>100</v>
      </c>
      <c r="U17" s="125">
        <v>100</v>
      </c>
      <c r="V17" s="125"/>
      <c r="W17" s="125">
        <v>100</v>
      </c>
      <c r="X17" s="125">
        <v>100</v>
      </c>
      <c r="Y17" s="125">
        <v>100</v>
      </c>
      <c r="Z17" s="125">
        <v>100</v>
      </c>
    </row>
    <row r="18" spans="1:26" ht="18" customHeight="1" x14ac:dyDescent="0.25">
      <c r="A18" s="123">
        <v>3</v>
      </c>
      <c r="B18" s="124" t="s">
        <v>214</v>
      </c>
      <c r="C18" s="125">
        <v>455770</v>
      </c>
      <c r="D18" s="125">
        <v>373814</v>
      </c>
      <c r="E18" s="125">
        <v>81956</v>
      </c>
      <c r="F18" s="125">
        <v>0</v>
      </c>
      <c r="G18" s="125">
        <v>81956</v>
      </c>
      <c r="H18" s="126">
        <v>8600</v>
      </c>
      <c r="I18" s="126">
        <v>54300</v>
      </c>
      <c r="J18" s="127">
        <v>19056</v>
      </c>
      <c r="K18" s="126">
        <v>455770</v>
      </c>
      <c r="L18" s="126">
        <v>373814</v>
      </c>
      <c r="M18" s="126">
        <v>81956</v>
      </c>
      <c r="N18" s="125">
        <v>0</v>
      </c>
      <c r="O18" s="125">
        <v>81956</v>
      </c>
      <c r="P18" s="125">
        <v>8600</v>
      </c>
      <c r="Q18" s="125">
        <v>54300</v>
      </c>
      <c r="R18" s="125">
        <v>19056</v>
      </c>
      <c r="S18" s="125">
        <v>100</v>
      </c>
      <c r="T18" s="125">
        <v>100</v>
      </c>
      <c r="U18" s="125">
        <v>100</v>
      </c>
      <c r="V18" s="125"/>
      <c r="W18" s="125">
        <v>100</v>
      </c>
      <c r="X18" s="125">
        <v>100</v>
      </c>
      <c r="Y18" s="125">
        <v>100</v>
      </c>
      <c r="Z18" s="125">
        <v>100</v>
      </c>
    </row>
    <row r="19" spans="1:26" ht="18" customHeight="1" x14ac:dyDescent="0.25">
      <c r="A19" s="123">
        <v>4</v>
      </c>
      <c r="B19" s="124" t="s">
        <v>215</v>
      </c>
      <c r="C19" s="125">
        <v>410463</v>
      </c>
      <c r="D19" s="125">
        <v>325654</v>
      </c>
      <c r="E19" s="125">
        <v>84809</v>
      </c>
      <c r="F19" s="125">
        <v>0</v>
      </c>
      <c r="G19" s="125">
        <v>84809</v>
      </c>
      <c r="H19" s="126">
        <v>19900</v>
      </c>
      <c r="I19" s="126">
        <v>45666</v>
      </c>
      <c r="J19" s="127">
        <v>19243</v>
      </c>
      <c r="K19" s="126">
        <v>410463</v>
      </c>
      <c r="L19" s="126">
        <v>325654</v>
      </c>
      <c r="M19" s="126">
        <v>84809</v>
      </c>
      <c r="N19" s="125">
        <v>0</v>
      </c>
      <c r="O19" s="125">
        <v>84809</v>
      </c>
      <c r="P19" s="125">
        <v>19900</v>
      </c>
      <c r="Q19" s="125">
        <v>45666</v>
      </c>
      <c r="R19" s="125">
        <v>19243</v>
      </c>
      <c r="S19" s="125">
        <v>100</v>
      </c>
      <c r="T19" s="125">
        <v>100</v>
      </c>
      <c r="U19" s="125">
        <v>100</v>
      </c>
      <c r="V19" s="125"/>
      <c r="W19" s="125">
        <v>100</v>
      </c>
      <c r="X19" s="125">
        <v>100</v>
      </c>
      <c r="Y19" s="125">
        <v>100</v>
      </c>
      <c r="Z19" s="125">
        <v>100</v>
      </c>
    </row>
    <row r="20" spans="1:26" ht="18" customHeight="1" x14ac:dyDescent="0.25">
      <c r="A20" s="123">
        <v>5</v>
      </c>
      <c r="B20" s="124" t="s">
        <v>216</v>
      </c>
      <c r="C20" s="125">
        <v>299746</v>
      </c>
      <c r="D20" s="125">
        <v>254320</v>
      </c>
      <c r="E20" s="125">
        <v>45426</v>
      </c>
      <c r="F20" s="125">
        <v>0</v>
      </c>
      <c r="G20" s="125">
        <v>45426</v>
      </c>
      <c r="H20" s="126">
        <v>14300</v>
      </c>
      <c r="I20" s="126">
        <v>20747</v>
      </c>
      <c r="J20" s="127">
        <v>10379</v>
      </c>
      <c r="K20" s="126">
        <v>299746</v>
      </c>
      <c r="L20" s="126">
        <v>254320</v>
      </c>
      <c r="M20" s="126">
        <v>45426</v>
      </c>
      <c r="N20" s="125"/>
      <c r="O20" s="125">
        <v>45426</v>
      </c>
      <c r="P20" s="125">
        <v>14300</v>
      </c>
      <c r="Q20" s="125">
        <v>20747</v>
      </c>
      <c r="R20" s="125">
        <v>10379</v>
      </c>
      <c r="S20" s="125">
        <v>100</v>
      </c>
      <c r="T20" s="125">
        <v>100</v>
      </c>
      <c r="U20" s="125">
        <v>100</v>
      </c>
      <c r="V20" s="125"/>
      <c r="W20" s="125">
        <v>100</v>
      </c>
      <c r="X20" s="125">
        <v>100</v>
      </c>
      <c r="Y20" s="125">
        <v>100</v>
      </c>
      <c r="Z20" s="125">
        <v>100</v>
      </c>
    </row>
    <row r="21" spans="1:26" ht="18" customHeight="1" x14ac:dyDescent="0.25">
      <c r="A21" s="123">
        <v>6</v>
      </c>
      <c r="B21" s="124" t="s">
        <v>217</v>
      </c>
      <c r="C21" s="125">
        <v>242927</v>
      </c>
      <c r="D21" s="125">
        <v>216274</v>
      </c>
      <c r="E21" s="125">
        <v>26653</v>
      </c>
      <c r="F21" s="125">
        <v>0</v>
      </c>
      <c r="G21" s="125">
        <v>26653</v>
      </c>
      <c r="H21" s="126">
        <v>5800</v>
      </c>
      <c r="I21" s="126">
        <v>16104</v>
      </c>
      <c r="J21" s="127">
        <v>4749</v>
      </c>
      <c r="K21" s="126">
        <v>242927</v>
      </c>
      <c r="L21" s="126">
        <v>216274</v>
      </c>
      <c r="M21" s="126">
        <v>26653</v>
      </c>
      <c r="N21" s="125">
        <v>0</v>
      </c>
      <c r="O21" s="125">
        <v>26653</v>
      </c>
      <c r="P21" s="125">
        <v>5800</v>
      </c>
      <c r="Q21" s="125">
        <v>16104</v>
      </c>
      <c r="R21" s="125">
        <v>4749</v>
      </c>
      <c r="S21" s="125">
        <v>100</v>
      </c>
      <c r="T21" s="125">
        <v>100</v>
      </c>
      <c r="U21" s="125">
        <v>100</v>
      </c>
      <c r="V21" s="125"/>
      <c r="W21" s="125">
        <v>100</v>
      </c>
      <c r="X21" s="125">
        <v>100</v>
      </c>
      <c r="Y21" s="125">
        <v>100</v>
      </c>
      <c r="Z21" s="125">
        <v>100</v>
      </c>
    </row>
    <row r="22" spans="1:26" ht="18" customHeight="1" x14ac:dyDescent="0.25">
      <c r="A22" s="123">
        <v>7</v>
      </c>
      <c r="B22" s="124" t="s">
        <v>218</v>
      </c>
      <c r="C22" s="125">
        <v>257040</v>
      </c>
      <c r="D22" s="125">
        <v>199051</v>
      </c>
      <c r="E22" s="125">
        <v>57989</v>
      </c>
      <c r="F22" s="125">
        <v>0</v>
      </c>
      <c r="G22" s="125">
        <v>57989</v>
      </c>
      <c r="H22" s="126">
        <v>11600</v>
      </c>
      <c r="I22" s="126">
        <v>26159</v>
      </c>
      <c r="J22" s="127">
        <v>20230</v>
      </c>
      <c r="K22" s="126">
        <v>257040</v>
      </c>
      <c r="L22" s="126">
        <v>199051</v>
      </c>
      <c r="M22" s="126">
        <v>57989</v>
      </c>
      <c r="N22" s="125">
        <v>0</v>
      </c>
      <c r="O22" s="125">
        <v>57989</v>
      </c>
      <c r="P22" s="125">
        <v>11600</v>
      </c>
      <c r="Q22" s="125">
        <v>26159</v>
      </c>
      <c r="R22" s="125">
        <v>20230</v>
      </c>
      <c r="S22" s="125">
        <v>100</v>
      </c>
      <c r="T22" s="125">
        <v>100</v>
      </c>
      <c r="U22" s="125">
        <v>100</v>
      </c>
      <c r="V22" s="125"/>
      <c r="W22" s="125">
        <v>100</v>
      </c>
      <c r="X22" s="125">
        <v>100</v>
      </c>
      <c r="Y22" s="125">
        <v>100</v>
      </c>
      <c r="Z22" s="125">
        <v>100</v>
      </c>
    </row>
    <row r="23" spans="1:26" ht="18" customHeight="1" x14ac:dyDescent="0.25">
      <c r="A23" s="123">
        <v>8</v>
      </c>
      <c r="B23" s="124" t="s">
        <v>219</v>
      </c>
      <c r="C23" s="125">
        <v>481384</v>
      </c>
      <c r="D23" s="125">
        <v>351960</v>
      </c>
      <c r="E23" s="125">
        <v>129424</v>
      </c>
      <c r="F23" s="125">
        <v>0</v>
      </c>
      <c r="G23" s="125">
        <v>129424</v>
      </c>
      <c r="H23" s="126">
        <v>10600</v>
      </c>
      <c r="I23" s="126">
        <v>104819</v>
      </c>
      <c r="J23" s="127">
        <v>14005</v>
      </c>
      <c r="K23" s="126">
        <v>481384</v>
      </c>
      <c r="L23" s="126">
        <v>351960</v>
      </c>
      <c r="M23" s="126">
        <v>129424</v>
      </c>
      <c r="N23" s="125">
        <v>0</v>
      </c>
      <c r="O23" s="125">
        <v>129424</v>
      </c>
      <c r="P23" s="125">
        <v>10600</v>
      </c>
      <c r="Q23" s="125">
        <v>104819</v>
      </c>
      <c r="R23" s="125">
        <v>14005</v>
      </c>
      <c r="S23" s="125">
        <v>100</v>
      </c>
      <c r="T23" s="125">
        <v>100</v>
      </c>
      <c r="U23" s="125">
        <v>100</v>
      </c>
      <c r="V23" s="125"/>
      <c r="W23" s="125">
        <v>100</v>
      </c>
      <c r="X23" s="125">
        <v>100</v>
      </c>
      <c r="Y23" s="125">
        <v>100</v>
      </c>
      <c r="Z23" s="125">
        <v>100</v>
      </c>
    </row>
    <row r="24" spans="1:26" ht="18" customHeight="1" x14ac:dyDescent="0.25">
      <c r="A24" s="123">
        <v>9</v>
      </c>
      <c r="B24" s="124" t="s">
        <v>220</v>
      </c>
      <c r="C24" s="125">
        <v>427619</v>
      </c>
      <c r="D24" s="125">
        <v>346615</v>
      </c>
      <c r="E24" s="125">
        <v>81004</v>
      </c>
      <c r="F24" s="125">
        <v>0</v>
      </c>
      <c r="G24" s="125">
        <v>81004</v>
      </c>
      <c r="H24" s="126">
        <v>10200</v>
      </c>
      <c r="I24" s="126">
        <v>57637</v>
      </c>
      <c r="J24" s="127">
        <v>13167</v>
      </c>
      <c r="K24" s="126">
        <v>427619</v>
      </c>
      <c r="L24" s="126">
        <v>346615</v>
      </c>
      <c r="M24" s="126">
        <v>81004</v>
      </c>
      <c r="N24" s="125">
        <v>0</v>
      </c>
      <c r="O24" s="125">
        <v>81004</v>
      </c>
      <c r="P24" s="125">
        <v>10200</v>
      </c>
      <c r="Q24" s="125">
        <v>57637</v>
      </c>
      <c r="R24" s="125">
        <v>13167</v>
      </c>
      <c r="S24" s="125">
        <v>100</v>
      </c>
      <c r="T24" s="125">
        <v>100</v>
      </c>
      <c r="U24" s="125">
        <v>100</v>
      </c>
      <c r="V24" s="125"/>
      <c r="W24" s="125">
        <v>100</v>
      </c>
      <c r="X24" s="125">
        <v>100</v>
      </c>
      <c r="Y24" s="125">
        <v>100</v>
      </c>
      <c r="Z24" s="125">
        <v>100</v>
      </c>
    </row>
    <row r="25" spans="1:26" ht="18" customHeight="1" x14ac:dyDescent="0.25">
      <c r="A25" s="128">
        <v>10</v>
      </c>
      <c r="B25" s="124" t="s">
        <v>221</v>
      </c>
      <c r="C25" s="125">
        <v>149923</v>
      </c>
      <c r="D25" s="125">
        <v>125211</v>
      </c>
      <c r="E25" s="125">
        <v>24712</v>
      </c>
      <c r="F25" s="125">
        <v>0</v>
      </c>
      <c r="G25" s="125">
        <v>24712</v>
      </c>
      <c r="H25" s="126">
        <v>1200</v>
      </c>
      <c r="I25" s="126">
        <v>21677</v>
      </c>
      <c r="J25" s="127">
        <v>1835</v>
      </c>
      <c r="K25" s="126">
        <v>149923</v>
      </c>
      <c r="L25" s="126">
        <v>125211</v>
      </c>
      <c r="M25" s="126">
        <v>24712</v>
      </c>
      <c r="N25" s="125">
        <v>0</v>
      </c>
      <c r="O25" s="125">
        <v>24712</v>
      </c>
      <c r="P25" s="125">
        <v>1200</v>
      </c>
      <c r="Q25" s="125">
        <v>21677</v>
      </c>
      <c r="R25" s="125">
        <v>1835</v>
      </c>
      <c r="S25" s="125">
        <v>100</v>
      </c>
      <c r="T25" s="125">
        <v>100</v>
      </c>
      <c r="U25" s="125">
        <v>100</v>
      </c>
      <c r="V25" s="125"/>
      <c r="W25" s="125">
        <v>100</v>
      </c>
      <c r="X25" s="125">
        <v>100</v>
      </c>
      <c r="Y25" s="125">
        <v>100</v>
      </c>
      <c r="Z25" s="125">
        <v>100</v>
      </c>
    </row>
    <row r="26" spans="1:26" x14ac:dyDescent="0.25">
      <c r="A26" s="129"/>
    </row>
  </sheetData>
  <mergeCells count="38">
    <mergeCell ref="Z12:Z13"/>
    <mergeCell ref="T11:T13"/>
    <mergeCell ref="U12:U13"/>
    <mergeCell ref="V12:W12"/>
    <mergeCell ref="X12:X13"/>
    <mergeCell ref="Y12:Y13"/>
    <mergeCell ref="K11:K13"/>
    <mergeCell ref="L11:L13"/>
    <mergeCell ref="M11:R11"/>
    <mergeCell ref="S11:S13"/>
    <mergeCell ref="J12:J13"/>
    <mergeCell ref="M12:M13"/>
    <mergeCell ref="N12:O12"/>
    <mergeCell ref="P12:P13"/>
    <mergeCell ref="Q12:Q13"/>
    <mergeCell ref="R12:R13"/>
    <mergeCell ref="R1:Z1"/>
    <mergeCell ref="A6:Z6"/>
    <mergeCell ref="A7:Z7"/>
    <mergeCell ref="A10:A13"/>
    <mergeCell ref="B10:B13"/>
    <mergeCell ref="C10:J10"/>
    <mergeCell ref="K10:R10"/>
    <mergeCell ref="S10:Z10"/>
    <mergeCell ref="C11:C13"/>
    <mergeCell ref="D11:D13"/>
    <mergeCell ref="U11:Z11"/>
    <mergeCell ref="E12:E13"/>
    <mergeCell ref="F12:G12"/>
    <mergeCell ref="H12:H13"/>
    <mergeCell ref="I12:I13"/>
    <mergeCell ref="E11:J11"/>
    <mergeCell ref="W9:Z9"/>
    <mergeCell ref="A3:I3"/>
    <mergeCell ref="A4:I4"/>
    <mergeCell ref="A5:C5"/>
    <mergeCell ref="P3:Z3"/>
    <mergeCell ref="P4:Z4"/>
  </mergeCells>
  <pageMargins left="0.37" right="0.15748031496062992" top="0.52" bottom="0.74803149606299213" header="0.31496062992125984" footer="0.31496062992125984"/>
  <pageSetup paperSize="9" scale="8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I183"/>
  <sheetViews>
    <sheetView workbookViewId="0">
      <selection activeCell="A7" sqref="A7:AI7"/>
    </sheetView>
  </sheetViews>
  <sheetFormatPr defaultColWidth="6.69921875" defaultRowHeight="13.2" x14ac:dyDescent="0.25"/>
  <cols>
    <col min="1" max="1" width="4.09765625" style="40" customWidth="1"/>
    <col min="2" max="2" width="26.69921875" style="22" customWidth="1"/>
    <col min="3" max="4" width="7.69921875" style="22" customWidth="1"/>
    <col min="5" max="5" width="7.3984375" style="22" customWidth="1"/>
    <col min="6" max="14" width="6.3984375" style="22" hidden="1" customWidth="1"/>
    <col min="15" max="15" width="7.296875" style="22" customWidth="1"/>
    <col min="16" max="16" width="6.8984375" style="22" customWidth="1"/>
    <col min="17" max="18" width="7" style="22" customWidth="1"/>
    <col min="19" max="19" width="6.69921875" style="22" customWidth="1"/>
    <col min="20" max="20" width="6.3984375" style="22" customWidth="1"/>
    <col min="21" max="21" width="7.296875" style="22" customWidth="1"/>
    <col min="22" max="22" width="6.8984375" style="22" customWidth="1"/>
    <col min="23" max="30" width="6.3984375" style="22" hidden="1" customWidth="1"/>
    <col min="31" max="31" width="0.69921875" style="22" hidden="1" customWidth="1"/>
    <col min="32" max="32" width="6.3984375" style="22" customWidth="1"/>
    <col min="33" max="33" width="6.8984375" style="22" customWidth="1"/>
    <col min="34" max="34" width="7.59765625" style="22" customWidth="1"/>
    <col min="35" max="35" width="6.59765625" style="22" customWidth="1"/>
    <col min="36" max="53" width="6.69921875" style="22" customWidth="1"/>
    <col min="54" max="54" width="14.09765625" style="22" customWidth="1"/>
    <col min="55" max="256" width="6.69921875" style="22"/>
    <col min="257" max="257" width="3.8984375" style="22" customWidth="1"/>
    <col min="258" max="258" width="23.3984375" style="22" customWidth="1"/>
    <col min="259" max="259" width="9.3984375" style="22" customWidth="1"/>
    <col min="260" max="261" width="7.3984375" style="22" customWidth="1"/>
    <col min="262" max="270" width="0" style="22" hidden="1" customWidth="1"/>
    <col min="271" max="277" width="6.3984375" style="22" customWidth="1"/>
    <col min="278" max="278" width="6.09765625" style="22" customWidth="1"/>
    <col min="279" max="287" width="0" style="22" hidden="1" customWidth="1"/>
    <col min="288" max="290" width="6.3984375" style="22" customWidth="1"/>
    <col min="291" max="291" width="5.59765625" style="22" customWidth="1"/>
    <col min="292" max="309" width="6.69921875" style="22" customWidth="1"/>
    <col min="310" max="310" width="14.09765625" style="22" customWidth="1"/>
    <col min="311" max="512" width="6.69921875" style="22"/>
    <col min="513" max="513" width="3.8984375" style="22" customWidth="1"/>
    <col min="514" max="514" width="23.3984375" style="22" customWidth="1"/>
    <col min="515" max="515" width="9.3984375" style="22" customWidth="1"/>
    <col min="516" max="517" width="7.3984375" style="22" customWidth="1"/>
    <col min="518" max="526" width="0" style="22" hidden="1" customWidth="1"/>
    <col min="527" max="533" width="6.3984375" style="22" customWidth="1"/>
    <col min="534" max="534" width="6.09765625" style="22" customWidth="1"/>
    <col min="535" max="543" width="0" style="22" hidden="1" customWidth="1"/>
    <col min="544" max="546" width="6.3984375" style="22" customWidth="1"/>
    <col min="547" max="547" width="5.59765625" style="22" customWidth="1"/>
    <col min="548" max="565" width="6.69921875" style="22" customWidth="1"/>
    <col min="566" max="566" width="14.09765625" style="22" customWidth="1"/>
    <col min="567" max="768" width="6.69921875" style="22"/>
    <col min="769" max="769" width="3.8984375" style="22" customWidth="1"/>
    <col min="770" max="770" width="23.3984375" style="22" customWidth="1"/>
    <col min="771" max="771" width="9.3984375" style="22" customWidth="1"/>
    <col min="772" max="773" width="7.3984375" style="22" customWidth="1"/>
    <col min="774" max="782" width="0" style="22" hidden="1" customWidth="1"/>
    <col min="783" max="789" width="6.3984375" style="22" customWidth="1"/>
    <col min="790" max="790" width="6.09765625" style="22" customWidth="1"/>
    <col min="791" max="799" width="0" style="22" hidden="1" customWidth="1"/>
    <col min="800" max="802" width="6.3984375" style="22" customWidth="1"/>
    <col min="803" max="803" width="5.59765625" style="22" customWidth="1"/>
    <col min="804" max="821" width="6.69921875" style="22" customWidth="1"/>
    <col min="822" max="822" width="14.09765625" style="22" customWidth="1"/>
    <col min="823" max="1024" width="6.69921875" style="22"/>
    <col min="1025" max="1025" width="3.8984375" style="22" customWidth="1"/>
    <col min="1026" max="1026" width="23.3984375" style="22" customWidth="1"/>
    <col min="1027" max="1027" width="9.3984375" style="22" customWidth="1"/>
    <col min="1028" max="1029" width="7.3984375" style="22" customWidth="1"/>
    <col min="1030" max="1038" width="0" style="22" hidden="1" customWidth="1"/>
    <col min="1039" max="1045" width="6.3984375" style="22" customWidth="1"/>
    <col min="1046" max="1046" width="6.09765625" style="22" customWidth="1"/>
    <col min="1047" max="1055" width="0" style="22" hidden="1" customWidth="1"/>
    <col min="1056" max="1058" width="6.3984375" style="22" customWidth="1"/>
    <col min="1059" max="1059" width="5.59765625" style="22" customWidth="1"/>
    <col min="1060" max="1077" width="6.69921875" style="22" customWidth="1"/>
    <col min="1078" max="1078" width="14.09765625" style="22" customWidth="1"/>
    <col min="1079" max="1280" width="6.69921875" style="22"/>
    <col min="1281" max="1281" width="3.8984375" style="22" customWidth="1"/>
    <col min="1282" max="1282" width="23.3984375" style="22" customWidth="1"/>
    <col min="1283" max="1283" width="9.3984375" style="22" customWidth="1"/>
    <col min="1284" max="1285" width="7.3984375" style="22" customWidth="1"/>
    <col min="1286" max="1294" width="0" style="22" hidden="1" customWidth="1"/>
    <col min="1295" max="1301" width="6.3984375" style="22" customWidth="1"/>
    <col min="1302" max="1302" width="6.09765625" style="22" customWidth="1"/>
    <col min="1303" max="1311" width="0" style="22" hidden="1" customWidth="1"/>
    <col min="1312" max="1314" width="6.3984375" style="22" customWidth="1"/>
    <col min="1315" max="1315" width="5.59765625" style="22" customWidth="1"/>
    <col min="1316" max="1333" width="6.69921875" style="22" customWidth="1"/>
    <col min="1334" max="1334" width="14.09765625" style="22" customWidth="1"/>
    <col min="1335" max="1536" width="6.69921875" style="22"/>
    <col min="1537" max="1537" width="3.8984375" style="22" customWidth="1"/>
    <col min="1538" max="1538" width="23.3984375" style="22" customWidth="1"/>
    <col min="1539" max="1539" width="9.3984375" style="22" customWidth="1"/>
    <col min="1540" max="1541" width="7.3984375" style="22" customWidth="1"/>
    <col min="1542" max="1550" width="0" style="22" hidden="1" customWidth="1"/>
    <col min="1551" max="1557" width="6.3984375" style="22" customWidth="1"/>
    <col min="1558" max="1558" width="6.09765625" style="22" customWidth="1"/>
    <col min="1559" max="1567" width="0" style="22" hidden="1" customWidth="1"/>
    <col min="1568" max="1570" width="6.3984375" style="22" customWidth="1"/>
    <col min="1571" max="1571" width="5.59765625" style="22" customWidth="1"/>
    <col min="1572" max="1589" width="6.69921875" style="22" customWidth="1"/>
    <col min="1590" max="1590" width="14.09765625" style="22" customWidth="1"/>
    <col min="1591" max="1792" width="6.69921875" style="22"/>
    <col min="1793" max="1793" width="3.8984375" style="22" customWidth="1"/>
    <col min="1794" max="1794" width="23.3984375" style="22" customWidth="1"/>
    <col min="1795" max="1795" width="9.3984375" style="22" customWidth="1"/>
    <col min="1796" max="1797" width="7.3984375" style="22" customWidth="1"/>
    <col min="1798" max="1806" width="0" style="22" hidden="1" customWidth="1"/>
    <col min="1807" max="1813" width="6.3984375" style="22" customWidth="1"/>
    <col min="1814" max="1814" width="6.09765625" style="22" customWidth="1"/>
    <col min="1815" max="1823" width="0" style="22" hidden="1" customWidth="1"/>
    <col min="1824" max="1826" width="6.3984375" style="22" customWidth="1"/>
    <col min="1827" max="1827" width="5.59765625" style="22" customWidth="1"/>
    <col min="1828" max="1845" width="6.69921875" style="22" customWidth="1"/>
    <col min="1846" max="1846" width="14.09765625" style="22" customWidth="1"/>
    <col min="1847" max="2048" width="6.69921875" style="22"/>
    <col min="2049" max="2049" width="3.8984375" style="22" customWidth="1"/>
    <col min="2050" max="2050" width="23.3984375" style="22" customWidth="1"/>
    <col min="2051" max="2051" width="9.3984375" style="22" customWidth="1"/>
    <col min="2052" max="2053" width="7.3984375" style="22" customWidth="1"/>
    <col min="2054" max="2062" width="0" style="22" hidden="1" customWidth="1"/>
    <col min="2063" max="2069" width="6.3984375" style="22" customWidth="1"/>
    <col min="2070" max="2070" width="6.09765625" style="22" customWidth="1"/>
    <col min="2071" max="2079" width="0" style="22" hidden="1" customWidth="1"/>
    <col min="2080" max="2082" width="6.3984375" style="22" customWidth="1"/>
    <col min="2083" max="2083" width="5.59765625" style="22" customWidth="1"/>
    <col min="2084" max="2101" width="6.69921875" style="22" customWidth="1"/>
    <col min="2102" max="2102" width="14.09765625" style="22" customWidth="1"/>
    <col min="2103" max="2304" width="6.69921875" style="22"/>
    <col min="2305" max="2305" width="3.8984375" style="22" customWidth="1"/>
    <col min="2306" max="2306" width="23.3984375" style="22" customWidth="1"/>
    <col min="2307" max="2307" width="9.3984375" style="22" customWidth="1"/>
    <col min="2308" max="2309" width="7.3984375" style="22" customWidth="1"/>
    <col min="2310" max="2318" width="0" style="22" hidden="1" customWidth="1"/>
    <col min="2319" max="2325" width="6.3984375" style="22" customWidth="1"/>
    <col min="2326" max="2326" width="6.09765625" style="22" customWidth="1"/>
    <col min="2327" max="2335" width="0" style="22" hidden="1" customWidth="1"/>
    <col min="2336" max="2338" width="6.3984375" style="22" customWidth="1"/>
    <col min="2339" max="2339" width="5.59765625" style="22" customWidth="1"/>
    <col min="2340" max="2357" width="6.69921875" style="22" customWidth="1"/>
    <col min="2358" max="2358" width="14.09765625" style="22" customWidth="1"/>
    <col min="2359" max="2560" width="6.69921875" style="22"/>
    <col min="2561" max="2561" width="3.8984375" style="22" customWidth="1"/>
    <col min="2562" max="2562" width="23.3984375" style="22" customWidth="1"/>
    <col min="2563" max="2563" width="9.3984375" style="22" customWidth="1"/>
    <col min="2564" max="2565" width="7.3984375" style="22" customWidth="1"/>
    <col min="2566" max="2574" width="0" style="22" hidden="1" customWidth="1"/>
    <col min="2575" max="2581" width="6.3984375" style="22" customWidth="1"/>
    <col min="2582" max="2582" width="6.09765625" style="22" customWidth="1"/>
    <col min="2583" max="2591" width="0" style="22" hidden="1" customWidth="1"/>
    <col min="2592" max="2594" width="6.3984375" style="22" customWidth="1"/>
    <col min="2595" max="2595" width="5.59765625" style="22" customWidth="1"/>
    <col min="2596" max="2613" width="6.69921875" style="22" customWidth="1"/>
    <col min="2614" max="2614" width="14.09765625" style="22" customWidth="1"/>
    <col min="2615" max="2816" width="6.69921875" style="22"/>
    <col min="2817" max="2817" width="3.8984375" style="22" customWidth="1"/>
    <col min="2818" max="2818" width="23.3984375" style="22" customWidth="1"/>
    <col min="2819" max="2819" width="9.3984375" style="22" customWidth="1"/>
    <col min="2820" max="2821" width="7.3984375" style="22" customWidth="1"/>
    <col min="2822" max="2830" width="0" style="22" hidden="1" customWidth="1"/>
    <col min="2831" max="2837" width="6.3984375" style="22" customWidth="1"/>
    <col min="2838" max="2838" width="6.09765625" style="22" customWidth="1"/>
    <col min="2839" max="2847" width="0" style="22" hidden="1" customWidth="1"/>
    <col min="2848" max="2850" width="6.3984375" style="22" customWidth="1"/>
    <col min="2851" max="2851" width="5.59765625" style="22" customWidth="1"/>
    <col min="2852" max="2869" width="6.69921875" style="22" customWidth="1"/>
    <col min="2870" max="2870" width="14.09765625" style="22" customWidth="1"/>
    <col min="2871" max="3072" width="6.69921875" style="22"/>
    <col min="3073" max="3073" width="3.8984375" style="22" customWidth="1"/>
    <col min="3074" max="3074" width="23.3984375" style="22" customWidth="1"/>
    <col min="3075" max="3075" width="9.3984375" style="22" customWidth="1"/>
    <col min="3076" max="3077" width="7.3984375" style="22" customWidth="1"/>
    <col min="3078" max="3086" width="0" style="22" hidden="1" customWidth="1"/>
    <col min="3087" max="3093" width="6.3984375" style="22" customWidth="1"/>
    <col min="3094" max="3094" width="6.09765625" style="22" customWidth="1"/>
    <col min="3095" max="3103" width="0" style="22" hidden="1" customWidth="1"/>
    <col min="3104" max="3106" width="6.3984375" style="22" customWidth="1"/>
    <col min="3107" max="3107" width="5.59765625" style="22" customWidth="1"/>
    <col min="3108" max="3125" width="6.69921875" style="22" customWidth="1"/>
    <col min="3126" max="3126" width="14.09765625" style="22" customWidth="1"/>
    <col min="3127" max="3328" width="6.69921875" style="22"/>
    <col min="3329" max="3329" width="3.8984375" style="22" customWidth="1"/>
    <col min="3330" max="3330" width="23.3984375" style="22" customWidth="1"/>
    <col min="3331" max="3331" width="9.3984375" style="22" customWidth="1"/>
    <col min="3332" max="3333" width="7.3984375" style="22" customWidth="1"/>
    <col min="3334" max="3342" width="0" style="22" hidden="1" customWidth="1"/>
    <col min="3343" max="3349" width="6.3984375" style="22" customWidth="1"/>
    <col min="3350" max="3350" width="6.09765625" style="22" customWidth="1"/>
    <col min="3351" max="3359" width="0" style="22" hidden="1" customWidth="1"/>
    <col min="3360" max="3362" width="6.3984375" style="22" customWidth="1"/>
    <col min="3363" max="3363" width="5.59765625" style="22" customWidth="1"/>
    <col min="3364" max="3381" width="6.69921875" style="22" customWidth="1"/>
    <col min="3382" max="3382" width="14.09765625" style="22" customWidth="1"/>
    <col min="3383" max="3584" width="6.69921875" style="22"/>
    <col min="3585" max="3585" width="3.8984375" style="22" customWidth="1"/>
    <col min="3586" max="3586" width="23.3984375" style="22" customWidth="1"/>
    <col min="3587" max="3587" width="9.3984375" style="22" customWidth="1"/>
    <col min="3588" max="3589" width="7.3984375" style="22" customWidth="1"/>
    <col min="3590" max="3598" width="0" style="22" hidden="1" customWidth="1"/>
    <col min="3599" max="3605" width="6.3984375" style="22" customWidth="1"/>
    <col min="3606" max="3606" width="6.09765625" style="22" customWidth="1"/>
    <col min="3607" max="3615" width="0" style="22" hidden="1" customWidth="1"/>
    <col min="3616" max="3618" width="6.3984375" style="22" customWidth="1"/>
    <col min="3619" max="3619" width="5.59765625" style="22" customWidth="1"/>
    <col min="3620" max="3637" width="6.69921875" style="22" customWidth="1"/>
    <col min="3638" max="3638" width="14.09765625" style="22" customWidth="1"/>
    <col min="3639" max="3840" width="6.69921875" style="22"/>
    <col min="3841" max="3841" width="3.8984375" style="22" customWidth="1"/>
    <col min="3842" max="3842" width="23.3984375" style="22" customWidth="1"/>
    <col min="3843" max="3843" width="9.3984375" style="22" customWidth="1"/>
    <col min="3844" max="3845" width="7.3984375" style="22" customWidth="1"/>
    <col min="3846" max="3854" width="0" style="22" hidden="1" customWidth="1"/>
    <col min="3855" max="3861" width="6.3984375" style="22" customWidth="1"/>
    <col min="3862" max="3862" width="6.09765625" style="22" customWidth="1"/>
    <col min="3863" max="3871" width="0" style="22" hidden="1" customWidth="1"/>
    <col min="3872" max="3874" width="6.3984375" style="22" customWidth="1"/>
    <col min="3875" max="3875" width="5.59765625" style="22" customWidth="1"/>
    <col min="3876" max="3893" width="6.69921875" style="22" customWidth="1"/>
    <col min="3894" max="3894" width="14.09765625" style="22" customWidth="1"/>
    <col min="3895" max="4096" width="6.69921875" style="22"/>
    <col min="4097" max="4097" width="3.8984375" style="22" customWidth="1"/>
    <col min="4098" max="4098" width="23.3984375" style="22" customWidth="1"/>
    <col min="4099" max="4099" width="9.3984375" style="22" customWidth="1"/>
    <col min="4100" max="4101" width="7.3984375" style="22" customWidth="1"/>
    <col min="4102" max="4110" width="0" style="22" hidden="1" customWidth="1"/>
    <col min="4111" max="4117" width="6.3984375" style="22" customWidth="1"/>
    <col min="4118" max="4118" width="6.09765625" style="22" customWidth="1"/>
    <col min="4119" max="4127" width="0" style="22" hidden="1" customWidth="1"/>
    <col min="4128" max="4130" width="6.3984375" style="22" customWidth="1"/>
    <col min="4131" max="4131" width="5.59765625" style="22" customWidth="1"/>
    <col min="4132" max="4149" width="6.69921875" style="22" customWidth="1"/>
    <col min="4150" max="4150" width="14.09765625" style="22" customWidth="1"/>
    <col min="4151" max="4352" width="6.69921875" style="22"/>
    <col min="4353" max="4353" width="3.8984375" style="22" customWidth="1"/>
    <col min="4354" max="4354" width="23.3984375" style="22" customWidth="1"/>
    <col min="4355" max="4355" width="9.3984375" style="22" customWidth="1"/>
    <col min="4356" max="4357" width="7.3984375" style="22" customWidth="1"/>
    <col min="4358" max="4366" width="0" style="22" hidden="1" customWidth="1"/>
    <col min="4367" max="4373" width="6.3984375" style="22" customWidth="1"/>
    <col min="4374" max="4374" width="6.09765625" style="22" customWidth="1"/>
    <col min="4375" max="4383" width="0" style="22" hidden="1" customWidth="1"/>
    <col min="4384" max="4386" width="6.3984375" style="22" customWidth="1"/>
    <col min="4387" max="4387" width="5.59765625" style="22" customWidth="1"/>
    <col min="4388" max="4405" width="6.69921875" style="22" customWidth="1"/>
    <col min="4406" max="4406" width="14.09765625" style="22" customWidth="1"/>
    <col min="4407" max="4608" width="6.69921875" style="22"/>
    <col min="4609" max="4609" width="3.8984375" style="22" customWidth="1"/>
    <col min="4610" max="4610" width="23.3984375" style="22" customWidth="1"/>
    <col min="4611" max="4611" width="9.3984375" style="22" customWidth="1"/>
    <col min="4612" max="4613" width="7.3984375" style="22" customWidth="1"/>
    <col min="4614" max="4622" width="0" style="22" hidden="1" customWidth="1"/>
    <col min="4623" max="4629" width="6.3984375" style="22" customWidth="1"/>
    <col min="4630" max="4630" width="6.09765625" style="22" customWidth="1"/>
    <col min="4631" max="4639" width="0" style="22" hidden="1" customWidth="1"/>
    <col min="4640" max="4642" width="6.3984375" style="22" customWidth="1"/>
    <col min="4643" max="4643" width="5.59765625" style="22" customWidth="1"/>
    <col min="4644" max="4661" width="6.69921875" style="22" customWidth="1"/>
    <col min="4662" max="4662" width="14.09765625" style="22" customWidth="1"/>
    <col min="4663" max="4864" width="6.69921875" style="22"/>
    <col min="4865" max="4865" width="3.8984375" style="22" customWidth="1"/>
    <col min="4866" max="4866" width="23.3984375" style="22" customWidth="1"/>
    <col min="4867" max="4867" width="9.3984375" style="22" customWidth="1"/>
    <col min="4868" max="4869" width="7.3984375" style="22" customWidth="1"/>
    <col min="4870" max="4878" width="0" style="22" hidden="1" customWidth="1"/>
    <col min="4879" max="4885" width="6.3984375" style="22" customWidth="1"/>
    <col min="4886" max="4886" width="6.09765625" style="22" customWidth="1"/>
    <col min="4887" max="4895" width="0" style="22" hidden="1" customWidth="1"/>
    <col min="4896" max="4898" width="6.3984375" style="22" customWidth="1"/>
    <col min="4899" max="4899" width="5.59765625" style="22" customWidth="1"/>
    <col min="4900" max="4917" width="6.69921875" style="22" customWidth="1"/>
    <col min="4918" max="4918" width="14.09765625" style="22" customWidth="1"/>
    <col min="4919" max="5120" width="6.69921875" style="22"/>
    <col min="5121" max="5121" width="3.8984375" style="22" customWidth="1"/>
    <col min="5122" max="5122" width="23.3984375" style="22" customWidth="1"/>
    <col min="5123" max="5123" width="9.3984375" style="22" customWidth="1"/>
    <col min="5124" max="5125" width="7.3984375" style="22" customWidth="1"/>
    <col min="5126" max="5134" width="0" style="22" hidden="1" customWidth="1"/>
    <col min="5135" max="5141" width="6.3984375" style="22" customWidth="1"/>
    <col min="5142" max="5142" width="6.09765625" style="22" customWidth="1"/>
    <col min="5143" max="5151" width="0" style="22" hidden="1" customWidth="1"/>
    <col min="5152" max="5154" width="6.3984375" style="22" customWidth="1"/>
    <col min="5155" max="5155" width="5.59765625" style="22" customWidth="1"/>
    <col min="5156" max="5173" width="6.69921875" style="22" customWidth="1"/>
    <col min="5174" max="5174" width="14.09765625" style="22" customWidth="1"/>
    <col min="5175" max="5376" width="6.69921875" style="22"/>
    <col min="5377" max="5377" width="3.8984375" style="22" customWidth="1"/>
    <col min="5378" max="5378" width="23.3984375" style="22" customWidth="1"/>
    <col min="5379" max="5379" width="9.3984375" style="22" customWidth="1"/>
    <col min="5380" max="5381" width="7.3984375" style="22" customWidth="1"/>
    <col min="5382" max="5390" width="0" style="22" hidden="1" customWidth="1"/>
    <col min="5391" max="5397" width="6.3984375" style="22" customWidth="1"/>
    <col min="5398" max="5398" width="6.09765625" style="22" customWidth="1"/>
    <col min="5399" max="5407" width="0" style="22" hidden="1" customWidth="1"/>
    <col min="5408" max="5410" width="6.3984375" style="22" customWidth="1"/>
    <col min="5411" max="5411" width="5.59765625" style="22" customWidth="1"/>
    <col min="5412" max="5429" width="6.69921875" style="22" customWidth="1"/>
    <col min="5430" max="5430" width="14.09765625" style="22" customWidth="1"/>
    <col min="5431" max="5632" width="6.69921875" style="22"/>
    <col min="5633" max="5633" width="3.8984375" style="22" customWidth="1"/>
    <col min="5634" max="5634" width="23.3984375" style="22" customWidth="1"/>
    <col min="5635" max="5635" width="9.3984375" style="22" customWidth="1"/>
    <col min="5636" max="5637" width="7.3984375" style="22" customWidth="1"/>
    <col min="5638" max="5646" width="0" style="22" hidden="1" customWidth="1"/>
    <col min="5647" max="5653" width="6.3984375" style="22" customWidth="1"/>
    <col min="5654" max="5654" width="6.09765625" style="22" customWidth="1"/>
    <col min="5655" max="5663" width="0" style="22" hidden="1" customWidth="1"/>
    <col min="5664" max="5666" width="6.3984375" style="22" customWidth="1"/>
    <col min="5667" max="5667" width="5.59765625" style="22" customWidth="1"/>
    <col min="5668" max="5685" width="6.69921875" style="22" customWidth="1"/>
    <col min="5686" max="5686" width="14.09765625" style="22" customWidth="1"/>
    <col min="5687" max="5888" width="6.69921875" style="22"/>
    <col min="5889" max="5889" width="3.8984375" style="22" customWidth="1"/>
    <col min="5890" max="5890" width="23.3984375" style="22" customWidth="1"/>
    <col min="5891" max="5891" width="9.3984375" style="22" customWidth="1"/>
    <col min="5892" max="5893" width="7.3984375" style="22" customWidth="1"/>
    <col min="5894" max="5902" width="0" style="22" hidden="1" customWidth="1"/>
    <col min="5903" max="5909" width="6.3984375" style="22" customWidth="1"/>
    <col min="5910" max="5910" width="6.09765625" style="22" customWidth="1"/>
    <col min="5911" max="5919" width="0" style="22" hidden="1" customWidth="1"/>
    <col min="5920" max="5922" width="6.3984375" style="22" customWidth="1"/>
    <col min="5923" max="5923" width="5.59765625" style="22" customWidth="1"/>
    <col min="5924" max="5941" width="6.69921875" style="22" customWidth="1"/>
    <col min="5942" max="5942" width="14.09765625" style="22" customWidth="1"/>
    <col min="5943" max="6144" width="6.69921875" style="22"/>
    <col min="6145" max="6145" width="3.8984375" style="22" customWidth="1"/>
    <col min="6146" max="6146" width="23.3984375" style="22" customWidth="1"/>
    <col min="6147" max="6147" width="9.3984375" style="22" customWidth="1"/>
    <col min="6148" max="6149" width="7.3984375" style="22" customWidth="1"/>
    <col min="6150" max="6158" width="0" style="22" hidden="1" customWidth="1"/>
    <col min="6159" max="6165" width="6.3984375" style="22" customWidth="1"/>
    <col min="6166" max="6166" width="6.09765625" style="22" customWidth="1"/>
    <col min="6167" max="6175" width="0" style="22" hidden="1" customWidth="1"/>
    <col min="6176" max="6178" width="6.3984375" style="22" customWidth="1"/>
    <col min="6179" max="6179" width="5.59765625" style="22" customWidth="1"/>
    <col min="6180" max="6197" width="6.69921875" style="22" customWidth="1"/>
    <col min="6198" max="6198" width="14.09765625" style="22" customWidth="1"/>
    <col min="6199" max="6400" width="6.69921875" style="22"/>
    <col min="6401" max="6401" width="3.8984375" style="22" customWidth="1"/>
    <col min="6402" max="6402" width="23.3984375" style="22" customWidth="1"/>
    <col min="6403" max="6403" width="9.3984375" style="22" customWidth="1"/>
    <col min="6404" max="6405" width="7.3984375" style="22" customWidth="1"/>
    <col min="6406" max="6414" width="0" style="22" hidden="1" customWidth="1"/>
    <col min="6415" max="6421" width="6.3984375" style="22" customWidth="1"/>
    <col min="6422" max="6422" width="6.09765625" style="22" customWidth="1"/>
    <col min="6423" max="6431" width="0" style="22" hidden="1" customWidth="1"/>
    <col min="6432" max="6434" width="6.3984375" style="22" customWidth="1"/>
    <col min="6435" max="6435" width="5.59765625" style="22" customWidth="1"/>
    <col min="6436" max="6453" width="6.69921875" style="22" customWidth="1"/>
    <col min="6454" max="6454" width="14.09765625" style="22" customWidth="1"/>
    <col min="6455" max="6656" width="6.69921875" style="22"/>
    <col min="6657" max="6657" width="3.8984375" style="22" customWidth="1"/>
    <col min="6658" max="6658" width="23.3984375" style="22" customWidth="1"/>
    <col min="6659" max="6659" width="9.3984375" style="22" customWidth="1"/>
    <col min="6660" max="6661" width="7.3984375" style="22" customWidth="1"/>
    <col min="6662" max="6670" width="0" style="22" hidden="1" customWidth="1"/>
    <col min="6671" max="6677" width="6.3984375" style="22" customWidth="1"/>
    <col min="6678" max="6678" width="6.09765625" style="22" customWidth="1"/>
    <col min="6679" max="6687" width="0" style="22" hidden="1" customWidth="1"/>
    <col min="6688" max="6690" width="6.3984375" style="22" customWidth="1"/>
    <col min="6691" max="6691" width="5.59765625" style="22" customWidth="1"/>
    <col min="6692" max="6709" width="6.69921875" style="22" customWidth="1"/>
    <col min="6710" max="6710" width="14.09765625" style="22" customWidth="1"/>
    <col min="6711" max="6912" width="6.69921875" style="22"/>
    <col min="6913" max="6913" width="3.8984375" style="22" customWidth="1"/>
    <col min="6914" max="6914" width="23.3984375" style="22" customWidth="1"/>
    <col min="6915" max="6915" width="9.3984375" style="22" customWidth="1"/>
    <col min="6916" max="6917" width="7.3984375" style="22" customWidth="1"/>
    <col min="6918" max="6926" width="0" style="22" hidden="1" customWidth="1"/>
    <col min="6927" max="6933" width="6.3984375" style="22" customWidth="1"/>
    <col min="6934" max="6934" width="6.09765625" style="22" customWidth="1"/>
    <col min="6935" max="6943" width="0" style="22" hidden="1" customWidth="1"/>
    <col min="6944" max="6946" width="6.3984375" style="22" customWidth="1"/>
    <col min="6947" max="6947" width="5.59765625" style="22" customWidth="1"/>
    <col min="6948" max="6965" width="6.69921875" style="22" customWidth="1"/>
    <col min="6966" max="6966" width="14.09765625" style="22" customWidth="1"/>
    <col min="6967" max="7168" width="6.69921875" style="22"/>
    <col min="7169" max="7169" width="3.8984375" style="22" customWidth="1"/>
    <col min="7170" max="7170" width="23.3984375" style="22" customWidth="1"/>
    <col min="7171" max="7171" width="9.3984375" style="22" customWidth="1"/>
    <col min="7172" max="7173" width="7.3984375" style="22" customWidth="1"/>
    <col min="7174" max="7182" width="0" style="22" hidden="1" customWidth="1"/>
    <col min="7183" max="7189" width="6.3984375" style="22" customWidth="1"/>
    <col min="7190" max="7190" width="6.09765625" style="22" customWidth="1"/>
    <col min="7191" max="7199" width="0" style="22" hidden="1" customWidth="1"/>
    <col min="7200" max="7202" width="6.3984375" style="22" customWidth="1"/>
    <col min="7203" max="7203" width="5.59765625" style="22" customWidth="1"/>
    <col min="7204" max="7221" width="6.69921875" style="22" customWidth="1"/>
    <col min="7222" max="7222" width="14.09765625" style="22" customWidth="1"/>
    <col min="7223" max="7424" width="6.69921875" style="22"/>
    <col min="7425" max="7425" width="3.8984375" style="22" customWidth="1"/>
    <col min="7426" max="7426" width="23.3984375" style="22" customWidth="1"/>
    <col min="7427" max="7427" width="9.3984375" style="22" customWidth="1"/>
    <col min="7428" max="7429" width="7.3984375" style="22" customWidth="1"/>
    <col min="7430" max="7438" width="0" style="22" hidden="1" customWidth="1"/>
    <col min="7439" max="7445" width="6.3984375" style="22" customWidth="1"/>
    <col min="7446" max="7446" width="6.09765625" style="22" customWidth="1"/>
    <col min="7447" max="7455" width="0" style="22" hidden="1" customWidth="1"/>
    <col min="7456" max="7458" width="6.3984375" style="22" customWidth="1"/>
    <col min="7459" max="7459" width="5.59765625" style="22" customWidth="1"/>
    <col min="7460" max="7477" width="6.69921875" style="22" customWidth="1"/>
    <col min="7478" max="7478" width="14.09765625" style="22" customWidth="1"/>
    <col min="7479" max="7680" width="6.69921875" style="22"/>
    <col min="7681" max="7681" width="3.8984375" style="22" customWidth="1"/>
    <col min="7682" max="7682" width="23.3984375" style="22" customWidth="1"/>
    <col min="7683" max="7683" width="9.3984375" style="22" customWidth="1"/>
    <col min="7684" max="7685" width="7.3984375" style="22" customWidth="1"/>
    <col min="7686" max="7694" width="0" style="22" hidden="1" customWidth="1"/>
    <col min="7695" max="7701" width="6.3984375" style="22" customWidth="1"/>
    <col min="7702" max="7702" width="6.09765625" style="22" customWidth="1"/>
    <col min="7703" max="7711" width="0" style="22" hidden="1" customWidth="1"/>
    <col min="7712" max="7714" width="6.3984375" style="22" customWidth="1"/>
    <col min="7715" max="7715" width="5.59765625" style="22" customWidth="1"/>
    <col min="7716" max="7733" width="6.69921875" style="22" customWidth="1"/>
    <col min="7734" max="7734" width="14.09765625" style="22" customWidth="1"/>
    <col min="7735" max="7936" width="6.69921875" style="22"/>
    <col min="7937" max="7937" width="3.8984375" style="22" customWidth="1"/>
    <col min="7938" max="7938" width="23.3984375" style="22" customWidth="1"/>
    <col min="7939" max="7939" width="9.3984375" style="22" customWidth="1"/>
    <col min="7940" max="7941" width="7.3984375" style="22" customWidth="1"/>
    <col min="7942" max="7950" width="0" style="22" hidden="1" customWidth="1"/>
    <col min="7951" max="7957" width="6.3984375" style="22" customWidth="1"/>
    <col min="7958" max="7958" width="6.09765625" style="22" customWidth="1"/>
    <col min="7959" max="7967" width="0" style="22" hidden="1" customWidth="1"/>
    <col min="7968" max="7970" width="6.3984375" style="22" customWidth="1"/>
    <col min="7971" max="7971" width="5.59765625" style="22" customWidth="1"/>
    <col min="7972" max="7989" width="6.69921875" style="22" customWidth="1"/>
    <col min="7990" max="7990" width="14.09765625" style="22" customWidth="1"/>
    <col min="7991" max="8192" width="6.69921875" style="22"/>
    <col min="8193" max="8193" width="3.8984375" style="22" customWidth="1"/>
    <col min="8194" max="8194" width="23.3984375" style="22" customWidth="1"/>
    <col min="8195" max="8195" width="9.3984375" style="22" customWidth="1"/>
    <col min="8196" max="8197" width="7.3984375" style="22" customWidth="1"/>
    <col min="8198" max="8206" width="0" style="22" hidden="1" customWidth="1"/>
    <col min="8207" max="8213" width="6.3984375" style="22" customWidth="1"/>
    <col min="8214" max="8214" width="6.09765625" style="22" customWidth="1"/>
    <col min="8215" max="8223" width="0" style="22" hidden="1" customWidth="1"/>
    <col min="8224" max="8226" width="6.3984375" style="22" customWidth="1"/>
    <col min="8227" max="8227" width="5.59765625" style="22" customWidth="1"/>
    <col min="8228" max="8245" width="6.69921875" style="22" customWidth="1"/>
    <col min="8246" max="8246" width="14.09765625" style="22" customWidth="1"/>
    <col min="8247" max="8448" width="6.69921875" style="22"/>
    <col min="8449" max="8449" width="3.8984375" style="22" customWidth="1"/>
    <col min="8450" max="8450" width="23.3984375" style="22" customWidth="1"/>
    <col min="8451" max="8451" width="9.3984375" style="22" customWidth="1"/>
    <col min="8452" max="8453" width="7.3984375" style="22" customWidth="1"/>
    <col min="8454" max="8462" width="0" style="22" hidden="1" customWidth="1"/>
    <col min="8463" max="8469" width="6.3984375" style="22" customWidth="1"/>
    <col min="8470" max="8470" width="6.09765625" style="22" customWidth="1"/>
    <col min="8471" max="8479" width="0" style="22" hidden="1" customWidth="1"/>
    <col min="8480" max="8482" width="6.3984375" style="22" customWidth="1"/>
    <col min="8483" max="8483" width="5.59765625" style="22" customWidth="1"/>
    <col min="8484" max="8501" width="6.69921875" style="22" customWidth="1"/>
    <col min="8502" max="8502" width="14.09765625" style="22" customWidth="1"/>
    <col min="8503" max="8704" width="6.69921875" style="22"/>
    <col min="8705" max="8705" width="3.8984375" style="22" customWidth="1"/>
    <col min="8706" max="8706" width="23.3984375" style="22" customWidth="1"/>
    <col min="8707" max="8707" width="9.3984375" style="22" customWidth="1"/>
    <col min="8708" max="8709" width="7.3984375" style="22" customWidth="1"/>
    <col min="8710" max="8718" width="0" style="22" hidden="1" customWidth="1"/>
    <col min="8719" max="8725" width="6.3984375" style="22" customWidth="1"/>
    <col min="8726" max="8726" width="6.09765625" style="22" customWidth="1"/>
    <col min="8727" max="8735" width="0" style="22" hidden="1" customWidth="1"/>
    <col min="8736" max="8738" width="6.3984375" style="22" customWidth="1"/>
    <col min="8739" max="8739" width="5.59765625" style="22" customWidth="1"/>
    <col min="8740" max="8757" width="6.69921875" style="22" customWidth="1"/>
    <col min="8758" max="8758" width="14.09765625" style="22" customWidth="1"/>
    <col min="8759" max="8960" width="6.69921875" style="22"/>
    <col min="8961" max="8961" width="3.8984375" style="22" customWidth="1"/>
    <col min="8962" max="8962" width="23.3984375" style="22" customWidth="1"/>
    <col min="8963" max="8963" width="9.3984375" style="22" customWidth="1"/>
    <col min="8964" max="8965" width="7.3984375" style="22" customWidth="1"/>
    <col min="8966" max="8974" width="0" style="22" hidden="1" customWidth="1"/>
    <col min="8975" max="8981" width="6.3984375" style="22" customWidth="1"/>
    <col min="8982" max="8982" width="6.09765625" style="22" customWidth="1"/>
    <col min="8983" max="8991" width="0" style="22" hidden="1" customWidth="1"/>
    <col min="8992" max="8994" width="6.3984375" style="22" customWidth="1"/>
    <col min="8995" max="8995" width="5.59765625" style="22" customWidth="1"/>
    <col min="8996" max="9013" width="6.69921875" style="22" customWidth="1"/>
    <col min="9014" max="9014" width="14.09765625" style="22" customWidth="1"/>
    <col min="9015" max="9216" width="6.69921875" style="22"/>
    <col min="9217" max="9217" width="3.8984375" style="22" customWidth="1"/>
    <col min="9218" max="9218" width="23.3984375" style="22" customWidth="1"/>
    <col min="9219" max="9219" width="9.3984375" style="22" customWidth="1"/>
    <col min="9220" max="9221" width="7.3984375" style="22" customWidth="1"/>
    <col min="9222" max="9230" width="0" style="22" hidden="1" customWidth="1"/>
    <col min="9231" max="9237" width="6.3984375" style="22" customWidth="1"/>
    <col min="9238" max="9238" width="6.09765625" style="22" customWidth="1"/>
    <col min="9239" max="9247" width="0" style="22" hidden="1" customWidth="1"/>
    <col min="9248" max="9250" width="6.3984375" style="22" customWidth="1"/>
    <col min="9251" max="9251" width="5.59765625" style="22" customWidth="1"/>
    <col min="9252" max="9269" width="6.69921875" style="22" customWidth="1"/>
    <col min="9270" max="9270" width="14.09765625" style="22" customWidth="1"/>
    <col min="9271" max="9472" width="6.69921875" style="22"/>
    <col min="9473" max="9473" width="3.8984375" style="22" customWidth="1"/>
    <col min="9474" max="9474" width="23.3984375" style="22" customWidth="1"/>
    <col min="9475" max="9475" width="9.3984375" style="22" customWidth="1"/>
    <col min="9476" max="9477" width="7.3984375" style="22" customWidth="1"/>
    <col min="9478" max="9486" width="0" style="22" hidden="1" customWidth="1"/>
    <col min="9487" max="9493" width="6.3984375" style="22" customWidth="1"/>
    <col min="9494" max="9494" width="6.09765625" style="22" customWidth="1"/>
    <col min="9495" max="9503" width="0" style="22" hidden="1" customWidth="1"/>
    <col min="9504" max="9506" width="6.3984375" style="22" customWidth="1"/>
    <col min="9507" max="9507" width="5.59765625" style="22" customWidth="1"/>
    <col min="9508" max="9525" width="6.69921875" style="22" customWidth="1"/>
    <col min="9526" max="9526" width="14.09765625" style="22" customWidth="1"/>
    <col min="9527" max="9728" width="6.69921875" style="22"/>
    <col min="9729" max="9729" width="3.8984375" style="22" customWidth="1"/>
    <col min="9730" max="9730" width="23.3984375" style="22" customWidth="1"/>
    <col min="9731" max="9731" width="9.3984375" style="22" customWidth="1"/>
    <col min="9732" max="9733" width="7.3984375" style="22" customWidth="1"/>
    <col min="9734" max="9742" width="0" style="22" hidden="1" customWidth="1"/>
    <col min="9743" max="9749" width="6.3984375" style="22" customWidth="1"/>
    <col min="9750" max="9750" width="6.09765625" style="22" customWidth="1"/>
    <col min="9751" max="9759" width="0" style="22" hidden="1" customWidth="1"/>
    <col min="9760" max="9762" width="6.3984375" style="22" customWidth="1"/>
    <col min="9763" max="9763" width="5.59765625" style="22" customWidth="1"/>
    <col min="9764" max="9781" width="6.69921875" style="22" customWidth="1"/>
    <col min="9782" max="9782" width="14.09765625" style="22" customWidth="1"/>
    <col min="9783" max="9984" width="6.69921875" style="22"/>
    <col min="9985" max="9985" width="3.8984375" style="22" customWidth="1"/>
    <col min="9986" max="9986" width="23.3984375" style="22" customWidth="1"/>
    <col min="9987" max="9987" width="9.3984375" style="22" customWidth="1"/>
    <col min="9988" max="9989" width="7.3984375" style="22" customWidth="1"/>
    <col min="9990" max="9998" width="0" style="22" hidden="1" customWidth="1"/>
    <col min="9999" max="10005" width="6.3984375" style="22" customWidth="1"/>
    <col min="10006" max="10006" width="6.09765625" style="22" customWidth="1"/>
    <col min="10007" max="10015" width="0" style="22" hidden="1" customWidth="1"/>
    <col min="10016" max="10018" width="6.3984375" style="22" customWidth="1"/>
    <col min="10019" max="10019" width="5.59765625" style="22" customWidth="1"/>
    <col min="10020" max="10037" width="6.69921875" style="22" customWidth="1"/>
    <col min="10038" max="10038" width="14.09765625" style="22" customWidth="1"/>
    <col min="10039" max="10240" width="6.69921875" style="22"/>
    <col min="10241" max="10241" width="3.8984375" style="22" customWidth="1"/>
    <col min="10242" max="10242" width="23.3984375" style="22" customWidth="1"/>
    <col min="10243" max="10243" width="9.3984375" style="22" customWidth="1"/>
    <col min="10244" max="10245" width="7.3984375" style="22" customWidth="1"/>
    <col min="10246" max="10254" width="0" style="22" hidden="1" customWidth="1"/>
    <col min="10255" max="10261" width="6.3984375" style="22" customWidth="1"/>
    <col min="10262" max="10262" width="6.09765625" style="22" customWidth="1"/>
    <col min="10263" max="10271" width="0" style="22" hidden="1" customWidth="1"/>
    <col min="10272" max="10274" width="6.3984375" style="22" customWidth="1"/>
    <col min="10275" max="10275" width="5.59765625" style="22" customWidth="1"/>
    <col min="10276" max="10293" width="6.69921875" style="22" customWidth="1"/>
    <col min="10294" max="10294" width="14.09765625" style="22" customWidth="1"/>
    <col min="10295" max="10496" width="6.69921875" style="22"/>
    <col min="10497" max="10497" width="3.8984375" style="22" customWidth="1"/>
    <col min="10498" max="10498" width="23.3984375" style="22" customWidth="1"/>
    <col min="10499" max="10499" width="9.3984375" style="22" customWidth="1"/>
    <col min="10500" max="10501" width="7.3984375" style="22" customWidth="1"/>
    <col min="10502" max="10510" width="0" style="22" hidden="1" customWidth="1"/>
    <col min="10511" max="10517" width="6.3984375" style="22" customWidth="1"/>
    <col min="10518" max="10518" width="6.09765625" style="22" customWidth="1"/>
    <col min="10519" max="10527" width="0" style="22" hidden="1" customWidth="1"/>
    <col min="10528" max="10530" width="6.3984375" style="22" customWidth="1"/>
    <col min="10531" max="10531" width="5.59765625" style="22" customWidth="1"/>
    <col min="10532" max="10549" width="6.69921875" style="22" customWidth="1"/>
    <col min="10550" max="10550" width="14.09765625" style="22" customWidth="1"/>
    <col min="10551" max="10752" width="6.69921875" style="22"/>
    <col min="10753" max="10753" width="3.8984375" style="22" customWidth="1"/>
    <col min="10754" max="10754" width="23.3984375" style="22" customWidth="1"/>
    <col min="10755" max="10755" width="9.3984375" style="22" customWidth="1"/>
    <col min="10756" max="10757" width="7.3984375" style="22" customWidth="1"/>
    <col min="10758" max="10766" width="0" style="22" hidden="1" customWidth="1"/>
    <col min="10767" max="10773" width="6.3984375" style="22" customWidth="1"/>
    <col min="10774" max="10774" width="6.09765625" style="22" customWidth="1"/>
    <col min="10775" max="10783" width="0" style="22" hidden="1" customWidth="1"/>
    <col min="10784" max="10786" width="6.3984375" style="22" customWidth="1"/>
    <col min="10787" max="10787" width="5.59765625" style="22" customWidth="1"/>
    <col min="10788" max="10805" width="6.69921875" style="22" customWidth="1"/>
    <col min="10806" max="10806" width="14.09765625" style="22" customWidth="1"/>
    <col min="10807" max="11008" width="6.69921875" style="22"/>
    <col min="11009" max="11009" width="3.8984375" style="22" customWidth="1"/>
    <col min="11010" max="11010" width="23.3984375" style="22" customWidth="1"/>
    <col min="11011" max="11011" width="9.3984375" style="22" customWidth="1"/>
    <col min="11012" max="11013" width="7.3984375" style="22" customWidth="1"/>
    <col min="11014" max="11022" width="0" style="22" hidden="1" customWidth="1"/>
    <col min="11023" max="11029" width="6.3984375" style="22" customWidth="1"/>
    <col min="11030" max="11030" width="6.09765625" style="22" customWidth="1"/>
    <col min="11031" max="11039" width="0" style="22" hidden="1" customWidth="1"/>
    <col min="11040" max="11042" width="6.3984375" style="22" customWidth="1"/>
    <col min="11043" max="11043" width="5.59765625" style="22" customWidth="1"/>
    <col min="11044" max="11061" width="6.69921875" style="22" customWidth="1"/>
    <col min="11062" max="11062" width="14.09765625" style="22" customWidth="1"/>
    <col min="11063" max="11264" width="6.69921875" style="22"/>
    <col min="11265" max="11265" width="3.8984375" style="22" customWidth="1"/>
    <col min="11266" max="11266" width="23.3984375" style="22" customWidth="1"/>
    <col min="11267" max="11267" width="9.3984375" style="22" customWidth="1"/>
    <col min="11268" max="11269" width="7.3984375" style="22" customWidth="1"/>
    <col min="11270" max="11278" width="0" style="22" hidden="1" customWidth="1"/>
    <col min="11279" max="11285" width="6.3984375" style="22" customWidth="1"/>
    <col min="11286" max="11286" width="6.09765625" style="22" customWidth="1"/>
    <col min="11287" max="11295" width="0" style="22" hidden="1" customWidth="1"/>
    <col min="11296" max="11298" width="6.3984375" style="22" customWidth="1"/>
    <col min="11299" max="11299" width="5.59765625" style="22" customWidth="1"/>
    <col min="11300" max="11317" width="6.69921875" style="22" customWidth="1"/>
    <col min="11318" max="11318" width="14.09765625" style="22" customWidth="1"/>
    <col min="11319" max="11520" width="6.69921875" style="22"/>
    <col min="11521" max="11521" width="3.8984375" style="22" customWidth="1"/>
    <col min="11522" max="11522" width="23.3984375" style="22" customWidth="1"/>
    <col min="11523" max="11523" width="9.3984375" style="22" customWidth="1"/>
    <col min="11524" max="11525" width="7.3984375" style="22" customWidth="1"/>
    <col min="11526" max="11534" width="0" style="22" hidden="1" customWidth="1"/>
    <col min="11535" max="11541" width="6.3984375" style="22" customWidth="1"/>
    <col min="11542" max="11542" width="6.09765625" style="22" customWidth="1"/>
    <col min="11543" max="11551" width="0" style="22" hidden="1" customWidth="1"/>
    <col min="11552" max="11554" width="6.3984375" style="22" customWidth="1"/>
    <col min="11555" max="11555" width="5.59765625" style="22" customWidth="1"/>
    <col min="11556" max="11573" width="6.69921875" style="22" customWidth="1"/>
    <col min="11574" max="11574" width="14.09765625" style="22" customWidth="1"/>
    <col min="11575" max="11776" width="6.69921875" style="22"/>
    <col min="11777" max="11777" width="3.8984375" style="22" customWidth="1"/>
    <col min="11778" max="11778" width="23.3984375" style="22" customWidth="1"/>
    <col min="11779" max="11779" width="9.3984375" style="22" customWidth="1"/>
    <col min="11780" max="11781" width="7.3984375" style="22" customWidth="1"/>
    <col min="11782" max="11790" width="0" style="22" hidden="1" customWidth="1"/>
    <col min="11791" max="11797" width="6.3984375" style="22" customWidth="1"/>
    <col min="11798" max="11798" width="6.09765625" style="22" customWidth="1"/>
    <col min="11799" max="11807" width="0" style="22" hidden="1" customWidth="1"/>
    <col min="11808" max="11810" width="6.3984375" style="22" customWidth="1"/>
    <col min="11811" max="11811" width="5.59765625" style="22" customWidth="1"/>
    <col min="11812" max="11829" width="6.69921875" style="22" customWidth="1"/>
    <col min="11830" max="11830" width="14.09765625" style="22" customWidth="1"/>
    <col min="11831" max="12032" width="6.69921875" style="22"/>
    <col min="12033" max="12033" width="3.8984375" style="22" customWidth="1"/>
    <col min="12034" max="12034" width="23.3984375" style="22" customWidth="1"/>
    <col min="12035" max="12035" width="9.3984375" style="22" customWidth="1"/>
    <col min="12036" max="12037" width="7.3984375" style="22" customWidth="1"/>
    <col min="12038" max="12046" width="0" style="22" hidden="1" customWidth="1"/>
    <col min="12047" max="12053" width="6.3984375" style="22" customWidth="1"/>
    <col min="12054" max="12054" width="6.09765625" style="22" customWidth="1"/>
    <col min="12055" max="12063" width="0" style="22" hidden="1" customWidth="1"/>
    <col min="12064" max="12066" width="6.3984375" style="22" customWidth="1"/>
    <col min="12067" max="12067" width="5.59765625" style="22" customWidth="1"/>
    <col min="12068" max="12085" width="6.69921875" style="22" customWidth="1"/>
    <col min="12086" max="12086" width="14.09765625" style="22" customWidth="1"/>
    <col min="12087" max="12288" width="6.69921875" style="22"/>
    <col min="12289" max="12289" width="3.8984375" style="22" customWidth="1"/>
    <col min="12290" max="12290" width="23.3984375" style="22" customWidth="1"/>
    <col min="12291" max="12291" width="9.3984375" style="22" customWidth="1"/>
    <col min="12292" max="12293" width="7.3984375" style="22" customWidth="1"/>
    <col min="12294" max="12302" width="0" style="22" hidden="1" customWidth="1"/>
    <col min="12303" max="12309" width="6.3984375" style="22" customWidth="1"/>
    <col min="12310" max="12310" width="6.09765625" style="22" customWidth="1"/>
    <col min="12311" max="12319" width="0" style="22" hidden="1" customWidth="1"/>
    <col min="12320" max="12322" width="6.3984375" style="22" customWidth="1"/>
    <col min="12323" max="12323" width="5.59765625" style="22" customWidth="1"/>
    <col min="12324" max="12341" width="6.69921875" style="22" customWidth="1"/>
    <col min="12342" max="12342" width="14.09765625" style="22" customWidth="1"/>
    <col min="12343" max="12544" width="6.69921875" style="22"/>
    <col min="12545" max="12545" width="3.8984375" style="22" customWidth="1"/>
    <col min="12546" max="12546" width="23.3984375" style="22" customWidth="1"/>
    <col min="12547" max="12547" width="9.3984375" style="22" customWidth="1"/>
    <col min="12548" max="12549" width="7.3984375" style="22" customWidth="1"/>
    <col min="12550" max="12558" width="0" style="22" hidden="1" customWidth="1"/>
    <col min="12559" max="12565" width="6.3984375" style="22" customWidth="1"/>
    <col min="12566" max="12566" width="6.09765625" style="22" customWidth="1"/>
    <col min="12567" max="12575" width="0" style="22" hidden="1" customWidth="1"/>
    <col min="12576" max="12578" width="6.3984375" style="22" customWidth="1"/>
    <col min="12579" max="12579" width="5.59765625" style="22" customWidth="1"/>
    <col min="12580" max="12597" width="6.69921875" style="22" customWidth="1"/>
    <col min="12598" max="12598" width="14.09765625" style="22" customWidth="1"/>
    <col min="12599" max="12800" width="6.69921875" style="22"/>
    <col min="12801" max="12801" width="3.8984375" style="22" customWidth="1"/>
    <col min="12802" max="12802" width="23.3984375" style="22" customWidth="1"/>
    <col min="12803" max="12803" width="9.3984375" style="22" customWidth="1"/>
    <col min="12804" max="12805" width="7.3984375" style="22" customWidth="1"/>
    <col min="12806" max="12814" width="0" style="22" hidden="1" customWidth="1"/>
    <col min="12815" max="12821" width="6.3984375" style="22" customWidth="1"/>
    <col min="12822" max="12822" width="6.09765625" style="22" customWidth="1"/>
    <col min="12823" max="12831" width="0" style="22" hidden="1" customWidth="1"/>
    <col min="12832" max="12834" width="6.3984375" style="22" customWidth="1"/>
    <col min="12835" max="12835" width="5.59765625" style="22" customWidth="1"/>
    <col min="12836" max="12853" width="6.69921875" style="22" customWidth="1"/>
    <col min="12854" max="12854" width="14.09765625" style="22" customWidth="1"/>
    <col min="12855" max="13056" width="6.69921875" style="22"/>
    <col min="13057" max="13057" width="3.8984375" style="22" customWidth="1"/>
    <col min="13058" max="13058" width="23.3984375" style="22" customWidth="1"/>
    <col min="13059" max="13059" width="9.3984375" style="22" customWidth="1"/>
    <col min="13060" max="13061" width="7.3984375" style="22" customWidth="1"/>
    <col min="13062" max="13070" width="0" style="22" hidden="1" customWidth="1"/>
    <col min="13071" max="13077" width="6.3984375" style="22" customWidth="1"/>
    <col min="13078" max="13078" width="6.09765625" style="22" customWidth="1"/>
    <col min="13079" max="13087" width="0" style="22" hidden="1" customWidth="1"/>
    <col min="13088" max="13090" width="6.3984375" style="22" customWidth="1"/>
    <col min="13091" max="13091" width="5.59765625" style="22" customWidth="1"/>
    <col min="13092" max="13109" width="6.69921875" style="22" customWidth="1"/>
    <col min="13110" max="13110" width="14.09765625" style="22" customWidth="1"/>
    <col min="13111" max="13312" width="6.69921875" style="22"/>
    <col min="13313" max="13313" width="3.8984375" style="22" customWidth="1"/>
    <col min="13314" max="13314" width="23.3984375" style="22" customWidth="1"/>
    <col min="13315" max="13315" width="9.3984375" style="22" customWidth="1"/>
    <col min="13316" max="13317" width="7.3984375" style="22" customWidth="1"/>
    <col min="13318" max="13326" width="0" style="22" hidden="1" customWidth="1"/>
    <col min="13327" max="13333" width="6.3984375" style="22" customWidth="1"/>
    <col min="13334" max="13334" width="6.09765625" style="22" customWidth="1"/>
    <col min="13335" max="13343" width="0" style="22" hidden="1" customWidth="1"/>
    <col min="13344" max="13346" width="6.3984375" style="22" customWidth="1"/>
    <col min="13347" max="13347" width="5.59765625" style="22" customWidth="1"/>
    <col min="13348" max="13365" width="6.69921875" style="22" customWidth="1"/>
    <col min="13366" max="13366" width="14.09765625" style="22" customWidth="1"/>
    <col min="13367" max="13568" width="6.69921875" style="22"/>
    <col min="13569" max="13569" width="3.8984375" style="22" customWidth="1"/>
    <col min="13570" max="13570" width="23.3984375" style="22" customWidth="1"/>
    <col min="13571" max="13571" width="9.3984375" style="22" customWidth="1"/>
    <col min="13572" max="13573" width="7.3984375" style="22" customWidth="1"/>
    <col min="13574" max="13582" width="0" style="22" hidden="1" customWidth="1"/>
    <col min="13583" max="13589" width="6.3984375" style="22" customWidth="1"/>
    <col min="13590" max="13590" width="6.09765625" style="22" customWidth="1"/>
    <col min="13591" max="13599" width="0" style="22" hidden="1" customWidth="1"/>
    <col min="13600" max="13602" width="6.3984375" style="22" customWidth="1"/>
    <col min="13603" max="13603" width="5.59765625" style="22" customWidth="1"/>
    <col min="13604" max="13621" width="6.69921875" style="22" customWidth="1"/>
    <col min="13622" max="13622" width="14.09765625" style="22" customWidth="1"/>
    <col min="13623" max="13824" width="6.69921875" style="22"/>
    <col min="13825" max="13825" width="3.8984375" style="22" customWidth="1"/>
    <col min="13826" max="13826" width="23.3984375" style="22" customWidth="1"/>
    <col min="13827" max="13827" width="9.3984375" style="22" customWidth="1"/>
    <col min="13828" max="13829" width="7.3984375" style="22" customWidth="1"/>
    <col min="13830" max="13838" width="0" style="22" hidden="1" customWidth="1"/>
    <col min="13839" max="13845" width="6.3984375" style="22" customWidth="1"/>
    <col min="13846" max="13846" width="6.09765625" style="22" customWidth="1"/>
    <col min="13847" max="13855" width="0" style="22" hidden="1" customWidth="1"/>
    <col min="13856" max="13858" width="6.3984375" style="22" customWidth="1"/>
    <col min="13859" max="13859" width="5.59765625" style="22" customWidth="1"/>
    <col min="13860" max="13877" width="6.69921875" style="22" customWidth="1"/>
    <col min="13878" max="13878" width="14.09765625" style="22" customWidth="1"/>
    <col min="13879" max="14080" width="6.69921875" style="22"/>
    <col min="14081" max="14081" width="3.8984375" style="22" customWidth="1"/>
    <col min="14082" max="14082" width="23.3984375" style="22" customWidth="1"/>
    <col min="14083" max="14083" width="9.3984375" style="22" customWidth="1"/>
    <col min="14084" max="14085" width="7.3984375" style="22" customWidth="1"/>
    <col min="14086" max="14094" width="0" style="22" hidden="1" customWidth="1"/>
    <col min="14095" max="14101" width="6.3984375" style="22" customWidth="1"/>
    <col min="14102" max="14102" width="6.09765625" style="22" customWidth="1"/>
    <col min="14103" max="14111" width="0" style="22" hidden="1" customWidth="1"/>
    <col min="14112" max="14114" width="6.3984375" style="22" customWidth="1"/>
    <col min="14115" max="14115" width="5.59765625" style="22" customWidth="1"/>
    <col min="14116" max="14133" width="6.69921875" style="22" customWidth="1"/>
    <col min="14134" max="14134" width="14.09765625" style="22" customWidth="1"/>
    <col min="14135" max="14336" width="6.69921875" style="22"/>
    <col min="14337" max="14337" width="3.8984375" style="22" customWidth="1"/>
    <col min="14338" max="14338" width="23.3984375" style="22" customWidth="1"/>
    <col min="14339" max="14339" width="9.3984375" style="22" customWidth="1"/>
    <col min="14340" max="14341" width="7.3984375" style="22" customWidth="1"/>
    <col min="14342" max="14350" width="0" style="22" hidden="1" customWidth="1"/>
    <col min="14351" max="14357" width="6.3984375" style="22" customWidth="1"/>
    <col min="14358" max="14358" width="6.09765625" style="22" customWidth="1"/>
    <col min="14359" max="14367" width="0" style="22" hidden="1" customWidth="1"/>
    <col min="14368" max="14370" width="6.3984375" style="22" customWidth="1"/>
    <col min="14371" max="14371" width="5.59765625" style="22" customWidth="1"/>
    <col min="14372" max="14389" width="6.69921875" style="22" customWidth="1"/>
    <col min="14390" max="14390" width="14.09765625" style="22" customWidth="1"/>
    <col min="14391" max="14592" width="6.69921875" style="22"/>
    <col min="14593" max="14593" width="3.8984375" style="22" customWidth="1"/>
    <col min="14594" max="14594" width="23.3984375" style="22" customWidth="1"/>
    <col min="14595" max="14595" width="9.3984375" style="22" customWidth="1"/>
    <col min="14596" max="14597" width="7.3984375" style="22" customWidth="1"/>
    <col min="14598" max="14606" width="0" style="22" hidden="1" customWidth="1"/>
    <col min="14607" max="14613" width="6.3984375" style="22" customWidth="1"/>
    <col min="14614" max="14614" width="6.09765625" style="22" customWidth="1"/>
    <col min="14615" max="14623" width="0" style="22" hidden="1" customWidth="1"/>
    <col min="14624" max="14626" width="6.3984375" style="22" customWidth="1"/>
    <col min="14627" max="14627" width="5.59765625" style="22" customWidth="1"/>
    <col min="14628" max="14645" width="6.69921875" style="22" customWidth="1"/>
    <col min="14646" max="14646" width="14.09765625" style="22" customWidth="1"/>
    <col min="14647" max="14848" width="6.69921875" style="22"/>
    <col min="14849" max="14849" width="3.8984375" style="22" customWidth="1"/>
    <col min="14850" max="14850" width="23.3984375" style="22" customWidth="1"/>
    <col min="14851" max="14851" width="9.3984375" style="22" customWidth="1"/>
    <col min="14852" max="14853" width="7.3984375" style="22" customWidth="1"/>
    <col min="14854" max="14862" width="0" style="22" hidden="1" customWidth="1"/>
    <col min="14863" max="14869" width="6.3984375" style="22" customWidth="1"/>
    <col min="14870" max="14870" width="6.09765625" style="22" customWidth="1"/>
    <col min="14871" max="14879" width="0" style="22" hidden="1" customWidth="1"/>
    <col min="14880" max="14882" width="6.3984375" style="22" customWidth="1"/>
    <col min="14883" max="14883" width="5.59765625" style="22" customWidth="1"/>
    <col min="14884" max="14901" width="6.69921875" style="22" customWidth="1"/>
    <col min="14902" max="14902" width="14.09765625" style="22" customWidth="1"/>
    <col min="14903" max="15104" width="6.69921875" style="22"/>
    <col min="15105" max="15105" width="3.8984375" style="22" customWidth="1"/>
    <col min="15106" max="15106" width="23.3984375" style="22" customWidth="1"/>
    <col min="15107" max="15107" width="9.3984375" style="22" customWidth="1"/>
    <col min="15108" max="15109" width="7.3984375" style="22" customWidth="1"/>
    <col min="15110" max="15118" width="0" style="22" hidden="1" customWidth="1"/>
    <col min="15119" max="15125" width="6.3984375" style="22" customWidth="1"/>
    <col min="15126" max="15126" width="6.09765625" style="22" customWidth="1"/>
    <col min="15127" max="15135" width="0" style="22" hidden="1" customWidth="1"/>
    <col min="15136" max="15138" width="6.3984375" style="22" customWidth="1"/>
    <col min="15139" max="15139" width="5.59765625" style="22" customWidth="1"/>
    <col min="15140" max="15157" width="6.69921875" style="22" customWidth="1"/>
    <col min="15158" max="15158" width="14.09765625" style="22" customWidth="1"/>
    <col min="15159" max="15360" width="6.69921875" style="22"/>
    <col min="15361" max="15361" width="3.8984375" style="22" customWidth="1"/>
    <col min="15362" max="15362" width="23.3984375" style="22" customWidth="1"/>
    <col min="15363" max="15363" width="9.3984375" style="22" customWidth="1"/>
    <col min="15364" max="15365" width="7.3984375" style="22" customWidth="1"/>
    <col min="15366" max="15374" width="0" style="22" hidden="1" customWidth="1"/>
    <col min="15375" max="15381" width="6.3984375" style="22" customWidth="1"/>
    <col min="15382" max="15382" width="6.09765625" style="22" customWidth="1"/>
    <col min="15383" max="15391" width="0" style="22" hidden="1" customWidth="1"/>
    <col min="15392" max="15394" width="6.3984375" style="22" customWidth="1"/>
    <col min="15395" max="15395" width="5.59765625" style="22" customWidth="1"/>
    <col min="15396" max="15413" width="6.69921875" style="22" customWidth="1"/>
    <col min="15414" max="15414" width="14.09765625" style="22" customWidth="1"/>
    <col min="15415" max="15616" width="6.69921875" style="22"/>
    <col min="15617" max="15617" width="3.8984375" style="22" customWidth="1"/>
    <col min="15618" max="15618" width="23.3984375" style="22" customWidth="1"/>
    <col min="15619" max="15619" width="9.3984375" style="22" customWidth="1"/>
    <col min="15620" max="15621" width="7.3984375" style="22" customWidth="1"/>
    <col min="15622" max="15630" width="0" style="22" hidden="1" customWidth="1"/>
    <col min="15631" max="15637" width="6.3984375" style="22" customWidth="1"/>
    <col min="15638" max="15638" width="6.09765625" style="22" customWidth="1"/>
    <col min="15639" max="15647" width="0" style="22" hidden="1" customWidth="1"/>
    <col min="15648" max="15650" width="6.3984375" style="22" customWidth="1"/>
    <col min="15651" max="15651" width="5.59765625" style="22" customWidth="1"/>
    <col min="15652" max="15669" width="6.69921875" style="22" customWidth="1"/>
    <col min="15670" max="15670" width="14.09765625" style="22" customWidth="1"/>
    <col min="15671" max="15872" width="6.69921875" style="22"/>
    <col min="15873" max="15873" width="3.8984375" style="22" customWidth="1"/>
    <col min="15874" max="15874" width="23.3984375" style="22" customWidth="1"/>
    <col min="15875" max="15875" width="9.3984375" style="22" customWidth="1"/>
    <col min="15876" max="15877" width="7.3984375" style="22" customWidth="1"/>
    <col min="15878" max="15886" width="0" style="22" hidden="1" customWidth="1"/>
    <col min="15887" max="15893" width="6.3984375" style="22" customWidth="1"/>
    <col min="15894" max="15894" width="6.09765625" style="22" customWidth="1"/>
    <col min="15895" max="15903" width="0" style="22" hidden="1" customWidth="1"/>
    <col min="15904" max="15906" width="6.3984375" style="22" customWidth="1"/>
    <col min="15907" max="15907" width="5.59765625" style="22" customWidth="1"/>
    <col min="15908" max="15925" width="6.69921875" style="22" customWidth="1"/>
    <col min="15926" max="15926" width="14.09765625" style="22" customWidth="1"/>
    <col min="15927" max="16128" width="6.69921875" style="22"/>
    <col min="16129" max="16129" width="3.8984375" style="22" customWidth="1"/>
    <col min="16130" max="16130" width="23.3984375" style="22" customWidth="1"/>
    <col min="16131" max="16131" width="9.3984375" style="22" customWidth="1"/>
    <col min="16132" max="16133" width="7.3984375" style="22" customWidth="1"/>
    <col min="16134" max="16142" width="0" style="22" hidden="1" customWidth="1"/>
    <col min="16143" max="16149" width="6.3984375" style="22" customWidth="1"/>
    <col min="16150" max="16150" width="6.09765625" style="22" customWidth="1"/>
    <col min="16151" max="16159" width="0" style="22" hidden="1" customWidth="1"/>
    <col min="16160" max="16162" width="6.3984375" style="22" customWidth="1"/>
    <col min="16163" max="16163" width="5.59765625" style="22" customWidth="1"/>
    <col min="16164" max="16181" width="6.69921875" style="22" customWidth="1"/>
    <col min="16182" max="16182" width="14.09765625" style="22" customWidth="1"/>
    <col min="16183" max="16384" width="6.69921875" style="22"/>
  </cols>
  <sheetData>
    <row r="1" spans="1:35" s="20" customFormat="1" ht="20.25" customHeight="1" x14ac:dyDescent="0.25">
      <c r="A1" s="18"/>
      <c r="B1" s="19"/>
      <c r="C1" s="19"/>
      <c r="D1" s="19"/>
      <c r="F1" s="21"/>
      <c r="G1" s="21"/>
      <c r="U1" s="177" t="s">
        <v>563</v>
      </c>
      <c r="V1" s="177"/>
      <c r="W1" s="177"/>
      <c r="X1" s="177"/>
      <c r="Y1" s="177"/>
      <c r="Z1" s="177"/>
      <c r="AA1" s="177"/>
      <c r="AB1" s="177"/>
      <c r="AC1" s="177"/>
      <c r="AD1" s="177"/>
      <c r="AE1" s="177"/>
      <c r="AF1" s="177"/>
      <c r="AG1" s="177"/>
      <c r="AH1" s="177"/>
      <c r="AI1" s="177"/>
    </row>
    <row r="2" spans="1:35" s="20" customFormat="1" ht="9.75" customHeight="1" x14ac:dyDescent="0.25">
      <c r="A2" s="18"/>
      <c r="B2" s="19"/>
      <c r="C2" s="19"/>
      <c r="D2" s="19"/>
      <c r="F2" s="21"/>
      <c r="G2" s="21"/>
      <c r="W2" s="21"/>
      <c r="X2" s="21"/>
    </row>
    <row r="3" spans="1:35" s="20" customFormat="1" ht="15.75" customHeight="1" x14ac:dyDescent="0.25">
      <c r="A3" s="175" t="s">
        <v>550</v>
      </c>
      <c r="B3" s="175"/>
      <c r="C3" s="175"/>
      <c r="D3" s="175"/>
      <c r="E3" s="175"/>
      <c r="F3" s="21"/>
      <c r="G3" s="21"/>
      <c r="R3" s="177" t="s">
        <v>552</v>
      </c>
      <c r="S3" s="177"/>
      <c r="T3" s="177"/>
      <c r="U3" s="177"/>
      <c r="V3" s="177"/>
      <c r="W3" s="177"/>
      <c r="X3" s="177"/>
      <c r="Y3" s="177"/>
      <c r="Z3" s="177"/>
      <c r="AA3" s="177"/>
      <c r="AB3" s="177"/>
      <c r="AC3" s="177"/>
      <c r="AD3" s="177"/>
      <c r="AE3" s="177"/>
      <c r="AF3" s="177"/>
      <c r="AG3" s="177"/>
      <c r="AH3" s="177"/>
      <c r="AI3" s="177"/>
    </row>
    <row r="4" spans="1:35" s="20" customFormat="1" ht="15" customHeight="1" x14ac:dyDescent="0.25">
      <c r="A4" s="176" t="s">
        <v>551</v>
      </c>
      <c r="B4" s="176"/>
      <c r="C4" s="176"/>
      <c r="D4" s="176"/>
      <c r="E4" s="176"/>
      <c r="F4" s="21"/>
      <c r="G4" s="21"/>
      <c r="R4" s="177" t="s">
        <v>566</v>
      </c>
      <c r="S4" s="177"/>
      <c r="T4" s="177"/>
      <c r="U4" s="177"/>
      <c r="V4" s="177"/>
      <c r="W4" s="177"/>
      <c r="X4" s="177"/>
      <c r="Y4" s="177"/>
      <c r="Z4" s="177"/>
      <c r="AA4" s="177"/>
      <c r="AB4" s="177"/>
      <c r="AC4" s="177"/>
      <c r="AD4" s="177"/>
      <c r="AE4" s="177"/>
      <c r="AF4" s="177"/>
      <c r="AG4" s="177"/>
      <c r="AH4" s="177"/>
      <c r="AI4" s="177"/>
    </row>
    <row r="5" spans="1:35" s="20" customFormat="1" ht="13.5" customHeight="1" x14ac:dyDescent="0.25">
      <c r="A5" s="18"/>
      <c r="B5" s="19"/>
      <c r="C5" s="19"/>
      <c r="D5" s="19"/>
      <c r="F5" s="21"/>
      <c r="G5" s="21"/>
      <c r="W5" s="21"/>
      <c r="X5" s="21"/>
    </row>
    <row r="6" spans="1:35" ht="15.6" customHeight="1" x14ac:dyDescent="0.25">
      <c r="A6" s="178" t="s">
        <v>562</v>
      </c>
      <c r="B6" s="178"/>
      <c r="C6" s="178"/>
      <c r="D6" s="178"/>
      <c r="E6" s="178"/>
      <c r="F6" s="178"/>
      <c r="G6" s="178"/>
      <c r="H6" s="178"/>
      <c r="I6" s="178"/>
      <c r="J6" s="178"/>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row>
    <row r="7" spans="1:35" s="23" customFormat="1" ht="16.5" customHeight="1" x14ac:dyDescent="0.3">
      <c r="A7" s="135" t="s">
        <v>613</v>
      </c>
      <c r="B7" s="136"/>
      <c r="C7" s="136"/>
      <c r="D7" s="136"/>
      <c r="E7" s="136"/>
      <c r="F7" s="136"/>
      <c r="G7" s="136"/>
      <c r="H7" s="136"/>
      <c r="I7" s="136"/>
      <c r="J7" s="136"/>
      <c r="K7" s="136"/>
      <c r="L7" s="136"/>
      <c r="M7" s="136"/>
      <c r="N7" s="136"/>
      <c r="O7" s="136"/>
      <c r="P7" s="136"/>
      <c r="Q7" s="136"/>
      <c r="R7" s="136"/>
      <c r="S7" s="136"/>
      <c r="T7" s="136"/>
      <c r="U7" s="136"/>
      <c r="V7" s="136"/>
      <c r="W7" s="136"/>
      <c r="X7" s="136"/>
      <c r="Y7" s="136"/>
      <c r="Z7" s="136"/>
      <c r="AA7" s="136"/>
      <c r="AB7" s="136"/>
      <c r="AC7" s="136"/>
      <c r="AD7" s="136"/>
      <c r="AE7" s="136"/>
      <c r="AF7" s="136"/>
      <c r="AG7" s="136"/>
      <c r="AH7" s="136"/>
      <c r="AI7" s="136"/>
    </row>
    <row r="8" spans="1:35" s="23" customFormat="1" ht="13.5" customHeight="1" x14ac:dyDescent="0.3">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row>
    <row r="9" spans="1:35" s="23" customFormat="1" ht="13.5" customHeight="1" x14ac:dyDescent="0.25">
      <c r="A9" s="179" t="s">
        <v>564</v>
      </c>
      <c r="B9" s="179"/>
      <c r="C9" s="179"/>
      <c r="D9" s="179"/>
      <c r="E9" s="179"/>
      <c r="F9" s="179"/>
      <c r="G9" s="179"/>
      <c r="H9" s="179"/>
      <c r="I9" s="179"/>
      <c r="J9" s="179"/>
      <c r="K9" s="179"/>
      <c r="L9" s="179"/>
      <c r="M9" s="179"/>
      <c r="N9" s="179"/>
      <c r="O9" s="179"/>
      <c r="P9" s="179"/>
      <c r="Q9" s="179"/>
      <c r="R9" s="179"/>
      <c r="S9" s="179"/>
      <c r="T9" s="179"/>
      <c r="U9" s="179"/>
      <c r="V9" s="179"/>
      <c r="W9" s="179"/>
      <c r="X9" s="179"/>
      <c r="Y9" s="179"/>
      <c r="Z9" s="179"/>
      <c r="AA9" s="179"/>
      <c r="AB9" s="179"/>
      <c r="AC9" s="179"/>
      <c r="AD9" s="179"/>
      <c r="AE9" s="179"/>
      <c r="AF9" s="179"/>
      <c r="AG9" s="179"/>
      <c r="AH9" s="179"/>
      <c r="AI9" s="179"/>
    </row>
    <row r="10" spans="1:35" s="23" customFormat="1" ht="14.25" customHeight="1" x14ac:dyDescent="0.25">
      <c r="A10" s="180" t="s">
        <v>567</v>
      </c>
      <c r="B10" s="180" t="s">
        <v>241</v>
      </c>
      <c r="C10" s="180" t="s">
        <v>526</v>
      </c>
      <c r="D10" s="180"/>
      <c r="E10" s="180"/>
      <c r="F10" s="180"/>
      <c r="G10" s="180"/>
      <c r="H10" s="180"/>
      <c r="I10" s="180"/>
      <c r="J10" s="180"/>
      <c r="K10" s="180"/>
      <c r="L10" s="180"/>
      <c r="M10" s="180"/>
      <c r="N10" s="180"/>
      <c r="O10" s="181" t="s">
        <v>119</v>
      </c>
      <c r="P10" s="182"/>
      <c r="Q10" s="182"/>
      <c r="R10" s="182"/>
      <c r="S10" s="182"/>
      <c r="T10" s="182"/>
      <c r="U10" s="182"/>
      <c r="V10" s="182"/>
      <c r="W10" s="182"/>
      <c r="X10" s="182"/>
      <c r="Y10" s="182"/>
      <c r="Z10" s="182"/>
      <c r="AA10" s="182"/>
      <c r="AB10" s="182"/>
      <c r="AC10" s="182"/>
      <c r="AD10" s="182"/>
      <c r="AE10" s="182"/>
      <c r="AF10" s="183"/>
      <c r="AG10" s="181" t="s">
        <v>242</v>
      </c>
      <c r="AH10" s="182"/>
      <c r="AI10" s="183"/>
    </row>
    <row r="11" spans="1:35" s="23" customFormat="1" ht="12" customHeight="1" x14ac:dyDescent="0.25">
      <c r="A11" s="180"/>
      <c r="B11" s="180"/>
      <c r="C11" s="180" t="s">
        <v>22</v>
      </c>
      <c r="D11" s="180" t="s">
        <v>27</v>
      </c>
      <c r="E11" s="180"/>
      <c r="F11" s="58"/>
      <c r="G11" s="58"/>
      <c r="H11" s="58"/>
      <c r="I11" s="58"/>
      <c r="J11" s="58"/>
      <c r="K11" s="58"/>
      <c r="L11" s="58"/>
      <c r="M11" s="58"/>
      <c r="N11" s="58"/>
      <c r="O11" s="180" t="s">
        <v>22</v>
      </c>
      <c r="P11" s="180" t="s">
        <v>27</v>
      </c>
      <c r="Q11" s="180"/>
      <c r="R11" s="180" t="s">
        <v>28</v>
      </c>
      <c r="S11" s="180"/>
      <c r="T11" s="180"/>
      <c r="U11" s="180"/>
      <c r="V11" s="180"/>
      <c r="W11" s="180"/>
      <c r="X11" s="180"/>
      <c r="Y11" s="180"/>
      <c r="Z11" s="180"/>
      <c r="AA11" s="180"/>
      <c r="AB11" s="180"/>
      <c r="AC11" s="180"/>
      <c r="AD11" s="180"/>
      <c r="AE11" s="180"/>
      <c r="AF11" s="180"/>
      <c r="AG11" s="184" t="s">
        <v>22</v>
      </c>
      <c r="AH11" s="181" t="s">
        <v>27</v>
      </c>
      <c r="AI11" s="183"/>
    </row>
    <row r="12" spans="1:35" s="23" customFormat="1" ht="12" customHeight="1" x14ac:dyDescent="0.25">
      <c r="A12" s="180"/>
      <c r="B12" s="180"/>
      <c r="C12" s="180"/>
      <c r="D12" s="180" t="s">
        <v>115</v>
      </c>
      <c r="E12" s="180" t="s">
        <v>116</v>
      </c>
      <c r="F12" s="180" t="s">
        <v>24</v>
      </c>
      <c r="G12" s="180"/>
      <c r="H12" s="180"/>
      <c r="I12" s="180"/>
      <c r="J12" s="180"/>
      <c r="K12" s="180"/>
      <c r="L12" s="180"/>
      <c r="M12" s="180"/>
      <c r="N12" s="180"/>
      <c r="O12" s="180"/>
      <c r="P12" s="180" t="s">
        <v>115</v>
      </c>
      <c r="Q12" s="180" t="s">
        <v>116</v>
      </c>
      <c r="R12" s="180" t="s">
        <v>54</v>
      </c>
      <c r="S12" s="180"/>
      <c r="T12" s="180"/>
      <c r="U12" s="180" t="s">
        <v>116</v>
      </c>
      <c r="V12" s="180"/>
      <c r="W12" s="180"/>
      <c r="X12" s="180"/>
      <c r="Y12" s="180"/>
      <c r="Z12" s="180"/>
      <c r="AA12" s="180"/>
      <c r="AB12" s="180"/>
      <c r="AC12" s="180"/>
      <c r="AD12" s="180"/>
      <c r="AE12" s="180"/>
      <c r="AF12" s="180"/>
      <c r="AG12" s="185"/>
      <c r="AH12" s="184" t="s">
        <v>115</v>
      </c>
      <c r="AI12" s="184" t="s">
        <v>116</v>
      </c>
    </row>
    <row r="13" spans="1:35" s="23" customFormat="1" ht="12" customHeight="1" x14ac:dyDescent="0.25">
      <c r="A13" s="180"/>
      <c r="B13" s="180"/>
      <c r="C13" s="180"/>
      <c r="D13" s="180"/>
      <c r="E13" s="180"/>
      <c r="F13" s="180"/>
      <c r="G13" s="180"/>
      <c r="H13" s="180"/>
      <c r="I13" s="180"/>
      <c r="J13" s="180"/>
      <c r="K13" s="180"/>
      <c r="L13" s="180"/>
      <c r="M13" s="180"/>
      <c r="N13" s="180"/>
      <c r="O13" s="180"/>
      <c r="P13" s="180"/>
      <c r="Q13" s="180"/>
      <c r="R13" s="184" t="s">
        <v>22</v>
      </c>
      <c r="S13" s="181" t="s">
        <v>118</v>
      </c>
      <c r="T13" s="183"/>
      <c r="U13" s="180" t="s">
        <v>22</v>
      </c>
      <c r="V13" s="180" t="s">
        <v>118</v>
      </c>
      <c r="W13" s="180"/>
      <c r="X13" s="180"/>
      <c r="Y13" s="180"/>
      <c r="Z13" s="180"/>
      <c r="AA13" s="180"/>
      <c r="AB13" s="180"/>
      <c r="AC13" s="180"/>
      <c r="AD13" s="180"/>
      <c r="AE13" s="180"/>
      <c r="AF13" s="180"/>
      <c r="AG13" s="185"/>
      <c r="AH13" s="185"/>
      <c r="AI13" s="185"/>
    </row>
    <row r="14" spans="1:35" s="23" customFormat="1" ht="39.75" customHeight="1" x14ac:dyDescent="0.25">
      <c r="A14" s="180"/>
      <c r="B14" s="180"/>
      <c r="C14" s="180"/>
      <c r="D14" s="180"/>
      <c r="E14" s="180"/>
      <c r="F14" s="24" t="s">
        <v>243</v>
      </c>
      <c r="G14" s="24" t="s">
        <v>604</v>
      </c>
      <c r="H14" s="24" t="s">
        <v>605</v>
      </c>
      <c r="I14" s="24" t="s">
        <v>244</v>
      </c>
      <c r="J14" s="24" t="s">
        <v>606</v>
      </c>
      <c r="K14" s="24" t="s">
        <v>245</v>
      </c>
      <c r="L14" s="24" t="s">
        <v>607</v>
      </c>
      <c r="M14" s="24" t="s">
        <v>608</v>
      </c>
      <c r="N14" s="24" t="s">
        <v>609</v>
      </c>
      <c r="O14" s="180"/>
      <c r="P14" s="180"/>
      <c r="Q14" s="180"/>
      <c r="R14" s="186"/>
      <c r="S14" s="58" t="s">
        <v>25</v>
      </c>
      <c r="T14" s="58" t="s">
        <v>117</v>
      </c>
      <c r="U14" s="180"/>
      <c r="V14" s="58" t="s">
        <v>25</v>
      </c>
      <c r="W14" s="24" t="s">
        <v>243</v>
      </c>
      <c r="X14" s="24" t="s">
        <v>604</v>
      </c>
      <c r="Y14" s="24" t="s">
        <v>605</v>
      </c>
      <c r="Z14" s="24" t="s">
        <v>244</v>
      </c>
      <c r="AA14" s="24" t="s">
        <v>606</v>
      </c>
      <c r="AB14" s="24" t="s">
        <v>245</v>
      </c>
      <c r="AC14" s="24" t="s">
        <v>607</v>
      </c>
      <c r="AD14" s="24" t="s">
        <v>608</v>
      </c>
      <c r="AE14" s="24" t="s">
        <v>609</v>
      </c>
      <c r="AF14" s="58" t="s">
        <v>117</v>
      </c>
      <c r="AG14" s="186"/>
      <c r="AH14" s="186"/>
      <c r="AI14" s="186"/>
    </row>
    <row r="15" spans="1:35" s="23" customFormat="1" ht="14.25" customHeight="1" x14ac:dyDescent="0.25">
      <c r="A15" s="24" t="s">
        <v>1</v>
      </c>
      <c r="B15" s="24" t="s">
        <v>2</v>
      </c>
      <c r="C15" s="24">
        <v>1</v>
      </c>
      <c r="D15" s="24">
        <v>2</v>
      </c>
      <c r="E15" s="24">
        <v>3</v>
      </c>
      <c r="F15" s="24"/>
      <c r="G15" s="24"/>
      <c r="H15" s="24"/>
      <c r="I15" s="24"/>
      <c r="J15" s="24"/>
      <c r="K15" s="24"/>
      <c r="L15" s="24"/>
      <c r="M15" s="24"/>
      <c r="N15" s="24"/>
      <c r="O15" s="24">
        <v>4</v>
      </c>
      <c r="P15" s="24">
        <v>5</v>
      </c>
      <c r="Q15" s="24">
        <v>6</v>
      </c>
      <c r="R15" s="24">
        <v>7</v>
      </c>
      <c r="S15" s="24">
        <v>8</v>
      </c>
      <c r="T15" s="24">
        <v>9</v>
      </c>
      <c r="U15" s="24">
        <v>10</v>
      </c>
      <c r="V15" s="24">
        <v>11</v>
      </c>
      <c r="W15" s="24"/>
      <c r="X15" s="24"/>
      <c r="Y15" s="24"/>
      <c r="Z15" s="24"/>
      <c r="AA15" s="24"/>
      <c r="AB15" s="24"/>
      <c r="AC15" s="24"/>
      <c r="AD15" s="24"/>
      <c r="AE15" s="24"/>
      <c r="AF15" s="24">
        <v>12</v>
      </c>
      <c r="AG15" s="24" t="s">
        <v>246</v>
      </c>
      <c r="AH15" s="24" t="s">
        <v>247</v>
      </c>
      <c r="AI15" s="24" t="s">
        <v>248</v>
      </c>
    </row>
    <row r="16" spans="1:35" s="23" customFormat="1" ht="12.75" customHeight="1" x14ac:dyDescent="0.25">
      <c r="A16" s="24"/>
      <c r="B16" s="58" t="s">
        <v>23</v>
      </c>
      <c r="C16" s="25">
        <v>149525</v>
      </c>
      <c r="D16" s="25">
        <v>108535</v>
      </c>
      <c r="E16" s="25">
        <v>40990</v>
      </c>
      <c r="F16" s="24"/>
      <c r="G16" s="24"/>
      <c r="H16" s="24"/>
      <c r="I16" s="24"/>
      <c r="J16" s="24"/>
      <c r="K16" s="24"/>
      <c r="L16" s="24"/>
      <c r="M16" s="24"/>
      <c r="N16" s="24"/>
      <c r="O16" s="25">
        <v>106128</v>
      </c>
      <c r="P16" s="25">
        <v>73870</v>
      </c>
      <c r="Q16" s="25">
        <v>32258</v>
      </c>
      <c r="R16" s="25">
        <v>73870</v>
      </c>
      <c r="S16" s="25">
        <v>73870</v>
      </c>
      <c r="T16" s="24"/>
      <c r="U16" s="25">
        <v>32258</v>
      </c>
      <c r="V16" s="25">
        <v>32258</v>
      </c>
      <c r="W16" s="24"/>
      <c r="X16" s="24"/>
      <c r="Y16" s="24"/>
      <c r="Z16" s="24"/>
      <c r="AA16" s="24"/>
      <c r="AB16" s="24"/>
      <c r="AC16" s="24"/>
      <c r="AD16" s="24"/>
      <c r="AE16" s="24"/>
      <c r="AF16" s="24"/>
      <c r="AG16" s="26">
        <v>70.976759739174057</v>
      </c>
      <c r="AH16" s="26">
        <v>68.060994149352737</v>
      </c>
      <c r="AI16" s="26">
        <v>78.697243230056117</v>
      </c>
    </row>
    <row r="17" spans="1:35" s="29" customFormat="1" ht="13.5" customHeight="1" x14ac:dyDescent="0.25">
      <c r="A17" s="58" t="s">
        <v>9</v>
      </c>
      <c r="B17" s="27" t="s">
        <v>249</v>
      </c>
      <c r="C17" s="27">
        <v>33524</v>
      </c>
      <c r="D17" s="27">
        <v>15000</v>
      </c>
      <c r="E17" s="27">
        <v>18524</v>
      </c>
      <c r="F17" s="27">
        <v>0</v>
      </c>
      <c r="G17" s="27">
        <v>0</v>
      </c>
      <c r="H17" s="27">
        <v>0</v>
      </c>
      <c r="I17" s="27">
        <v>0</v>
      </c>
      <c r="J17" s="27">
        <v>0</v>
      </c>
      <c r="K17" s="27">
        <v>0</v>
      </c>
      <c r="L17" s="27">
        <v>7793</v>
      </c>
      <c r="M17" s="27">
        <v>0</v>
      </c>
      <c r="N17" s="27">
        <v>4698</v>
      </c>
      <c r="O17" s="27">
        <v>27781</v>
      </c>
      <c r="P17" s="27">
        <v>14254</v>
      </c>
      <c r="Q17" s="27">
        <v>13527</v>
      </c>
      <c r="R17" s="27">
        <v>14254</v>
      </c>
      <c r="S17" s="27">
        <v>14254</v>
      </c>
      <c r="T17" s="27">
        <v>0</v>
      </c>
      <c r="U17" s="27">
        <v>13527</v>
      </c>
      <c r="V17" s="27">
        <v>13527</v>
      </c>
      <c r="W17" s="27">
        <v>134</v>
      </c>
      <c r="X17" s="27">
        <v>330</v>
      </c>
      <c r="Y17" s="27">
        <v>0</v>
      </c>
      <c r="Z17" s="27">
        <v>0</v>
      </c>
      <c r="AA17" s="27">
        <v>0</v>
      </c>
      <c r="AB17" s="27">
        <v>0</v>
      </c>
      <c r="AC17" s="27">
        <v>6445</v>
      </c>
      <c r="AD17" s="27">
        <v>0</v>
      </c>
      <c r="AE17" s="27">
        <v>3120</v>
      </c>
      <c r="AF17" s="27"/>
      <c r="AG17" s="28">
        <v>82.86898938074215</v>
      </c>
      <c r="AH17" s="26"/>
      <c r="AI17" s="28">
        <v>73.024184841286981</v>
      </c>
    </row>
    <row r="18" spans="1:35" s="23" customFormat="1" ht="13.8" hidden="1" x14ac:dyDescent="0.25">
      <c r="A18" s="24">
        <v>1</v>
      </c>
      <c r="B18" s="30" t="s">
        <v>250</v>
      </c>
      <c r="C18" s="30">
        <v>0</v>
      </c>
      <c r="D18" s="30"/>
      <c r="E18" s="30">
        <v>0</v>
      </c>
      <c r="F18" s="31"/>
      <c r="G18" s="30"/>
      <c r="H18" s="30"/>
      <c r="I18" s="30"/>
      <c r="J18" s="30"/>
      <c r="K18" s="30"/>
      <c r="L18" s="30"/>
      <c r="M18" s="30"/>
      <c r="N18" s="30"/>
      <c r="O18" s="30">
        <v>0</v>
      </c>
      <c r="P18" s="30">
        <v>0</v>
      </c>
      <c r="Q18" s="30">
        <v>0</v>
      </c>
      <c r="R18" s="27"/>
      <c r="S18" s="30"/>
      <c r="T18" s="30"/>
      <c r="U18" s="30">
        <v>0</v>
      </c>
      <c r="V18" s="30">
        <v>0</v>
      </c>
      <c r="W18" s="31"/>
      <c r="X18" s="30"/>
      <c r="Y18" s="30"/>
      <c r="Z18" s="30"/>
      <c r="AA18" s="30"/>
      <c r="AB18" s="30"/>
      <c r="AC18" s="30"/>
      <c r="AD18" s="30"/>
      <c r="AE18" s="30"/>
      <c r="AF18" s="30"/>
      <c r="AG18" s="30" t="e">
        <v>#DIV/0!</v>
      </c>
      <c r="AH18" s="30" t="e">
        <v>#DIV/0!</v>
      </c>
      <c r="AI18" s="30" t="e">
        <v>#DIV/0!</v>
      </c>
    </row>
    <row r="19" spans="1:35" s="23" customFormat="1" ht="24" hidden="1" x14ac:dyDescent="0.25">
      <c r="A19" s="24">
        <v>2</v>
      </c>
      <c r="B19" s="30" t="s">
        <v>251</v>
      </c>
      <c r="C19" s="30">
        <v>0</v>
      </c>
      <c r="D19" s="30"/>
      <c r="E19" s="30">
        <v>0</v>
      </c>
      <c r="F19" s="30">
        <v>0</v>
      </c>
      <c r="G19" s="30">
        <v>0</v>
      </c>
      <c r="H19" s="30">
        <v>0</v>
      </c>
      <c r="I19" s="30">
        <v>0</v>
      </c>
      <c r="J19" s="30">
        <v>0</v>
      </c>
      <c r="K19" s="30">
        <v>0</v>
      </c>
      <c r="L19" s="30">
        <v>0</v>
      </c>
      <c r="M19" s="30">
        <v>0</v>
      </c>
      <c r="N19" s="30">
        <v>0</v>
      </c>
      <c r="O19" s="30">
        <v>0</v>
      </c>
      <c r="P19" s="30">
        <v>0</v>
      </c>
      <c r="Q19" s="30">
        <v>0</v>
      </c>
      <c r="R19" s="27"/>
      <c r="S19" s="30"/>
      <c r="T19" s="30"/>
      <c r="U19" s="30">
        <v>0</v>
      </c>
      <c r="V19" s="30">
        <v>0</v>
      </c>
      <c r="W19" s="30">
        <v>0</v>
      </c>
      <c r="X19" s="30">
        <v>0</v>
      </c>
      <c r="Y19" s="30">
        <v>0</v>
      </c>
      <c r="Z19" s="30">
        <v>0</v>
      </c>
      <c r="AA19" s="30">
        <v>0</v>
      </c>
      <c r="AB19" s="30">
        <v>0</v>
      </c>
      <c r="AC19" s="30">
        <v>0</v>
      </c>
      <c r="AD19" s="30">
        <v>0</v>
      </c>
      <c r="AE19" s="30">
        <v>0</v>
      </c>
      <c r="AF19" s="30"/>
      <c r="AG19" s="30" t="e">
        <v>#DIV/0!</v>
      </c>
      <c r="AH19" s="30" t="e">
        <v>#DIV/0!</v>
      </c>
      <c r="AI19" s="30" t="e">
        <v>#DIV/0!</v>
      </c>
    </row>
    <row r="20" spans="1:35" s="23" customFormat="1" ht="13.8" hidden="1" x14ac:dyDescent="0.25">
      <c r="A20" s="32" t="s">
        <v>252</v>
      </c>
      <c r="B20" s="33" t="s">
        <v>253</v>
      </c>
      <c r="C20" s="30">
        <v>0</v>
      </c>
      <c r="D20" s="33"/>
      <c r="E20" s="33">
        <v>0</v>
      </c>
      <c r="F20" s="34"/>
      <c r="G20" s="33"/>
      <c r="H20" s="33"/>
      <c r="I20" s="33"/>
      <c r="J20" s="33"/>
      <c r="K20" s="33"/>
      <c r="L20" s="33"/>
      <c r="M20" s="33"/>
      <c r="N20" s="33"/>
      <c r="O20" s="30">
        <v>0</v>
      </c>
      <c r="P20" s="30">
        <v>0</v>
      </c>
      <c r="Q20" s="30">
        <v>0</v>
      </c>
      <c r="R20" s="27"/>
      <c r="S20" s="33"/>
      <c r="T20" s="33"/>
      <c r="U20" s="30">
        <v>0</v>
      </c>
      <c r="V20" s="33">
        <v>0</v>
      </c>
      <c r="W20" s="34"/>
      <c r="X20" s="33"/>
      <c r="Y20" s="33"/>
      <c r="Z20" s="33"/>
      <c r="AA20" s="33"/>
      <c r="AB20" s="33"/>
      <c r="AC20" s="33"/>
      <c r="AD20" s="33"/>
      <c r="AE20" s="33"/>
      <c r="AF20" s="33"/>
      <c r="AG20" s="30" t="e">
        <v>#DIV/0!</v>
      </c>
      <c r="AH20" s="30" t="e">
        <v>#DIV/0!</v>
      </c>
      <c r="AI20" s="30" t="e">
        <v>#DIV/0!</v>
      </c>
    </row>
    <row r="21" spans="1:35" s="23" customFormat="1" ht="13.8" hidden="1" x14ac:dyDescent="0.25">
      <c r="A21" s="32" t="s">
        <v>254</v>
      </c>
      <c r="B21" s="33" t="s">
        <v>255</v>
      </c>
      <c r="C21" s="30">
        <v>0</v>
      </c>
      <c r="D21" s="33"/>
      <c r="E21" s="33">
        <v>0</v>
      </c>
      <c r="F21" s="34"/>
      <c r="G21" s="33"/>
      <c r="H21" s="33"/>
      <c r="I21" s="33"/>
      <c r="J21" s="33"/>
      <c r="K21" s="33"/>
      <c r="L21" s="33"/>
      <c r="M21" s="33"/>
      <c r="N21" s="33"/>
      <c r="O21" s="30">
        <v>0</v>
      </c>
      <c r="P21" s="30">
        <v>0</v>
      </c>
      <c r="Q21" s="30">
        <v>0</v>
      </c>
      <c r="R21" s="27"/>
      <c r="S21" s="33"/>
      <c r="T21" s="33"/>
      <c r="U21" s="30">
        <v>0</v>
      </c>
      <c r="V21" s="33">
        <v>0</v>
      </c>
      <c r="W21" s="34"/>
      <c r="X21" s="33"/>
      <c r="Y21" s="33"/>
      <c r="Z21" s="33"/>
      <c r="AA21" s="33"/>
      <c r="AB21" s="33"/>
      <c r="AC21" s="33"/>
      <c r="AD21" s="33"/>
      <c r="AE21" s="33"/>
      <c r="AF21" s="33"/>
      <c r="AG21" s="30" t="e">
        <v>#DIV/0!</v>
      </c>
      <c r="AH21" s="30" t="e">
        <v>#DIV/0!</v>
      </c>
      <c r="AI21" s="30" t="e">
        <v>#DIV/0!</v>
      </c>
    </row>
    <row r="22" spans="1:35" s="23" customFormat="1" ht="13.8" hidden="1" x14ac:dyDescent="0.25">
      <c r="A22" s="32" t="s">
        <v>256</v>
      </c>
      <c r="B22" s="33" t="s">
        <v>257</v>
      </c>
      <c r="C22" s="30">
        <v>0</v>
      </c>
      <c r="D22" s="33"/>
      <c r="E22" s="33">
        <v>0</v>
      </c>
      <c r="F22" s="34"/>
      <c r="G22" s="33"/>
      <c r="H22" s="33"/>
      <c r="I22" s="33"/>
      <c r="J22" s="33"/>
      <c r="K22" s="33"/>
      <c r="L22" s="33"/>
      <c r="M22" s="33"/>
      <c r="N22" s="33"/>
      <c r="O22" s="30">
        <v>0</v>
      </c>
      <c r="P22" s="30">
        <v>0</v>
      </c>
      <c r="Q22" s="30">
        <v>0</v>
      </c>
      <c r="R22" s="27"/>
      <c r="S22" s="33"/>
      <c r="T22" s="33"/>
      <c r="U22" s="30">
        <v>0</v>
      </c>
      <c r="V22" s="33">
        <v>0</v>
      </c>
      <c r="W22" s="34"/>
      <c r="X22" s="33"/>
      <c r="Y22" s="33"/>
      <c r="Z22" s="33"/>
      <c r="AA22" s="33"/>
      <c r="AB22" s="33"/>
      <c r="AC22" s="33"/>
      <c r="AD22" s="33"/>
      <c r="AE22" s="33"/>
      <c r="AF22" s="33"/>
      <c r="AG22" s="30" t="e">
        <v>#DIV/0!</v>
      </c>
      <c r="AH22" s="30" t="e">
        <v>#DIV/0!</v>
      </c>
      <c r="AI22" s="30" t="e">
        <v>#DIV/0!</v>
      </c>
    </row>
    <row r="23" spans="1:35" s="23" customFormat="1" ht="26.25" customHeight="1" x14ac:dyDescent="0.25">
      <c r="A23" s="24">
        <v>1</v>
      </c>
      <c r="B23" s="50" t="s">
        <v>568</v>
      </c>
      <c r="C23" s="30">
        <v>26008</v>
      </c>
      <c r="D23" s="30">
        <v>13988</v>
      </c>
      <c r="E23" s="30">
        <v>12020</v>
      </c>
      <c r="F23" s="30">
        <v>0</v>
      </c>
      <c r="G23" s="30">
        <v>0</v>
      </c>
      <c r="H23" s="30">
        <v>0</v>
      </c>
      <c r="I23" s="30">
        <v>0</v>
      </c>
      <c r="J23" s="30">
        <v>0</v>
      </c>
      <c r="K23" s="30">
        <v>0</v>
      </c>
      <c r="L23" s="30">
        <v>4568</v>
      </c>
      <c r="M23" s="30">
        <v>0</v>
      </c>
      <c r="N23" s="30">
        <v>1784</v>
      </c>
      <c r="O23" s="30">
        <v>22485</v>
      </c>
      <c r="P23" s="30">
        <v>13242</v>
      </c>
      <c r="Q23" s="30">
        <v>9243</v>
      </c>
      <c r="R23" s="27">
        <v>13242</v>
      </c>
      <c r="S23" s="30">
        <v>13242</v>
      </c>
      <c r="T23" s="30"/>
      <c r="U23" s="30">
        <v>9243</v>
      </c>
      <c r="V23" s="30">
        <v>9243</v>
      </c>
      <c r="W23" s="30">
        <v>0</v>
      </c>
      <c r="X23" s="30">
        <v>0</v>
      </c>
      <c r="Y23" s="30">
        <v>0</v>
      </c>
      <c r="Z23" s="30">
        <v>0</v>
      </c>
      <c r="AA23" s="30">
        <v>0</v>
      </c>
      <c r="AB23" s="30">
        <v>0</v>
      </c>
      <c r="AC23" s="30">
        <v>5300</v>
      </c>
      <c r="AD23" s="30">
        <v>0</v>
      </c>
      <c r="AE23" s="30">
        <v>1632</v>
      </c>
      <c r="AF23" s="30"/>
      <c r="AG23" s="30"/>
      <c r="AH23" s="30"/>
      <c r="AI23" s="30">
        <v>76.896838602329453</v>
      </c>
    </row>
    <row r="24" spans="1:35" s="23" customFormat="1" ht="13.8" hidden="1" x14ac:dyDescent="0.25">
      <c r="A24" s="32" t="s">
        <v>258</v>
      </c>
      <c r="B24" s="51" t="s">
        <v>259</v>
      </c>
      <c r="C24" s="30">
        <v>650</v>
      </c>
      <c r="D24" s="33"/>
      <c r="E24" s="33">
        <v>650</v>
      </c>
      <c r="F24" s="34"/>
      <c r="G24" s="33"/>
      <c r="H24" s="33"/>
      <c r="I24" s="33"/>
      <c r="J24" s="33"/>
      <c r="K24" s="33"/>
      <c r="L24" s="33">
        <v>90</v>
      </c>
      <c r="M24" s="33"/>
      <c r="N24" s="33"/>
      <c r="O24" s="30">
        <v>164</v>
      </c>
      <c r="P24" s="30">
        <v>0</v>
      </c>
      <c r="Q24" s="30">
        <v>164</v>
      </c>
      <c r="R24" s="27"/>
      <c r="S24" s="33"/>
      <c r="T24" s="33"/>
      <c r="U24" s="30">
        <v>164</v>
      </c>
      <c r="V24" s="33">
        <v>164</v>
      </c>
      <c r="W24" s="34"/>
      <c r="X24" s="33"/>
      <c r="Y24" s="33"/>
      <c r="Z24" s="33"/>
      <c r="AA24" s="33"/>
      <c r="AB24" s="33"/>
      <c r="AC24" s="33">
        <v>80</v>
      </c>
      <c r="AD24" s="33"/>
      <c r="AE24" s="33"/>
      <c r="AF24" s="33"/>
      <c r="AG24" s="30"/>
      <c r="AH24" s="30"/>
      <c r="AI24" s="30"/>
    </row>
    <row r="25" spans="1:35" s="23" customFormat="1" ht="13.8" hidden="1" x14ac:dyDescent="0.25">
      <c r="A25" s="32" t="s">
        <v>260</v>
      </c>
      <c r="B25" s="51" t="s">
        <v>261</v>
      </c>
      <c r="C25" s="30">
        <v>0</v>
      </c>
      <c r="D25" s="33"/>
      <c r="E25" s="33">
        <v>0</v>
      </c>
      <c r="F25" s="34"/>
      <c r="G25" s="33"/>
      <c r="H25" s="33"/>
      <c r="I25" s="33"/>
      <c r="J25" s="33"/>
      <c r="K25" s="33"/>
      <c r="L25" s="33"/>
      <c r="M25" s="33"/>
      <c r="N25" s="33"/>
      <c r="O25" s="30">
        <v>0</v>
      </c>
      <c r="P25" s="30">
        <v>0</v>
      </c>
      <c r="Q25" s="30">
        <v>0</v>
      </c>
      <c r="R25" s="27"/>
      <c r="S25" s="33"/>
      <c r="T25" s="33"/>
      <c r="U25" s="30">
        <v>0</v>
      </c>
      <c r="V25" s="33">
        <v>0</v>
      </c>
      <c r="W25" s="34"/>
      <c r="X25" s="33"/>
      <c r="Y25" s="33"/>
      <c r="Z25" s="33"/>
      <c r="AA25" s="33"/>
      <c r="AB25" s="33"/>
      <c r="AC25" s="33"/>
      <c r="AD25" s="33"/>
      <c r="AE25" s="33"/>
      <c r="AF25" s="33"/>
      <c r="AG25" s="30"/>
      <c r="AH25" s="30"/>
      <c r="AI25" s="30"/>
    </row>
    <row r="26" spans="1:35" s="23" customFormat="1" ht="13.8" hidden="1" x14ac:dyDescent="0.25">
      <c r="A26" s="32" t="s">
        <v>262</v>
      </c>
      <c r="B26" s="51" t="s">
        <v>263</v>
      </c>
      <c r="C26" s="30">
        <v>1000</v>
      </c>
      <c r="D26" s="33"/>
      <c r="E26" s="33">
        <v>1000</v>
      </c>
      <c r="F26" s="34"/>
      <c r="G26" s="33"/>
      <c r="H26" s="33"/>
      <c r="I26" s="33"/>
      <c r="J26" s="33"/>
      <c r="K26" s="33"/>
      <c r="L26" s="33">
        <v>1000</v>
      </c>
      <c r="M26" s="33"/>
      <c r="N26" s="33"/>
      <c r="O26" s="30">
        <v>959</v>
      </c>
      <c r="P26" s="30">
        <v>0</v>
      </c>
      <c r="Q26" s="30">
        <v>959</v>
      </c>
      <c r="R26" s="27"/>
      <c r="S26" s="33"/>
      <c r="T26" s="33"/>
      <c r="U26" s="30">
        <v>959</v>
      </c>
      <c r="V26" s="33">
        <v>959</v>
      </c>
      <c r="W26" s="34"/>
      <c r="X26" s="33"/>
      <c r="Y26" s="33"/>
      <c r="Z26" s="33"/>
      <c r="AA26" s="33"/>
      <c r="AB26" s="33"/>
      <c r="AC26" s="33">
        <v>1000</v>
      </c>
      <c r="AD26" s="33"/>
      <c r="AE26" s="33"/>
      <c r="AF26" s="33"/>
      <c r="AG26" s="30"/>
      <c r="AH26" s="30"/>
      <c r="AI26" s="30"/>
    </row>
    <row r="27" spans="1:35" s="23" customFormat="1" ht="13.8" hidden="1" x14ac:dyDescent="0.25">
      <c r="A27" s="32" t="s">
        <v>264</v>
      </c>
      <c r="B27" s="51" t="s">
        <v>265</v>
      </c>
      <c r="C27" s="30">
        <v>2000</v>
      </c>
      <c r="D27" s="33"/>
      <c r="E27" s="33">
        <v>2000</v>
      </c>
      <c r="F27" s="34"/>
      <c r="G27" s="33"/>
      <c r="H27" s="33"/>
      <c r="I27" s="33"/>
      <c r="J27" s="33"/>
      <c r="K27" s="33"/>
      <c r="L27" s="33">
        <v>2000</v>
      </c>
      <c r="M27" s="33"/>
      <c r="N27" s="33"/>
      <c r="O27" s="30">
        <v>1969</v>
      </c>
      <c r="P27" s="30">
        <v>0</v>
      </c>
      <c r="Q27" s="30">
        <v>1969</v>
      </c>
      <c r="R27" s="27"/>
      <c r="S27" s="33"/>
      <c r="T27" s="33"/>
      <c r="U27" s="30">
        <v>1969</v>
      </c>
      <c r="V27" s="33">
        <v>1969</v>
      </c>
      <c r="W27" s="34"/>
      <c r="X27" s="33"/>
      <c r="Y27" s="33"/>
      <c r="Z27" s="33"/>
      <c r="AA27" s="33"/>
      <c r="AB27" s="33"/>
      <c r="AC27" s="33">
        <v>2478</v>
      </c>
      <c r="AD27" s="33"/>
      <c r="AE27" s="33"/>
      <c r="AF27" s="33"/>
      <c r="AG27" s="30"/>
      <c r="AH27" s="30"/>
      <c r="AI27" s="30"/>
    </row>
    <row r="28" spans="1:35" s="23" customFormat="1" ht="13.8" hidden="1" x14ac:dyDescent="0.25">
      <c r="A28" s="32" t="s">
        <v>266</v>
      </c>
      <c r="B28" s="51" t="s">
        <v>267</v>
      </c>
      <c r="C28" s="30">
        <v>0</v>
      </c>
      <c r="D28" s="33"/>
      <c r="E28" s="33">
        <v>0</v>
      </c>
      <c r="F28" s="34"/>
      <c r="G28" s="33"/>
      <c r="H28" s="33"/>
      <c r="I28" s="33"/>
      <c r="J28" s="33"/>
      <c r="K28" s="33"/>
      <c r="L28" s="33"/>
      <c r="M28" s="33"/>
      <c r="N28" s="33"/>
      <c r="O28" s="30">
        <v>0</v>
      </c>
      <c r="P28" s="30">
        <v>0</v>
      </c>
      <c r="Q28" s="30">
        <v>0</v>
      </c>
      <c r="R28" s="27"/>
      <c r="S28" s="33"/>
      <c r="T28" s="33"/>
      <c r="U28" s="30">
        <v>0</v>
      </c>
      <c r="V28" s="33">
        <v>0</v>
      </c>
      <c r="W28" s="34"/>
      <c r="X28" s="33"/>
      <c r="Y28" s="33"/>
      <c r="Z28" s="33"/>
      <c r="AA28" s="33"/>
      <c r="AB28" s="33"/>
      <c r="AC28" s="33"/>
      <c r="AD28" s="33"/>
      <c r="AE28" s="33"/>
      <c r="AF28" s="33"/>
      <c r="AG28" s="30"/>
      <c r="AH28" s="30"/>
      <c r="AI28" s="30"/>
    </row>
    <row r="29" spans="1:35" s="23" customFormat="1" ht="13.8" hidden="1" x14ac:dyDescent="0.25">
      <c r="A29" s="32" t="s">
        <v>268</v>
      </c>
      <c r="B29" s="51" t="s">
        <v>269</v>
      </c>
      <c r="C29" s="30">
        <v>5733</v>
      </c>
      <c r="D29" s="33"/>
      <c r="E29" s="33">
        <v>5733</v>
      </c>
      <c r="F29" s="34"/>
      <c r="G29" s="33"/>
      <c r="H29" s="33"/>
      <c r="I29" s="33"/>
      <c r="J29" s="33"/>
      <c r="K29" s="33"/>
      <c r="L29" s="33">
        <v>110</v>
      </c>
      <c r="M29" s="33"/>
      <c r="N29" s="33">
        <v>1784</v>
      </c>
      <c r="O29" s="30">
        <v>4073</v>
      </c>
      <c r="P29" s="30">
        <v>0</v>
      </c>
      <c r="Q29" s="30">
        <v>4073</v>
      </c>
      <c r="R29" s="27"/>
      <c r="S29" s="33"/>
      <c r="T29" s="33"/>
      <c r="U29" s="30">
        <v>4073</v>
      </c>
      <c r="V29" s="33">
        <v>4073</v>
      </c>
      <c r="W29" s="34"/>
      <c r="X29" s="33"/>
      <c r="Y29" s="33"/>
      <c r="Z29" s="33"/>
      <c r="AA29" s="33"/>
      <c r="AB29" s="33"/>
      <c r="AC29" s="33">
        <v>79</v>
      </c>
      <c r="AD29" s="33"/>
      <c r="AE29" s="33">
        <v>1632</v>
      </c>
      <c r="AF29" s="33"/>
      <c r="AG29" s="30"/>
      <c r="AH29" s="30"/>
      <c r="AI29" s="30"/>
    </row>
    <row r="30" spans="1:35" s="23" customFormat="1" ht="24" hidden="1" x14ac:dyDescent="0.25">
      <c r="A30" s="32" t="s">
        <v>270</v>
      </c>
      <c r="B30" s="51" t="s">
        <v>271</v>
      </c>
      <c r="C30" s="30">
        <v>1900</v>
      </c>
      <c r="D30" s="33"/>
      <c r="E30" s="33">
        <v>1900</v>
      </c>
      <c r="F30" s="34"/>
      <c r="G30" s="33"/>
      <c r="H30" s="33"/>
      <c r="I30" s="33"/>
      <c r="J30" s="33"/>
      <c r="K30" s="33"/>
      <c r="L30" s="33">
        <v>891</v>
      </c>
      <c r="M30" s="33"/>
      <c r="N30" s="33"/>
      <c r="O30" s="30">
        <v>1452</v>
      </c>
      <c r="P30" s="30">
        <v>0</v>
      </c>
      <c r="Q30" s="30">
        <v>1452</v>
      </c>
      <c r="R30" s="27"/>
      <c r="S30" s="33"/>
      <c r="T30" s="33"/>
      <c r="U30" s="30">
        <v>1452</v>
      </c>
      <c r="V30" s="33">
        <v>1452</v>
      </c>
      <c r="W30" s="34"/>
      <c r="X30" s="33"/>
      <c r="Y30" s="33"/>
      <c r="Z30" s="33"/>
      <c r="AA30" s="33"/>
      <c r="AB30" s="33"/>
      <c r="AC30" s="33">
        <v>1261</v>
      </c>
      <c r="AD30" s="33"/>
      <c r="AE30" s="33"/>
      <c r="AF30" s="33"/>
      <c r="AG30" s="30"/>
      <c r="AH30" s="30"/>
      <c r="AI30" s="30"/>
    </row>
    <row r="31" spans="1:35" s="23" customFormat="1" ht="13.8" hidden="1" x14ac:dyDescent="0.25">
      <c r="A31" s="32" t="s">
        <v>272</v>
      </c>
      <c r="B31" s="51" t="s">
        <v>273</v>
      </c>
      <c r="C31" s="30">
        <v>0</v>
      </c>
      <c r="D31" s="33"/>
      <c r="E31" s="33"/>
      <c r="F31" s="34"/>
      <c r="G31" s="33"/>
      <c r="H31" s="33"/>
      <c r="I31" s="33"/>
      <c r="J31" s="33"/>
      <c r="K31" s="33"/>
      <c r="L31" s="33">
        <v>200</v>
      </c>
      <c r="M31" s="33"/>
      <c r="N31" s="33"/>
      <c r="O31" s="30">
        <v>0</v>
      </c>
      <c r="P31" s="30">
        <v>0</v>
      </c>
      <c r="Q31" s="30">
        <v>0</v>
      </c>
      <c r="R31" s="27"/>
      <c r="S31" s="33"/>
      <c r="T31" s="33"/>
      <c r="U31" s="30">
        <v>0</v>
      </c>
      <c r="V31" s="33"/>
      <c r="W31" s="34"/>
      <c r="X31" s="33"/>
      <c r="Y31" s="33"/>
      <c r="Z31" s="33"/>
      <c r="AA31" s="33"/>
      <c r="AB31" s="33"/>
      <c r="AC31" s="33">
        <v>125</v>
      </c>
      <c r="AD31" s="33"/>
      <c r="AE31" s="33"/>
      <c r="AF31" s="33"/>
      <c r="AG31" s="30"/>
      <c r="AH31" s="30"/>
      <c r="AI31" s="30"/>
    </row>
    <row r="32" spans="1:35" s="23" customFormat="1" ht="13.8" hidden="1" x14ac:dyDescent="0.25">
      <c r="A32" s="32" t="s">
        <v>274</v>
      </c>
      <c r="B32" s="51" t="s">
        <v>275</v>
      </c>
      <c r="C32" s="30">
        <v>0</v>
      </c>
      <c r="D32" s="33"/>
      <c r="E32" s="33">
        <v>0</v>
      </c>
      <c r="F32" s="34"/>
      <c r="G32" s="33"/>
      <c r="H32" s="33"/>
      <c r="I32" s="33"/>
      <c r="J32" s="33"/>
      <c r="K32" s="33"/>
      <c r="L32" s="33"/>
      <c r="M32" s="33"/>
      <c r="N32" s="33"/>
      <c r="O32" s="30">
        <v>0</v>
      </c>
      <c r="P32" s="30">
        <v>0</v>
      </c>
      <c r="Q32" s="30">
        <v>0</v>
      </c>
      <c r="R32" s="27"/>
      <c r="S32" s="33"/>
      <c r="T32" s="33"/>
      <c r="U32" s="30">
        <v>0</v>
      </c>
      <c r="V32" s="33">
        <v>0</v>
      </c>
      <c r="W32" s="34"/>
      <c r="X32" s="33"/>
      <c r="Y32" s="33"/>
      <c r="Z32" s="33"/>
      <c r="AA32" s="33"/>
      <c r="AB32" s="33"/>
      <c r="AC32" s="33"/>
      <c r="AD32" s="33"/>
      <c r="AE32" s="33"/>
      <c r="AF32" s="33"/>
      <c r="AG32" s="30"/>
      <c r="AH32" s="30"/>
      <c r="AI32" s="30"/>
    </row>
    <row r="33" spans="1:35" s="23" customFormat="1" ht="13.8" hidden="1" x14ac:dyDescent="0.25">
      <c r="A33" s="32" t="s">
        <v>276</v>
      </c>
      <c r="B33" s="51" t="s">
        <v>277</v>
      </c>
      <c r="C33" s="30">
        <v>0</v>
      </c>
      <c r="D33" s="33"/>
      <c r="E33" s="33">
        <v>0</v>
      </c>
      <c r="F33" s="34"/>
      <c r="G33" s="33"/>
      <c r="H33" s="33"/>
      <c r="I33" s="33"/>
      <c r="J33" s="33"/>
      <c r="K33" s="33"/>
      <c r="L33" s="33"/>
      <c r="M33" s="33"/>
      <c r="N33" s="33"/>
      <c r="O33" s="30">
        <v>0</v>
      </c>
      <c r="P33" s="30">
        <v>0</v>
      </c>
      <c r="Q33" s="30">
        <v>0</v>
      </c>
      <c r="R33" s="27"/>
      <c r="S33" s="33"/>
      <c r="T33" s="33"/>
      <c r="U33" s="30">
        <v>0</v>
      </c>
      <c r="V33" s="33">
        <v>0</v>
      </c>
      <c r="W33" s="34"/>
      <c r="X33" s="33"/>
      <c r="Y33" s="33"/>
      <c r="Z33" s="33"/>
      <c r="AA33" s="33"/>
      <c r="AB33" s="33"/>
      <c r="AC33" s="33"/>
      <c r="AD33" s="33"/>
      <c r="AE33" s="33"/>
      <c r="AF33" s="33"/>
      <c r="AG33" s="30"/>
      <c r="AH33" s="30"/>
      <c r="AI33" s="30"/>
    </row>
    <row r="34" spans="1:35" s="23" customFormat="1" ht="13.8" hidden="1" x14ac:dyDescent="0.25">
      <c r="A34" s="32" t="s">
        <v>278</v>
      </c>
      <c r="B34" s="51" t="s">
        <v>279</v>
      </c>
      <c r="C34" s="30">
        <v>14345</v>
      </c>
      <c r="D34" s="33">
        <v>13988</v>
      </c>
      <c r="E34" s="33">
        <v>357</v>
      </c>
      <c r="F34" s="34"/>
      <c r="G34" s="33"/>
      <c r="H34" s="33"/>
      <c r="I34" s="33"/>
      <c r="J34" s="33"/>
      <c r="K34" s="33"/>
      <c r="L34" s="33">
        <v>277</v>
      </c>
      <c r="M34" s="33"/>
      <c r="N34" s="33"/>
      <c r="O34" s="30">
        <v>13599</v>
      </c>
      <c r="P34" s="30">
        <v>13242</v>
      </c>
      <c r="Q34" s="30">
        <v>357</v>
      </c>
      <c r="R34" s="30">
        <v>13242</v>
      </c>
      <c r="S34" s="33">
        <v>13242</v>
      </c>
      <c r="T34" s="33"/>
      <c r="U34" s="30">
        <v>357</v>
      </c>
      <c r="V34" s="33">
        <v>357</v>
      </c>
      <c r="W34" s="34"/>
      <c r="X34" s="33"/>
      <c r="Y34" s="33"/>
      <c r="Z34" s="33"/>
      <c r="AA34" s="33"/>
      <c r="AB34" s="33"/>
      <c r="AC34" s="33">
        <v>277</v>
      </c>
      <c r="AD34" s="33"/>
      <c r="AE34" s="33"/>
      <c r="AF34" s="33"/>
      <c r="AG34" s="30"/>
      <c r="AH34" s="30"/>
      <c r="AI34" s="30"/>
    </row>
    <row r="35" spans="1:35" s="23" customFormat="1" ht="24" hidden="1" x14ac:dyDescent="0.25">
      <c r="A35" s="32" t="s">
        <v>280</v>
      </c>
      <c r="B35" s="51" t="s">
        <v>281</v>
      </c>
      <c r="C35" s="30">
        <v>0</v>
      </c>
      <c r="D35" s="33"/>
      <c r="E35" s="33">
        <v>0</v>
      </c>
      <c r="F35" s="34"/>
      <c r="G35" s="33"/>
      <c r="H35" s="33"/>
      <c r="I35" s="33"/>
      <c r="J35" s="33"/>
      <c r="K35" s="33"/>
      <c r="L35" s="33"/>
      <c r="M35" s="33"/>
      <c r="N35" s="33"/>
      <c r="O35" s="30">
        <v>0</v>
      </c>
      <c r="P35" s="30">
        <v>0</v>
      </c>
      <c r="Q35" s="30">
        <v>0</v>
      </c>
      <c r="R35" s="33"/>
      <c r="S35" s="33"/>
      <c r="T35" s="33"/>
      <c r="U35" s="30">
        <v>0</v>
      </c>
      <c r="V35" s="33">
        <v>0</v>
      </c>
      <c r="W35" s="34"/>
      <c r="X35" s="33"/>
      <c r="Y35" s="33"/>
      <c r="Z35" s="33"/>
      <c r="AA35" s="33"/>
      <c r="AB35" s="33"/>
      <c r="AC35" s="33"/>
      <c r="AD35" s="33"/>
      <c r="AE35" s="33"/>
      <c r="AF35" s="33"/>
      <c r="AG35" s="30"/>
      <c r="AH35" s="30"/>
      <c r="AI35" s="30"/>
    </row>
    <row r="36" spans="1:35" s="23" customFormat="1" ht="13.8" hidden="1" x14ac:dyDescent="0.25">
      <c r="A36" s="32" t="s">
        <v>282</v>
      </c>
      <c r="B36" s="51" t="s">
        <v>283</v>
      </c>
      <c r="C36" s="30">
        <v>0</v>
      </c>
      <c r="D36" s="33"/>
      <c r="E36" s="33">
        <v>0</v>
      </c>
      <c r="F36" s="34"/>
      <c r="G36" s="33"/>
      <c r="H36" s="33"/>
      <c r="I36" s="33"/>
      <c r="J36" s="33"/>
      <c r="K36" s="33"/>
      <c r="L36" s="33"/>
      <c r="M36" s="33"/>
      <c r="N36" s="33"/>
      <c r="O36" s="30">
        <v>0</v>
      </c>
      <c r="P36" s="30">
        <v>0</v>
      </c>
      <c r="Q36" s="30">
        <v>0</v>
      </c>
      <c r="R36" s="33"/>
      <c r="S36" s="33"/>
      <c r="T36" s="33"/>
      <c r="U36" s="30">
        <v>0</v>
      </c>
      <c r="V36" s="33">
        <v>0</v>
      </c>
      <c r="W36" s="34"/>
      <c r="X36" s="33"/>
      <c r="Y36" s="33"/>
      <c r="Z36" s="33"/>
      <c r="AA36" s="33"/>
      <c r="AB36" s="33"/>
      <c r="AC36" s="33"/>
      <c r="AD36" s="33"/>
      <c r="AE36" s="33"/>
      <c r="AF36" s="33"/>
      <c r="AG36" s="30"/>
      <c r="AH36" s="30"/>
      <c r="AI36" s="30"/>
    </row>
    <row r="37" spans="1:35" s="23" customFormat="1" ht="13.8" hidden="1" x14ac:dyDescent="0.25">
      <c r="A37" s="32" t="s">
        <v>284</v>
      </c>
      <c r="B37" s="51" t="s">
        <v>285</v>
      </c>
      <c r="C37" s="30">
        <v>0</v>
      </c>
      <c r="D37" s="33"/>
      <c r="E37" s="33">
        <v>0</v>
      </c>
      <c r="F37" s="34"/>
      <c r="G37" s="33"/>
      <c r="H37" s="33"/>
      <c r="I37" s="33"/>
      <c r="J37" s="33"/>
      <c r="K37" s="33"/>
      <c r="L37" s="33"/>
      <c r="M37" s="33"/>
      <c r="N37" s="33"/>
      <c r="O37" s="30">
        <v>0</v>
      </c>
      <c r="P37" s="30">
        <v>0</v>
      </c>
      <c r="Q37" s="30">
        <v>0</v>
      </c>
      <c r="R37" s="33"/>
      <c r="S37" s="33"/>
      <c r="T37" s="33"/>
      <c r="U37" s="30">
        <v>0</v>
      </c>
      <c r="V37" s="33">
        <v>0</v>
      </c>
      <c r="W37" s="34"/>
      <c r="X37" s="33"/>
      <c r="Y37" s="33"/>
      <c r="Z37" s="33"/>
      <c r="AA37" s="33"/>
      <c r="AB37" s="33"/>
      <c r="AC37" s="33"/>
      <c r="AD37" s="33"/>
      <c r="AE37" s="33"/>
      <c r="AF37" s="33"/>
      <c r="AG37" s="30"/>
      <c r="AH37" s="30"/>
      <c r="AI37" s="30"/>
    </row>
    <row r="38" spans="1:35" s="23" customFormat="1" ht="13.8" hidden="1" x14ac:dyDescent="0.25">
      <c r="A38" s="32" t="s">
        <v>286</v>
      </c>
      <c r="B38" s="51" t="s">
        <v>287</v>
      </c>
      <c r="C38" s="30">
        <v>0</v>
      </c>
      <c r="D38" s="33"/>
      <c r="E38" s="33">
        <v>0</v>
      </c>
      <c r="F38" s="34"/>
      <c r="G38" s="33"/>
      <c r="H38" s="33"/>
      <c r="I38" s="33"/>
      <c r="J38" s="33"/>
      <c r="K38" s="33"/>
      <c r="L38" s="33"/>
      <c r="M38" s="33"/>
      <c r="N38" s="33"/>
      <c r="O38" s="30">
        <v>0</v>
      </c>
      <c r="P38" s="30">
        <v>0</v>
      </c>
      <c r="Q38" s="30">
        <v>0</v>
      </c>
      <c r="R38" s="33"/>
      <c r="S38" s="33"/>
      <c r="T38" s="33"/>
      <c r="U38" s="30">
        <v>0</v>
      </c>
      <c r="V38" s="33">
        <v>0</v>
      </c>
      <c r="W38" s="34"/>
      <c r="X38" s="33"/>
      <c r="Y38" s="33"/>
      <c r="Z38" s="33"/>
      <c r="AA38" s="33"/>
      <c r="AB38" s="33"/>
      <c r="AC38" s="33"/>
      <c r="AD38" s="33"/>
      <c r="AE38" s="33"/>
      <c r="AF38" s="33"/>
      <c r="AG38" s="30"/>
      <c r="AH38" s="30"/>
      <c r="AI38" s="30"/>
    </row>
    <row r="39" spans="1:35" s="23" customFormat="1" ht="13.8" hidden="1" x14ac:dyDescent="0.25">
      <c r="A39" s="32" t="s">
        <v>288</v>
      </c>
      <c r="B39" s="51" t="s">
        <v>289</v>
      </c>
      <c r="C39" s="30">
        <v>0</v>
      </c>
      <c r="D39" s="33"/>
      <c r="E39" s="33">
        <v>0</v>
      </c>
      <c r="F39" s="34"/>
      <c r="G39" s="33"/>
      <c r="H39" s="33"/>
      <c r="I39" s="33"/>
      <c r="J39" s="33"/>
      <c r="K39" s="33"/>
      <c r="L39" s="33"/>
      <c r="M39" s="33"/>
      <c r="N39" s="33"/>
      <c r="O39" s="30">
        <v>0</v>
      </c>
      <c r="P39" s="30">
        <v>0</v>
      </c>
      <c r="Q39" s="30">
        <v>0</v>
      </c>
      <c r="R39" s="33"/>
      <c r="S39" s="33"/>
      <c r="T39" s="33"/>
      <c r="U39" s="30">
        <v>0</v>
      </c>
      <c r="V39" s="33">
        <v>0</v>
      </c>
      <c r="W39" s="34"/>
      <c r="X39" s="33"/>
      <c r="Y39" s="33"/>
      <c r="Z39" s="33"/>
      <c r="AA39" s="33"/>
      <c r="AB39" s="33"/>
      <c r="AC39" s="33"/>
      <c r="AD39" s="33"/>
      <c r="AE39" s="33"/>
      <c r="AF39" s="33"/>
      <c r="AG39" s="30"/>
      <c r="AH39" s="30"/>
      <c r="AI39" s="30"/>
    </row>
    <row r="40" spans="1:35" s="23" customFormat="1" ht="13.8" hidden="1" x14ac:dyDescent="0.25">
      <c r="A40" s="32" t="s">
        <v>290</v>
      </c>
      <c r="B40" s="51" t="s">
        <v>291</v>
      </c>
      <c r="C40" s="30">
        <v>0</v>
      </c>
      <c r="D40" s="33"/>
      <c r="E40" s="33">
        <v>0</v>
      </c>
      <c r="F40" s="34"/>
      <c r="G40" s="33"/>
      <c r="H40" s="33"/>
      <c r="I40" s="33"/>
      <c r="J40" s="33"/>
      <c r="K40" s="33"/>
      <c r="L40" s="33"/>
      <c r="M40" s="33"/>
      <c r="N40" s="33"/>
      <c r="O40" s="30">
        <v>0</v>
      </c>
      <c r="P40" s="30">
        <v>0</v>
      </c>
      <c r="Q40" s="30">
        <v>0</v>
      </c>
      <c r="R40" s="33"/>
      <c r="S40" s="33"/>
      <c r="T40" s="33"/>
      <c r="U40" s="30">
        <v>0</v>
      </c>
      <c r="V40" s="33">
        <v>0</v>
      </c>
      <c r="W40" s="34"/>
      <c r="X40" s="33"/>
      <c r="Y40" s="33"/>
      <c r="Z40" s="33"/>
      <c r="AA40" s="33"/>
      <c r="AB40" s="33"/>
      <c r="AC40" s="33"/>
      <c r="AD40" s="33"/>
      <c r="AE40" s="33"/>
      <c r="AF40" s="33"/>
      <c r="AG40" s="30"/>
      <c r="AH40" s="30"/>
      <c r="AI40" s="30"/>
    </row>
    <row r="41" spans="1:35" s="23" customFormat="1" ht="13.8" hidden="1" x14ac:dyDescent="0.25">
      <c r="A41" s="32" t="s">
        <v>292</v>
      </c>
      <c r="B41" s="51" t="s">
        <v>293</v>
      </c>
      <c r="C41" s="30">
        <v>0</v>
      </c>
      <c r="D41" s="33"/>
      <c r="E41" s="33">
        <v>0</v>
      </c>
      <c r="F41" s="34"/>
      <c r="G41" s="33"/>
      <c r="H41" s="33"/>
      <c r="I41" s="33"/>
      <c r="J41" s="33"/>
      <c r="K41" s="33"/>
      <c r="L41" s="33"/>
      <c r="M41" s="33"/>
      <c r="N41" s="33"/>
      <c r="O41" s="30">
        <v>0</v>
      </c>
      <c r="P41" s="30">
        <v>0</v>
      </c>
      <c r="Q41" s="30">
        <v>0</v>
      </c>
      <c r="R41" s="33"/>
      <c r="S41" s="33"/>
      <c r="T41" s="33"/>
      <c r="U41" s="30">
        <v>0</v>
      </c>
      <c r="V41" s="33">
        <v>0</v>
      </c>
      <c r="W41" s="34"/>
      <c r="X41" s="33"/>
      <c r="Y41" s="33"/>
      <c r="Z41" s="33"/>
      <c r="AA41" s="33"/>
      <c r="AB41" s="33"/>
      <c r="AC41" s="33"/>
      <c r="AD41" s="33"/>
      <c r="AE41" s="33"/>
      <c r="AF41" s="33"/>
      <c r="AG41" s="30"/>
      <c r="AH41" s="30"/>
      <c r="AI41" s="30"/>
    </row>
    <row r="42" spans="1:35" s="23" customFormat="1" ht="13.8" hidden="1" x14ac:dyDescent="0.25">
      <c r="A42" s="32" t="s">
        <v>294</v>
      </c>
      <c r="B42" s="51" t="s">
        <v>295</v>
      </c>
      <c r="C42" s="30">
        <v>0</v>
      </c>
      <c r="D42" s="33"/>
      <c r="E42" s="33">
        <v>0</v>
      </c>
      <c r="F42" s="34"/>
      <c r="G42" s="33"/>
      <c r="H42" s="33"/>
      <c r="I42" s="33"/>
      <c r="J42" s="33"/>
      <c r="K42" s="33"/>
      <c r="L42" s="33"/>
      <c r="M42" s="33"/>
      <c r="N42" s="33"/>
      <c r="O42" s="30">
        <v>0</v>
      </c>
      <c r="P42" s="30">
        <v>0</v>
      </c>
      <c r="Q42" s="30">
        <v>0</v>
      </c>
      <c r="R42" s="33"/>
      <c r="S42" s="33"/>
      <c r="T42" s="33"/>
      <c r="U42" s="30">
        <v>0</v>
      </c>
      <c r="V42" s="33">
        <v>0</v>
      </c>
      <c r="W42" s="34"/>
      <c r="X42" s="33"/>
      <c r="Y42" s="33"/>
      <c r="Z42" s="33"/>
      <c r="AA42" s="33"/>
      <c r="AB42" s="33"/>
      <c r="AC42" s="33"/>
      <c r="AD42" s="33"/>
      <c r="AE42" s="33"/>
      <c r="AF42" s="33"/>
      <c r="AG42" s="30"/>
      <c r="AH42" s="30"/>
      <c r="AI42" s="30"/>
    </row>
    <row r="43" spans="1:35" s="23" customFormat="1" ht="13.8" hidden="1" x14ac:dyDescent="0.25">
      <c r="A43" s="32" t="s">
        <v>296</v>
      </c>
      <c r="B43" s="51" t="s">
        <v>297</v>
      </c>
      <c r="C43" s="30">
        <v>0</v>
      </c>
      <c r="D43" s="33"/>
      <c r="E43" s="33">
        <v>0</v>
      </c>
      <c r="F43" s="34"/>
      <c r="G43" s="33"/>
      <c r="H43" s="33"/>
      <c r="I43" s="33"/>
      <c r="J43" s="33"/>
      <c r="K43" s="33"/>
      <c r="L43" s="33"/>
      <c r="M43" s="33"/>
      <c r="N43" s="33"/>
      <c r="O43" s="30">
        <v>0</v>
      </c>
      <c r="P43" s="30">
        <v>0</v>
      </c>
      <c r="Q43" s="30">
        <v>0</v>
      </c>
      <c r="R43" s="33"/>
      <c r="S43" s="33"/>
      <c r="T43" s="33"/>
      <c r="U43" s="30">
        <v>0</v>
      </c>
      <c r="V43" s="33">
        <v>0</v>
      </c>
      <c r="W43" s="34"/>
      <c r="X43" s="33"/>
      <c r="Y43" s="33"/>
      <c r="Z43" s="33"/>
      <c r="AA43" s="33"/>
      <c r="AB43" s="33"/>
      <c r="AC43" s="33"/>
      <c r="AD43" s="33"/>
      <c r="AE43" s="33"/>
      <c r="AF43" s="33"/>
      <c r="AG43" s="30"/>
      <c r="AH43" s="30"/>
      <c r="AI43" s="30"/>
    </row>
    <row r="44" spans="1:35" s="23" customFormat="1" ht="13.8" hidden="1" x14ac:dyDescent="0.25">
      <c r="A44" s="32" t="s">
        <v>298</v>
      </c>
      <c r="B44" s="51" t="s">
        <v>299</v>
      </c>
      <c r="C44" s="30">
        <v>0</v>
      </c>
      <c r="D44" s="33"/>
      <c r="E44" s="33">
        <v>0</v>
      </c>
      <c r="F44" s="34"/>
      <c r="G44" s="33"/>
      <c r="H44" s="33"/>
      <c r="I44" s="33"/>
      <c r="J44" s="33"/>
      <c r="K44" s="33"/>
      <c r="L44" s="33"/>
      <c r="M44" s="33"/>
      <c r="N44" s="33"/>
      <c r="O44" s="30">
        <v>0</v>
      </c>
      <c r="P44" s="30">
        <v>0</v>
      </c>
      <c r="Q44" s="30">
        <v>0</v>
      </c>
      <c r="R44" s="33"/>
      <c r="S44" s="33"/>
      <c r="T44" s="33"/>
      <c r="U44" s="30">
        <v>0</v>
      </c>
      <c r="V44" s="33">
        <v>0</v>
      </c>
      <c r="W44" s="34"/>
      <c r="X44" s="33"/>
      <c r="Y44" s="33"/>
      <c r="Z44" s="33"/>
      <c r="AA44" s="33"/>
      <c r="AB44" s="33"/>
      <c r="AC44" s="33"/>
      <c r="AD44" s="33"/>
      <c r="AE44" s="33"/>
      <c r="AF44" s="33"/>
      <c r="AG44" s="30"/>
      <c r="AH44" s="30"/>
      <c r="AI44" s="30"/>
    </row>
    <row r="45" spans="1:35" s="23" customFormat="1" ht="13.8" hidden="1" x14ac:dyDescent="0.25">
      <c r="A45" s="32" t="s">
        <v>300</v>
      </c>
      <c r="B45" s="51" t="s">
        <v>301</v>
      </c>
      <c r="C45" s="30">
        <v>0</v>
      </c>
      <c r="D45" s="33"/>
      <c r="E45" s="33">
        <v>0</v>
      </c>
      <c r="F45" s="34"/>
      <c r="G45" s="33"/>
      <c r="H45" s="33"/>
      <c r="I45" s="33"/>
      <c r="J45" s="33"/>
      <c r="K45" s="33"/>
      <c r="L45" s="33"/>
      <c r="M45" s="33"/>
      <c r="N45" s="33"/>
      <c r="O45" s="30">
        <v>0</v>
      </c>
      <c r="P45" s="30">
        <v>0</v>
      </c>
      <c r="Q45" s="30">
        <v>0</v>
      </c>
      <c r="R45" s="33"/>
      <c r="S45" s="33"/>
      <c r="T45" s="33"/>
      <c r="U45" s="30">
        <v>0</v>
      </c>
      <c r="V45" s="33">
        <v>0</v>
      </c>
      <c r="W45" s="34"/>
      <c r="X45" s="33"/>
      <c r="Y45" s="33"/>
      <c r="Z45" s="33"/>
      <c r="AA45" s="33"/>
      <c r="AB45" s="33"/>
      <c r="AC45" s="33"/>
      <c r="AD45" s="33"/>
      <c r="AE45" s="33"/>
      <c r="AF45" s="33"/>
      <c r="AG45" s="30"/>
      <c r="AH45" s="30"/>
      <c r="AI45" s="30"/>
    </row>
    <row r="46" spans="1:35" s="23" customFormat="1" ht="13.8" hidden="1" x14ac:dyDescent="0.25">
      <c r="A46" s="32" t="s">
        <v>302</v>
      </c>
      <c r="B46" s="51" t="s">
        <v>303</v>
      </c>
      <c r="C46" s="30">
        <v>0</v>
      </c>
      <c r="D46" s="33"/>
      <c r="E46" s="33">
        <v>0</v>
      </c>
      <c r="F46" s="34"/>
      <c r="G46" s="33"/>
      <c r="H46" s="33"/>
      <c r="I46" s="33"/>
      <c r="J46" s="33"/>
      <c r="K46" s="33"/>
      <c r="L46" s="33"/>
      <c r="M46" s="33"/>
      <c r="N46" s="33"/>
      <c r="O46" s="30">
        <v>0</v>
      </c>
      <c r="P46" s="30">
        <v>0</v>
      </c>
      <c r="Q46" s="30">
        <v>0</v>
      </c>
      <c r="R46" s="33"/>
      <c r="S46" s="33"/>
      <c r="T46" s="33"/>
      <c r="U46" s="30">
        <v>0</v>
      </c>
      <c r="V46" s="33">
        <v>0</v>
      </c>
      <c r="W46" s="34"/>
      <c r="X46" s="33"/>
      <c r="Y46" s="33"/>
      <c r="Z46" s="33"/>
      <c r="AA46" s="33"/>
      <c r="AB46" s="33"/>
      <c r="AC46" s="33"/>
      <c r="AD46" s="33"/>
      <c r="AE46" s="33"/>
      <c r="AF46" s="33"/>
      <c r="AG46" s="30"/>
      <c r="AH46" s="30"/>
      <c r="AI46" s="30"/>
    </row>
    <row r="47" spans="1:35" s="23" customFormat="1" ht="13.8" hidden="1" x14ac:dyDescent="0.25">
      <c r="A47" s="32" t="s">
        <v>304</v>
      </c>
      <c r="B47" s="51" t="s">
        <v>305</v>
      </c>
      <c r="C47" s="30">
        <v>0</v>
      </c>
      <c r="D47" s="33"/>
      <c r="E47" s="33">
        <v>0</v>
      </c>
      <c r="F47" s="34"/>
      <c r="G47" s="33"/>
      <c r="H47" s="33"/>
      <c r="I47" s="33"/>
      <c r="J47" s="33"/>
      <c r="K47" s="33"/>
      <c r="L47" s="33"/>
      <c r="M47" s="33"/>
      <c r="N47" s="33"/>
      <c r="O47" s="30">
        <v>0</v>
      </c>
      <c r="P47" s="30">
        <v>0</v>
      </c>
      <c r="Q47" s="30">
        <v>0</v>
      </c>
      <c r="R47" s="33"/>
      <c r="S47" s="33"/>
      <c r="T47" s="33"/>
      <c r="U47" s="30">
        <v>0</v>
      </c>
      <c r="V47" s="33">
        <v>0</v>
      </c>
      <c r="W47" s="34"/>
      <c r="X47" s="33"/>
      <c r="Y47" s="33"/>
      <c r="Z47" s="33"/>
      <c r="AA47" s="33"/>
      <c r="AB47" s="33"/>
      <c r="AC47" s="33"/>
      <c r="AD47" s="33"/>
      <c r="AE47" s="33"/>
      <c r="AF47" s="33"/>
      <c r="AG47" s="30"/>
      <c r="AH47" s="30"/>
      <c r="AI47" s="30"/>
    </row>
    <row r="48" spans="1:35" s="23" customFormat="1" ht="13.8" hidden="1" x14ac:dyDescent="0.25">
      <c r="A48" s="32" t="s">
        <v>306</v>
      </c>
      <c r="B48" s="51" t="s">
        <v>307</v>
      </c>
      <c r="C48" s="30">
        <v>0</v>
      </c>
      <c r="D48" s="33"/>
      <c r="E48" s="33">
        <v>0</v>
      </c>
      <c r="F48" s="34"/>
      <c r="G48" s="33"/>
      <c r="H48" s="33"/>
      <c r="I48" s="33"/>
      <c r="J48" s="33"/>
      <c r="K48" s="33"/>
      <c r="L48" s="33"/>
      <c r="M48" s="33"/>
      <c r="N48" s="33"/>
      <c r="O48" s="30">
        <v>0</v>
      </c>
      <c r="P48" s="30">
        <v>0</v>
      </c>
      <c r="Q48" s="30">
        <v>0</v>
      </c>
      <c r="R48" s="33"/>
      <c r="S48" s="33"/>
      <c r="T48" s="33"/>
      <c r="U48" s="30">
        <v>0</v>
      </c>
      <c r="V48" s="33">
        <v>0</v>
      </c>
      <c r="W48" s="34"/>
      <c r="X48" s="33"/>
      <c r="Y48" s="33"/>
      <c r="Z48" s="33"/>
      <c r="AA48" s="33"/>
      <c r="AB48" s="33"/>
      <c r="AC48" s="33"/>
      <c r="AD48" s="33"/>
      <c r="AE48" s="33"/>
      <c r="AF48" s="33"/>
      <c r="AG48" s="30"/>
      <c r="AH48" s="30"/>
      <c r="AI48" s="30"/>
    </row>
    <row r="49" spans="1:35" s="23" customFormat="1" ht="13.8" hidden="1" x14ac:dyDescent="0.25">
      <c r="A49" s="32" t="s">
        <v>308</v>
      </c>
      <c r="B49" s="51" t="s">
        <v>309</v>
      </c>
      <c r="C49" s="30">
        <v>0</v>
      </c>
      <c r="D49" s="33"/>
      <c r="E49" s="33">
        <v>0</v>
      </c>
      <c r="F49" s="34"/>
      <c r="G49" s="33"/>
      <c r="H49" s="33"/>
      <c r="I49" s="33"/>
      <c r="J49" s="33"/>
      <c r="K49" s="33"/>
      <c r="L49" s="33"/>
      <c r="M49" s="33"/>
      <c r="N49" s="33"/>
      <c r="O49" s="30">
        <v>0</v>
      </c>
      <c r="P49" s="30">
        <v>0</v>
      </c>
      <c r="Q49" s="30">
        <v>0</v>
      </c>
      <c r="R49" s="33"/>
      <c r="S49" s="33"/>
      <c r="T49" s="33"/>
      <c r="U49" s="30">
        <v>0</v>
      </c>
      <c r="V49" s="33">
        <v>0</v>
      </c>
      <c r="W49" s="34"/>
      <c r="X49" s="33"/>
      <c r="Y49" s="33"/>
      <c r="Z49" s="33"/>
      <c r="AA49" s="33"/>
      <c r="AB49" s="33"/>
      <c r="AC49" s="33"/>
      <c r="AD49" s="33"/>
      <c r="AE49" s="33"/>
      <c r="AF49" s="33"/>
      <c r="AG49" s="30"/>
      <c r="AH49" s="30"/>
      <c r="AI49" s="30"/>
    </row>
    <row r="50" spans="1:35" s="23" customFormat="1" ht="13.8" hidden="1" x14ac:dyDescent="0.25">
      <c r="A50" s="32" t="s">
        <v>310</v>
      </c>
      <c r="B50" s="51" t="s">
        <v>311</v>
      </c>
      <c r="C50" s="30">
        <v>0</v>
      </c>
      <c r="D50" s="33"/>
      <c r="E50" s="33">
        <v>0</v>
      </c>
      <c r="F50" s="34"/>
      <c r="G50" s="33"/>
      <c r="H50" s="33"/>
      <c r="I50" s="33"/>
      <c r="J50" s="33"/>
      <c r="K50" s="33"/>
      <c r="L50" s="33"/>
      <c r="M50" s="33"/>
      <c r="N50" s="33"/>
      <c r="O50" s="30">
        <v>0</v>
      </c>
      <c r="P50" s="30">
        <v>0</v>
      </c>
      <c r="Q50" s="30">
        <v>0</v>
      </c>
      <c r="R50" s="33"/>
      <c r="S50" s="33"/>
      <c r="T50" s="33"/>
      <c r="U50" s="30">
        <v>0</v>
      </c>
      <c r="V50" s="33">
        <v>0</v>
      </c>
      <c r="W50" s="34"/>
      <c r="X50" s="33"/>
      <c r="Y50" s="33"/>
      <c r="Z50" s="33"/>
      <c r="AA50" s="33"/>
      <c r="AB50" s="33"/>
      <c r="AC50" s="33"/>
      <c r="AD50" s="33"/>
      <c r="AE50" s="33"/>
      <c r="AF50" s="33"/>
      <c r="AG50" s="30"/>
      <c r="AH50" s="30"/>
      <c r="AI50" s="30"/>
    </row>
    <row r="51" spans="1:35" s="23" customFormat="1" ht="13.8" hidden="1" x14ac:dyDescent="0.25">
      <c r="A51" s="32" t="s">
        <v>312</v>
      </c>
      <c r="B51" s="51" t="s">
        <v>313</v>
      </c>
      <c r="C51" s="30">
        <v>0</v>
      </c>
      <c r="D51" s="33"/>
      <c r="E51" s="33">
        <v>0</v>
      </c>
      <c r="F51" s="34"/>
      <c r="G51" s="33"/>
      <c r="H51" s="33"/>
      <c r="I51" s="33"/>
      <c r="J51" s="33"/>
      <c r="K51" s="33"/>
      <c r="L51" s="33"/>
      <c r="M51" s="33"/>
      <c r="N51" s="33"/>
      <c r="O51" s="30">
        <v>0</v>
      </c>
      <c r="P51" s="30">
        <v>0</v>
      </c>
      <c r="Q51" s="30">
        <v>0</v>
      </c>
      <c r="R51" s="33"/>
      <c r="S51" s="33"/>
      <c r="T51" s="33"/>
      <c r="U51" s="30">
        <v>0</v>
      </c>
      <c r="V51" s="33">
        <v>0</v>
      </c>
      <c r="W51" s="34"/>
      <c r="X51" s="33"/>
      <c r="Y51" s="33"/>
      <c r="Z51" s="33"/>
      <c r="AA51" s="33"/>
      <c r="AB51" s="33"/>
      <c r="AC51" s="33"/>
      <c r="AD51" s="33"/>
      <c r="AE51" s="33"/>
      <c r="AF51" s="33"/>
      <c r="AG51" s="30"/>
      <c r="AH51" s="30"/>
      <c r="AI51" s="30"/>
    </row>
    <row r="52" spans="1:35" s="23" customFormat="1" ht="13.8" hidden="1" x14ac:dyDescent="0.25">
      <c r="A52" s="32" t="s">
        <v>314</v>
      </c>
      <c r="B52" s="51" t="s">
        <v>315</v>
      </c>
      <c r="C52" s="30">
        <v>0</v>
      </c>
      <c r="D52" s="33"/>
      <c r="E52" s="33">
        <v>0</v>
      </c>
      <c r="F52" s="34"/>
      <c r="G52" s="33"/>
      <c r="H52" s="33"/>
      <c r="I52" s="33"/>
      <c r="J52" s="33"/>
      <c r="K52" s="33"/>
      <c r="L52" s="33"/>
      <c r="M52" s="33"/>
      <c r="N52" s="33"/>
      <c r="O52" s="30">
        <v>0</v>
      </c>
      <c r="P52" s="30">
        <v>0</v>
      </c>
      <c r="Q52" s="30">
        <v>0</v>
      </c>
      <c r="R52" s="33"/>
      <c r="S52" s="33"/>
      <c r="T52" s="33"/>
      <c r="U52" s="30">
        <v>0</v>
      </c>
      <c r="V52" s="33">
        <v>0</v>
      </c>
      <c r="W52" s="34"/>
      <c r="X52" s="33"/>
      <c r="Y52" s="33"/>
      <c r="Z52" s="33"/>
      <c r="AA52" s="33"/>
      <c r="AB52" s="33"/>
      <c r="AC52" s="33"/>
      <c r="AD52" s="33"/>
      <c r="AE52" s="33"/>
      <c r="AF52" s="33"/>
      <c r="AG52" s="30"/>
      <c r="AH52" s="30"/>
      <c r="AI52" s="30"/>
    </row>
    <row r="53" spans="1:35" s="23" customFormat="1" ht="13.8" hidden="1" x14ac:dyDescent="0.25">
      <c r="A53" s="32" t="s">
        <v>316</v>
      </c>
      <c r="B53" s="51" t="s">
        <v>317</v>
      </c>
      <c r="C53" s="30">
        <v>0</v>
      </c>
      <c r="D53" s="33"/>
      <c r="E53" s="33">
        <v>0</v>
      </c>
      <c r="F53" s="34"/>
      <c r="G53" s="33"/>
      <c r="H53" s="33"/>
      <c r="I53" s="33"/>
      <c r="J53" s="33"/>
      <c r="K53" s="33"/>
      <c r="L53" s="33"/>
      <c r="M53" s="33"/>
      <c r="N53" s="33"/>
      <c r="O53" s="30">
        <v>0</v>
      </c>
      <c r="P53" s="30">
        <v>0</v>
      </c>
      <c r="Q53" s="30">
        <v>0</v>
      </c>
      <c r="R53" s="33"/>
      <c r="S53" s="33"/>
      <c r="T53" s="33"/>
      <c r="U53" s="30">
        <v>0</v>
      </c>
      <c r="V53" s="33">
        <v>0</v>
      </c>
      <c r="W53" s="34"/>
      <c r="X53" s="33"/>
      <c r="Y53" s="33"/>
      <c r="Z53" s="33"/>
      <c r="AA53" s="33"/>
      <c r="AB53" s="33"/>
      <c r="AC53" s="33"/>
      <c r="AD53" s="33"/>
      <c r="AE53" s="33"/>
      <c r="AF53" s="33"/>
      <c r="AG53" s="30"/>
      <c r="AH53" s="30"/>
      <c r="AI53" s="30"/>
    </row>
    <row r="54" spans="1:35" s="23" customFormat="1" ht="24" hidden="1" x14ac:dyDescent="0.25">
      <c r="A54" s="32" t="s">
        <v>318</v>
      </c>
      <c r="B54" s="51" t="s">
        <v>319</v>
      </c>
      <c r="C54" s="30">
        <v>0</v>
      </c>
      <c r="D54" s="33"/>
      <c r="E54" s="33">
        <v>0</v>
      </c>
      <c r="F54" s="34"/>
      <c r="G54" s="33"/>
      <c r="H54" s="33"/>
      <c r="I54" s="33"/>
      <c r="J54" s="33"/>
      <c r="K54" s="33"/>
      <c r="L54" s="33"/>
      <c r="M54" s="33"/>
      <c r="N54" s="33"/>
      <c r="O54" s="30">
        <v>0</v>
      </c>
      <c r="P54" s="30">
        <v>0</v>
      </c>
      <c r="Q54" s="30">
        <v>0</v>
      </c>
      <c r="R54" s="33"/>
      <c r="S54" s="33"/>
      <c r="T54" s="33"/>
      <c r="U54" s="30">
        <v>0</v>
      </c>
      <c r="V54" s="33">
        <v>0</v>
      </c>
      <c r="W54" s="34"/>
      <c r="X54" s="33"/>
      <c r="Y54" s="33"/>
      <c r="Z54" s="33"/>
      <c r="AA54" s="33"/>
      <c r="AB54" s="33"/>
      <c r="AC54" s="33"/>
      <c r="AD54" s="33"/>
      <c r="AE54" s="33"/>
      <c r="AF54" s="33"/>
      <c r="AG54" s="30"/>
      <c r="AH54" s="30"/>
      <c r="AI54" s="30"/>
    </row>
    <row r="55" spans="1:35" s="23" customFormat="1" ht="13.8" hidden="1" x14ac:dyDescent="0.25">
      <c r="A55" s="32" t="s">
        <v>320</v>
      </c>
      <c r="B55" s="51" t="s">
        <v>321</v>
      </c>
      <c r="C55" s="30">
        <v>0</v>
      </c>
      <c r="D55" s="33"/>
      <c r="E55" s="33">
        <v>0</v>
      </c>
      <c r="F55" s="34"/>
      <c r="G55" s="33"/>
      <c r="H55" s="33"/>
      <c r="I55" s="33"/>
      <c r="J55" s="33"/>
      <c r="K55" s="33"/>
      <c r="L55" s="33"/>
      <c r="M55" s="33"/>
      <c r="N55" s="33"/>
      <c r="O55" s="30">
        <v>0</v>
      </c>
      <c r="P55" s="30">
        <v>0</v>
      </c>
      <c r="Q55" s="30">
        <v>0</v>
      </c>
      <c r="R55" s="33"/>
      <c r="S55" s="33"/>
      <c r="T55" s="33"/>
      <c r="U55" s="30">
        <v>0</v>
      </c>
      <c r="V55" s="33">
        <v>0</v>
      </c>
      <c r="W55" s="34"/>
      <c r="X55" s="33"/>
      <c r="Y55" s="33"/>
      <c r="Z55" s="33"/>
      <c r="AA55" s="33"/>
      <c r="AB55" s="33"/>
      <c r="AC55" s="33"/>
      <c r="AD55" s="33"/>
      <c r="AE55" s="33"/>
      <c r="AF55" s="33"/>
      <c r="AG55" s="30"/>
      <c r="AH55" s="30"/>
      <c r="AI55" s="30"/>
    </row>
    <row r="56" spans="1:35" s="23" customFormat="1" ht="13.8" hidden="1" x14ac:dyDescent="0.25">
      <c r="A56" s="32" t="s">
        <v>322</v>
      </c>
      <c r="B56" s="51" t="s">
        <v>323</v>
      </c>
      <c r="C56" s="30">
        <v>0</v>
      </c>
      <c r="D56" s="33"/>
      <c r="E56" s="33">
        <v>0</v>
      </c>
      <c r="F56" s="34"/>
      <c r="G56" s="33"/>
      <c r="H56" s="33"/>
      <c r="I56" s="33"/>
      <c r="J56" s="33"/>
      <c r="K56" s="33"/>
      <c r="L56" s="33"/>
      <c r="M56" s="33"/>
      <c r="N56" s="33"/>
      <c r="O56" s="30">
        <v>0</v>
      </c>
      <c r="P56" s="30">
        <v>0</v>
      </c>
      <c r="Q56" s="30">
        <v>0</v>
      </c>
      <c r="R56" s="33"/>
      <c r="S56" s="33"/>
      <c r="T56" s="33"/>
      <c r="U56" s="30">
        <v>0</v>
      </c>
      <c r="V56" s="33">
        <v>0</v>
      </c>
      <c r="W56" s="34"/>
      <c r="X56" s="33"/>
      <c r="Y56" s="33"/>
      <c r="Z56" s="33"/>
      <c r="AA56" s="33"/>
      <c r="AB56" s="33"/>
      <c r="AC56" s="33"/>
      <c r="AD56" s="33"/>
      <c r="AE56" s="33"/>
      <c r="AF56" s="33"/>
      <c r="AG56" s="30"/>
      <c r="AH56" s="30"/>
      <c r="AI56" s="30"/>
    </row>
    <row r="57" spans="1:35" s="23" customFormat="1" ht="13.8" hidden="1" x14ac:dyDescent="0.25">
      <c r="A57" s="32" t="s">
        <v>324</v>
      </c>
      <c r="B57" s="51" t="s">
        <v>325</v>
      </c>
      <c r="C57" s="30">
        <v>0</v>
      </c>
      <c r="D57" s="33"/>
      <c r="E57" s="33">
        <v>0</v>
      </c>
      <c r="F57" s="34"/>
      <c r="G57" s="33"/>
      <c r="H57" s="33"/>
      <c r="I57" s="33"/>
      <c r="J57" s="33"/>
      <c r="K57" s="33"/>
      <c r="L57" s="33"/>
      <c r="M57" s="33"/>
      <c r="N57" s="33"/>
      <c r="O57" s="30">
        <v>0</v>
      </c>
      <c r="P57" s="30">
        <v>0</v>
      </c>
      <c r="Q57" s="30">
        <v>0</v>
      </c>
      <c r="R57" s="33"/>
      <c r="S57" s="33"/>
      <c r="T57" s="33"/>
      <c r="U57" s="30">
        <v>0</v>
      </c>
      <c r="V57" s="33">
        <v>0</v>
      </c>
      <c r="W57" s="34"/>
      <c r="X57" s="33"/>
      <c r="Y57" s="33"/>
      <c r="Z57" s="33"/>
      <c r="AA57" s="33"/>
      <c r="AB57" s="33"/>
      <c r="AC57" s="33"/>
      <c r="AD57" s="33"/>
      <c r="AE57" s="33"/>
      <c r="AF57" s="33"/>
      <c r="AG57" s="30"/>
      <c r="AH57" s="30"/>
      <c r="AI57" s="30"/>
    </row>
    <row r="58" spans="1:35" s="23" customFormat="1" ht="13.8" hidden="1" x14ac:dyDescent="0.25">
      <c r="A58" s="32" t="s">
        <v>326</v>
      </c>
      <c r="B58" s="51" t="s">
        <v>327</v>
      </c>
      <c r="C58" s="30">
        <v>0</v>
      </c>
      <c r="D58" s="33"/>
      <c r="E58" s="33">
        <v>0</v>
      </c>
      <c r="F58" s="34"/>
      <c r="G58" s="33"/>
      <c r="H58" s="33"/>
      <c r="I58" s="33"/>
      <c r="J58" s="33"/>
      <c r="K58" s="33"/>
      <c r="L58" s="33"/>
      <c r="M58" s="33"/>
      <c r="N58" s="33"/>
      <c r="O58" s="30">
        <v>0</v>
      </c>
      <c r="P58" s="30">
        <v>0</v>
      </c>
      <c r="Q58" s="30">
        <v>0</v>
      </c>
      <c r="R58" s="33"/>
      <c r="S58" s="33"/>
      <c r="T58" s="33"/>
      <c r="U58" s="30">
        <v>0</v>
      </c>
      <c r="V58" s="33">
        <v>0</v>
      </c>
      <c r="W58" s="34"/>
      <c r="X58" s="33"/>
      <c r="Y58" s="33"/>
      <c r="Z58" s="33"/>
      <c r="AA58" s="33"/>
      <c r="AB58" s="33"/>
      <c r="AC58" s="33"/>
      <c r="AD58" s="33"/>
      <c r="AE58" s="33"/>
      <c r="AF58" s="33"/>
      <c r="AG58" s="30"/>
      <c r="AH58" s="30"/>
      <c r="AI58" s="30"/>
    </row>
    <row r="59" spans="1:35" s="23" customFormat="1" ht="13.8" hidden="1" x14ac:dyDescent="0.25">
      <c r="A59" s="32" t="s">
        <v>328</v>
      </c>
      <c r="B59" s="51" t="s">
        <v>329</v>
      </c>
      <c r="C59" s="30">
        <v>0</v>
      </c>
      <c r="D59" s="33"/>
      <c r="E59" s="33">
        <v>0</v>
      </c>
      <c r="F59" s="34"/>
      <c r="G59" s="33"/>
      <c r="H59" s="33"/>
      <c r="I59" s="33"/>
      <c r="J59" s="33"/>
      <c r="K59" s="33"/>
      <c r="L59" s="33"/>
      <c r="M59" s="33"/>
      <c r="N59" s="33"/>
      <c r="O59" s="30">
        <v>0</v>
      </c>
      <c r="P59" s="30">
        <v>0</v>
      </c>
      <c r="Q59" s="30">
        <v>0</v>
      </c>
      <c r="R59" s="33"/>
      <c r="S59" s="33"/>
      <c r="T59" s="33"/>
      <c r="U59" s="30">
        <v>0</v>
      </c>
      <c r="V59" s="33">
        <v>0</v>
      </c>
      <c r="W59" s="34"/>
      <c r="X59" s="33"/>
      <c r="Y59" s="33"/>
      <c r="Z59" s="33"/>
      <c r="AA59" s="33"/>
      <c r="AB59" s="33"/>
      <c r="AC59" s="33"/>
      <c r="AD59" s="33"/>
      <c r="AE59" s="33"/>
      <c r="AF59" s="33"/>
      <c r="AG59" s="30"/>
      <c r="AH59" s="30"/>
      <c r="AI59" s="30"/>
    </row>
    <row r="60" spans="1:35" s="23" customFormat="1" ht="13.8" hidden="1" x14ac:dyDescent="0.25">
      <c r="A60" s="32" t="s">
        <v>330</v>
      </c>
      <c r="B60" s="51" t="s">
        <v>331</v>
      </c>
      <c r="C60" s="30">
        <v>0</v>
      </c>
      <c r="D60" s="33"/>
      <c r="E60" s="33">
        <v>0</v>
      </c>
      <c r="F60" s="34"/>
      <c r="G60" s="33"/>
      <c r="H60" s="33"/>
      <c r="I60" s="33"/>
      <c r="J60" s="33"/>
      <c r="K60" s="33"/>
      <c r="L60" s="33"/>
      <c r="M60" s="33"/>
      <c r="N60" s="33"/>
      <c r="O60" s="30">
        <v>0</v>
      </c>
      <c r="P60" s="30">
        <v>0</v>
      </c>
      <c r="Q60" s="30">
        <v>0</v>
      </c>
      <c r="R60" s="33"/>
      <c r="S60" s="33"/>
      <c r="T60" s="33"/>
      <c r="U60" s="30">
        <v>0</v>
      </c>
      <c r="V60" s="33">
        <v>0</v>
      </c>
      <c r="W60" s="34"/>
      <c r="X60" s="33"/>
      <c r="Y60" s="33"/>
      <c r="Z60" s="33"/>
      <c r="AA60" s="33"/>
      <c r="AB60" s="33"/>
      <c r="AC60" s="33"/>
      <c r="AD60" s="33"/>
      <c r="AE60" s="33"/>
      <c r="AF60" s="33"/>
      <c r="AG60" s="30"/>
      <c r="AH60" s="30"/>
      <c r="AI60" s="30"/>
    </row>
    <row r="61" spans="1:35" s="23" customFormat="1" ht="13.8" hidden="1" x14ac:dyDescent="0.25">
      <c r="A61" s="32" t="s">
        <v>332</v>
      </c>
      <c r="B61" s="51" t="s">
        <v>333</v>
      </c>
      <c r="C61" s="30">
        <v>0</v>
      </c>
      <c r="D61" s="33"/>
      <c r="E61" s="33">
        <v>0</v>
      </c>
      <c r="F61" s="34"/>
      <c r="G61" s="33"/>
      <c r="H61" s="33"/>
      <c r="I61" s="33"/>
      <c r="J61" s="33"/>
      <c r="K61" s="33"/>
      <c r="L61" s="33"/>
      <c r="M61" s="33"/>
      <c r="N61" s="33"/>
      <c r="O61" s="30">
        <v>0</v>
      </c>
      <c r="P61" s="30">
        <v>0</v>
      </c>
      <c r="Q61" s="30">
        <v>0</v>
      </c>
      <c r="R61" s="33"/>
      <c r="S61" s="33"/>
      <c r="T61" s="33"/>
      <c r="U61" s="30">
        <v>0</v>
      </c>
      <c r="V61" s="33">
        <v>0</v>
      </c>
      <c r="W61" s="34"/>
      <c r="X61" s="33"/>
      <c r="Y61" s="33"/>
      <c r="Z61" s="33"/>
      <c r="AA61" s="33"/>
      <c r="AB61" s="33"/>
      <c r="AC61" s="33"/>
      <c r="AD61" s="33"/>
      <c r="AE61" s="33"/>
      <c r="AF61" s="33"/>
      <c r="AG61" s="30"/>
      <c r="AH61" s="30"/>
      <c r="AI61" s="30"/>
    </row>
    <row r="62" spans="1:35" s="23" customFormat="1" ht="13.8" hidden="1" x14ac:dyDescent="0.25">
      <c r="A62" s="32" t="s">
        <v>334</v>
      </c>
      <c r="B62" s="51" t="s">
        <v>335</v>
      </c>
      <c r="C62" s="30">
        <v>0</v>
      </c>
      <c r="D62" s="33"/>
      <c r="E62" s="33">
        <v>0</v>
      </c>
      <c r="F62" s="34"/>
      <c r="G62" s="33"/>
      <c r="H62" s="33"/>
      <c r="I62" s="33"/>
      <c r="J62" s="33"/>
      <c r="K62" s="33"/>
      <c r="L62" s="33"/>
      <c r="M62" s="33"/>
      <c r="N62" s="33"/>
      <c r="O62" s="30">
        <v>0</v>
      </c>
      <c r="P62" s="30">
        <v>0</v>
      </c>
      <c r="Q62" s="30">
        <v>0</v>
      </c>
      <c r="R62" s="33"/>
      <c r="S62" s="33"/>
      <c r="T62" s="33"/>
      <c r="U62" s="30">
        <v>0</v>
      </c>
      <c r="V62" s="33">
        <v>0</v>
      </c>
      <c r="W62" s="34"/>
      <c r="X62" s="33"/>
      <c r="Y62" s="33"/>
      <c r="Z62" s="33"/>
      <c r="AA62" s="33"/>
      <c r="AB62" s="33"/>
      <c r="AC62" s="33"/>
      <c r="AD62" s="33"/>
      <c r="AE62" s="33"/>
      <c r="AF62" s="33"/>
      <c r="AG62" s="30"/>
      <c r="AH62" s="30"/>
      <c r="AI62" s="30"/>
    </row>
    <row r="63" spans="1:35" s="23" customFormat="1" ht="13.8" hidden="1" x14ac:dyDescent="0.25">
      <c r="A63" s="32" t="s">
        <v>336</v>
      </c>
      <c r="B63" s="51" t="s">
        <v>337</v>
      </c>
      <c r="C63" s="30">
        <v>0</v>
      </c>
      <c r="D63" s="33"/>
      <c r="E63" s="33">
        <v>0</v>
      </c>
      <c r="F63" s="34"/>
      <c r="G63" s="33"/>
      <c r="H63" s="33"/>
      <c r="I63" s="33"/>
      <c r="J63" s="33"/>
      <c r="K63" s="33"/>
      <c r="L63" s="33"/>
      <c r="M63" s="33"/>
      <c r="N63" s="33"/>
      <c r="O63" s="30">
        <v>0</v>
      </c>
      <c r="P63" s="30">
        <v>0</v>
      </c>
      <c r="Q63" s="30">
        <v>0</v>
      </c>
      <c r="R63" s="33"/>
      <c r="S63" s="33"/>
      <c r="T63" s="33"/>
      <c r="U63" s="30">
        <v>0</v>
      </c>
      <c r="V63" s="33">
        <v>0</v>
      </c>
      <c r="W63" s="34"/>
      <c r="X63" s="33"/>
      <c r="Y63" s="33"/>
      <c r="Z63" s="33"/>
      <c r="AA63" s="33"/>
      <c r="AB63" s="33"/>
      <c r="AC63" s="33"/>
      <c r="AD63" s="33"/>
      <c r="AE63" s="33"/>
      <c r="AF63" s="33"/>
      <c r="AG63" s="30"/>
      <c r="AH63" s="30"/>
      <c r="AI63" s="30"/>
    </row>
    <row r="64" spans="1:35" s="23" customFormat="1" ht="13.8" hidden="1" x14ac:dyDescent="0.25">
      <c r="A64" s="32" t="s">
        <v>338</v>
      </c>
      <c r="B64" s="51" t="s">
        <v>339</v>
      </c>
      <c r="C64" s="30">
        <v>0</v>
      </c>
      <c r="D64" s="33"/>
      <c r="E64" s="33">
        <v>0</v>
      </c>
      <c r="F64" s="34"/>
      <c r="G64" s="33"/>
      <c r="H64" s="33"/>
      <c r="I64" s="33"/>
      <c r="J64" s="33"/>
      <c r="K64" s="33"/>
      <c r="L64" s="33"/>
      <c r="M64" s="33"/>
      <c r="N64" s="33"/>
      <c r="O64" s="30">
        <v>0</v>
      </c>
      <c r="P64" s="30">
        <v>0</v>
      </c>
      <c r="Q64" s="30">
        <v>0</v>
      </c>
      <c r="R64" s="33"/>
      <c r="S64" s="33"/>
      <c r="T64" s="33"/>
      <c r="U64" s="30">
        <v>0</v>
      </c>
      <c r="V64" s="33">
        <v>0</v>
      </c>
      <c r="W64" s="34"/>
      <c r="X64" s="33"/>
      <c r="Y64" s="33"/>
      <c r="Z64" s="33"/>
      <c r="AA64" s="33"/>
      <c r="AB64" s="33"/>
      <c r="AC64" s="33"/>
      <c r="AD64" s="33"/>
      <c r="AE64" s="33"/>
      <c r="AF64" s="33"/>
      <c r="AG64" s="30"/>
      <c r="AH64" s="30"/>
      <c r="AI64" s="30"/>
    </row>
    <row r="65" spans="1:35" s="23" customFormat="1" ht="13.8" hidden="1" x14ac:dyDescent="0.25">
      <c r="A65" s="32" t="s">
        <v>340</v>
      </c>
      <c r="B65" s="51" t="s">
        <v>341</v>
      </c>
      <c r="C65" s="30">
        <v>0</v>
      </c>
      <c r="D65" s="33"/>
      <c r="E65" s="33">
        <v>0</v>
      </c>
      <c r="F65" s="34"/>
      <c r="G65" s="33"/>
      <c r="H65" s="33"/>
      <c r="I65" s="33"/>
      <c r="J65" s="33"/>
      <c r="K65" s="33"/>
      <c r="L65" s="33"/>
      <c r="M65" s="33"/>
      <c r="N65" s="33"/>
      <c r="O65" s="30">
        <v>0</v>
      </c>
      <c r="P65" s="30">
        <v>0</v>
      </c>
      <c r="Q65" s="30">
        <v>0</v>
      </c>
      <c r="R65" s="33"/>
      <c r="S65" s="33"/>
      <c r="T65" s="33"/>
      <c r="U65" s="30">
        <v>0</v>
      </c>
      <c r="V65" s="33">
        <v>0</v>
      </c>
      <c r="W65" s="34"/>
      <c r="X65" s="33"/>
      <c r="Y65" s="33"/>
      <c r="Z65" s="33"/>
      <c r="AA65" s="33"/>
      <c r="AB65" s="33"/>
      <c r="AC65" s="33"/>
      <c r="AD65" s="33"/>
      <c r="AE65" s="33"/>
      <c r="AF65" s="33"/>
      <c r="AG65" s="30"/>
      <c r="AH65" s="30"/>
      <c r="AI65" s="30"/>
    </row>
    <row r="66" spans="1:35" s="23" customFormat="1" ht="13.8" hidden="1" x14ac:dyDescent="0.25">
      <c r="A66" s="32" t="s">
        <v>342</v>
      </c>
      <c r="B66" s="51" t="s">
        <v>343</v>
      </c>
      <c r="C66" s="30">
        <v>0</v>
      </c>
      <c r="D66" s="33"/>
      <c r="E66" s="33">
        <v>0</v>
      </c>
      <c r="F66" s="34"/>
      <c r="G66" s="33"/>
      <c r="H66" s="33"/>
      <c r="I66" s="33"/>
      <c r="J66" s="33"/>
      <c r="K66" s="33"/>
      <c r="L66" s="33"/>
      <c r="M66" s="33"/>
      <c r="N66" s="33"/>
      <c r="O66" s="30">
        <v>0</v>
      </c>
      <c r="P66" s="30">
        <v>0</v>
      </c>
      <c r="Q66" s="30">
        <v>0</v>
      </c>
      <c r="R66" s="33"/>
      <c r="S66" s="33"/>
      <c r="T66" s="33"/>
      <c r="U66" s="30">
        <v>0</v>
      </c>
      <c r="V66" s="33">
        <v>0</v>
      </c>
      <c r="W66" s="34"/>
      <c r="X66" s="33"/>
      <c r="Y66" s="33"/>
      <c r="Z66" s="33"/>
      <c r="AA66" s="33"/>
      <c r="AB66" s="33"/>
      <c r="AC66" s="33"/>
      <c r="AD66" s="33"/>
      <c r="AE66" s="33"/>
      <c r="AF66" s="33"/>
      <c r="AG66" s="30"/>
      <c r="AH66" s="30"/>
      <c r="AI66" s="30"/>
    </row>
    <row r="67" spans="1:35" s="23" customFormat="1" ht="13.8" hidden="1" x14ac:dyDescent="0.25">
      <c r="A67" s="32" t="s">
        <v>344</v>
      </c>
      <c r="B67" s="51" t="s">
        <v>345</v>
      </c>
      <c r="C67" s="30">
        <v>0</v>
      </c>
      <c r="D67" s="33"/>
      <c r="E67" s="33">
        <v>0</v>
      </c>
      <c r="F67" s="34"/>
      <c r="G67" s="33"/>
      <c r="H67" s="33"/>
      <c r="I67" s="33"/>
      <c r="J67" s="33"/>
      <c r="K67" s="33"/>
      <c r="L67" s="33"/>
      <c r="M67" s="33"/>
      <c r="N67" s="33"/>
      <c r="O67" s="30">
        <v>0</v>
      </c>
      <c r="P67" s="30">
        <v>0</v>
      </c>
      <c r="Q67" s="30">
        <v>0</v>
      </c>
      <c r="R67" s="33"/>
      <c r="S67" s="33"/>
      <c r="T67" s="33"/>
      <c r="U67" s="30">
        <v>0</v>
      </c>
      <c r="V67" s="33">
        <v>0</v>
      </c>
      <c r="W67" s="34"/>
      <c r="X67" s="33"/>
      <c r="Y67" s="33"/>
      <c r="Z67" s="33"/>
      <c r="AA67" s="33"/>
      <c r="AB67" s="33"/>
      <c r="AC67" s="33"/>
      <c r="AD67" s="33"/>
      <c r="AE67" s="33"/>
      <c r="AF67" s="33"/>
      <c r="AG67" s="30"/>
      <c r="AH67" s="30"/>
      <c r="AI67" s="30"/>
    </row>
    <row r="68" spans="1:35" s="23" customFormat="1" ht="24" hidden="1" x14ac:dyDescent="0.25">
      <c r="A68" s="32" t="s">
        <v>346</v>
      </c>
      <c r="B68" s="51" t="s">
        <v>347</v>
      </c>
      <c r="C68" s="30">
        <v>380</v>
      </c>
      <c r="D68" s="33"/>
      <c r="E68" s="33">
        <v>380</v>
      </c>
      <c r="F68" s="34"/>
      <c r="G68" s="33"/>
      <c r="H68" s="33"/>
      <c r="I68" s="33"/>
      <c r="J68" s="33"/>
      <c r="K68" s="33"/>
      <c r="L68" s="33"/>
      <c r="M68" s="33"/>
      <c r="N68" s="33"/>
      <c r="O68" s="30">
        <v>269</v>
      </c>
      <c r="P68" s="30">
        <v>0</v>
      </c>
      <c r="Q68" s="30">
        <v>269</v>
      </c>
      <c r="R68" s="33"/>
      <c r="S68" s="33"/>
      <c r="T68" s="33"/>
      <c r="U68" s="30">
        <v>269</v>
      </c>
      <c r="V68" s="33">
        <v>269</v>
      </c>
      <c r="W68" s="34"/>
      <c r="X68" s="33"/>
      <c r="Y68" s="33"/>
      <c r="Z68" s="33"/>
      <c r="AA68" s="33"/>
      <c r="AB68" s="33"/>
      <c r="AC68" s="33"/>
      <c r="AD68" s="33"/>
      <c r="AE68" s="33"/>
      <c r="AF68" s="33"/>
      <c r="AG68" s="30"/>
      <c r="AH68" s="30"/>
      <c r="AI68" s="30"/>
    </row>
    <row r="69" spans="1:35" s="23" customFormat="1" ht="13.8" hidden="1" x14ac:dyDescent="0.25">
      <c r="A69" s="32" t="s">
        <v>348</v>
      </c>
      <c r="B69" s="51" t="s">
        <v>349</v>
      </c>
      <c r="C69" s="30">
        <v>0</v>
      </c>
      <c r="D69" s="33"/>
      <c r="E69" s="33">
        <v>0</v>
      </c>
      <c r="F69" s="34"/>
      <c r="G69" s="33"/>
      <c r="H69" s="33"/>
      <c r="I69" s="33"/>
      <c r="J69" s="33"/>
      <c r="K69" s="33"/>
      <c r="L69" s="33"/>
      <c r="M69" s="33"/>
      <c r="N69" s="33"/>
      <c r="O69" s="30">
        <v>0</v>
      </c>
      <c r="P69" s="30">
        <v>0</v>
      </c>
      <c r="Q69" s="30">
        <v>0</v>
      </c>
      <c r="R69" s="33"/>
      <c r="S69" s="33"/>
      <c r="T69" s="33"/>
      <c r="U69" s="30">
        <v>0</v>
      </c>
      <c r="V69" s="33">
        <v>0</v>
      </c>
      <c r="W69" s="34"/>
      <c r="X69" s="33"/>
      <c r="Y69" s="33"/>
      <c r="Z69" s="33"/>
      <c r="AA69" s="33"/>
      <c r="AB69" s="33"/>
      <c r="AC69" s="33"/>
      <c r="AD69" s="33"/>
      <c r="AE69" s="33"/>
      <c r="AF69" s="33"/>
      <c r="AG69" s="30"/>
      <c r="AH69" s="30"/>
      <c r="AI69" s="30"/>
    </row>
    <row r="70" spans="1:35" s="23" customFormat="1" ht="13.8" hidden="1" x14ac:dyDescent="0.25">
      <c r="A70" s="32" t="s">
        <v>350</v>
      </c>
      <c r="B70" s="51" t="s">
        <v>351</v>
      </c>
      <c r="C70" s="30">
        <v>0</v>
      </c>
      <c r="D70" s="33"/>
      <c r="E70" s="33">
        <v>0</v>
      </c>
      <c r="F70" s="34"/>
      <c r="G70" s="33"/>
      <c r="H70" s="33"/>
      <c r="I70" s="33"/>
      <c r="J70" s="33"/>
      <c r="K70" s="33"/>
      <c r="L70" s="33"/>
      <c r="M70" s="33"/>
      <c r="N70" s="33"/>
      <c r="O70" s="30">
        <v>0</v>
      </c>
      <c r="P70" s="30">
        <v>0</v>
      </c>
      <c r="Q70" s="30">
        <v>0</v>
      </c>
      <c r="R70" s="33"/>
      <c r="S70" s="33"/>
      <c r="T70" s="33"/>
      <c r="U70" s="30">
        <v>0</v>
      </c>
      <c r="V70" s="33">
        <v>0</v>
      </c>
      <c r="W70" s="34"/>
      <c r="X70" s="33"/>
      <c r="Y70" s="33"/>
      <c r="Z70" s="33"/>
      <c r="AA70" s="33"/>
      <c r="AB70" s="33"/>
      <c r="AC70" s="33"/>
      <c r="AD70" s="33"/>
      <c r="AE70" s="33"/>
      <c r="AF70" s="33"/>
      <c r="AG70" s="30"/>
      <c r="AH70" s="30"/>
      <c r="AI70" s="30"/>
    </row>
    <row r="71" spans="1:35" s="23" customFormat="1" ht="13.8" hidden="1" x14ac:dyDescent="0.25">
      <c r="A71" s="32" t="s">
        <v>352</v>
      </c>
      <c r="B71" s="51" t="s">
        <v>353</v>
      </c>
      <c r="C71" s="30">
        <v>0</v>
      </c>
      <c r="D71" s="33"/>
      <c r="E71" s="33">
        <v>0</v>
      </c>
      <c r="F71" s="34"/>
      <c r="G71" s="33"/>
      <c r="H71" s="33"/>
      <c r="I71" s="33"/>
      <c r="J71" s="33"/>
      <c r="K71" s="33"/>
      <c r="L71" s="33"/>
      <c r="M71" s="33"/>
      <c r="N71" s="33"/>
      <c r="O71" s="30">
        <v>0</v>
      </c>
      <c r="P71" s="30">
        <v>0</v>
      </c>
      <c r="Q71" s="30">
        <v>0</v>
      </c>
      <c r="R71" s="33"/>
      <c r="S71" s="33"/>
      <c r="T71" s="33"/>
      <c r="U71" s="30">
        <v>0</v>
      </c>
      <c r="V71" s="33">
        <v>0</v>
      </c>
      <c r="W71" s="34"/>
      <c r="X71" s="33"/>
      <c r="Y71" s="33"/>
      <c r="Z71" s="33"/>
      <c r="AA71" s="33"/>
      <c r="AB71" s="33"/>
      <c r="AC71" s="33"/>
      <c r="AD71" s="33"/>
      <c r="AE71" s="33"/>
      <c r="AF71" s="33"/>
      <c r="AG71" s="30"/>
      <c r="AH71" s="30"/>
      <c r="AI71" s="30"/>
    </row>
    <row r="72" spans="1:35" s="23" customFormat="1" ht="12" hidden="1" x14ac:dyDescent="0.25">
      <c r="A72" s="24">
        <v>4</v>
      </c>
      <c r="B72" s="50" t="s">
        <v>354</v>
      </c>
      <c r="C72" s="30">
        <v>0</v>
      </c>
      <c r="D72" s="30"/>
      <c r="E72" s="30">
        <v>0</v>
      </c>
      <c r="F72" s="30">
        <v>0</v>
      </c>
      <c r="G72" s="30">
        <v>0</v>
      </c>
      <c r="H72" s="30">
        <v>0</v>
      </c>
      <c r="I72" s="30">
        <v>0</v>
      </c>
      <c r="J72" s="30">
        <v>0</v>
      </c>
      <c r="K72" s="30">
        <v>0</v>
      </c>
      <c r="L72" s="30">
        <v>0</v>
      </c>
      <c r="M72" s="30">
        <v>0</v>
      </c>
      <c r="N72" s="30">
        <v>0</v>
      </c>
      <c r="O72" s="30">
        <v>0</v>
      </c>
      <c r="P72" s="30">
        <v>0</v>
      </c>
      <c r="Q72" s="30">
        <v>0</v>
      </c>
      <c r="R72" s="30"/>
      <c r="S72" s="30"/>
      <c r="T72" s="30"/>
      <c r="U72" s="30">
        <v>0</v>
      </c>
      <c r="V72" s="30">
        <v>0</v>
      </c>
      <c r="W72" s="30">
        <v>0</v>
      </c>
      <c r="X72" s="30">
        <v>0</v>
      </c>
      <c r="Y72" s="30">
        <v>0</v>
      </c>
      <c r="Z72" s="30">
        <v>0</v>
      </c>
      <c r="AA72" s="30">
        <v>0</v>
      </c>
      <c r="AB72" s="30">
        <v>0</v>
      </c>
      <c r="AC72" s="30">
        <v>0</v>
      </c>
      <c r="AD72" s="30">
        <v>0</v>
      </c>
      <c r="AE72" s="30">
        <v>0</v>
      </c>
      <c r="AF72" s="30"/>
      <c r="AG72" s="30"/>
      <c r="AH72" s="30"/>
      <c r="AI72" s="30"/>
    </row>
    <row r="73" spans="1:35" s="23" customFormat="1" ht="13.8" hidden="1" x14ac:dyDescent="0.25">
      <c r="A73" s="32" t="s">
        <v>355</v>
      </c>
      <c r="B73" s="51" t="s">
        <v>356</v>
      </c>
      <c r="C73" s="30">
        <v>0</v>
      </c>
      <c r="D73" s="33"/>
      <c r="E73" s="33">
        <v>0</v>
      </c>
      <c r="F73" s="34"/>
      <c r="G73" s="33"/>
      <c r="H73" s="33"/>
      <c r="I73" s="33"/>
      <c r="J73" s="33"/>
      <c r="K73" s="33"/>
      <c r="L73" s="33"/>
      <c r="M73" s="33"/>
      <c r="N73" s="33"/>
      <c r="O73" s="30">
        <v>0</v>
      </c>
      <c r="P73" s="30">
        <v>0</v>
      </c>
      <c r="Q73" s="30">
        <v>0</v>
      </c>
      <c r="R73" s="33"/>
      <c r="S73" s="33"/>
      <c r="T73" s="33"/>
      <c r="U73" s="30">
        <v>0</v>
      </c>
      <c r="V73" s="33">
        <v>0</v>
      </c>
      <c r="W73" s="34"/>
      <c r="X73" s="33"/>
      <c r="Y73" s="33"/>
      <c r="Z73" s="33"/>
      <c r="AA73" s="33"/>
      <c r="AB73" s="33"/>
      <c r="AC73" s="33"/>
      <c r="AD73" s="33"/>
      <c r="AE73" s="33"/>
      <c r="AF73" s="33"/>
      <c r="AG73" s="30"/>
      <c r="AH73" s="30"/>
      <c r="AI73" s="30"/>
    </row>
    <row r="74" spans="1:35" s="23" customFormat="1" ht="13.8" hidden="1" x14ac:dyDescent="0.25">
      <c r="A74" s="32" t="s">
        <v>357</v>
      </c>
      <c r="B74" s="51" t="s">
        <v>358</v>
      </c>
      <c r="C74" s="30">
        <v>0</v>
      </c>
      <c r="D74" s="33"/>
      <c r="E74" s="33">
        <v>0</v>
      </c>
      <c r="F74" s="34"/>
      <c r="G74" s="33"/>
      <c r="H74" s="33"/>
      <c r="I74" s="33"/>
      <c r="J74" s="33"/>
      <c r="K74" s="33"/>
      <c r="L74" s="33"/>
      <c r="M74" s="33"/>
      <c r="N74" s="33"/>
      <c r="O74" s="30">
        <v>0</v>
      </c>
      <c r="P74" s="30">
        <v>0</v>
      </c>
      <c r="Q74" s="30">
        <v>0</v>
      </c>
      <c r="R74" s="33"/>
      <c r="S74" s="33"/>
      <c r="T74" s="33"/>
      <c r="U74" s="30">
        <v>0</v>
      </c>
      <c r="V74" s="33">
        <v>0</v>
      </c>
      <c r="W74" s="34"/>
      <c r="X74" s="33"/>
      <c r="Y74" s="33"/>
      <c r="Z74" s="33"/>
      <c r="AA74" s="33"/>
      <c r="AB74" s="33"/>
      <c r="AC74" s="33"/>
      <c r="AD74" s="33"/>
      <c r="AE74" s="33"/>
      <c r="AF74" s="33"/>
      <c r="AG74" s="30"/>
      <c r="AH74" s="30"/>
      <c r="AI74" s="30"/>
    </row>
    <row r="75" spans="1:35" s="23" customFormat="1" ht="12" hidden="1" x14ac:dyDescent="0.25">
      <c r="A75" s="24">
        <v>5</v>
      </c>
      <c r="B75" s="50" t="s">
        <v>176</v>
      </c>
      <c r="C75" s="30">
        <v>0</v>
      </c>
      <c r="D75" s="30"/>
      <c r="E75" s="30">
        <v>0</v>
      </c>
      <c r="F75" s="30">
        <v>0</v>
      </c>
      <c r="G75" s="30">
        <v>0</v>
      </c>
      <c r="H75" s="30">
        <v>0</v>
      </c>
      <c r="I75" s="30">
        <v>0</v>
      </c>
      <c r="J75" s="30">
        <v>0</v>
      </c>
      <c r="K75" s="30">
        <v>0</v>
      </c>
      <c r="L75" s="30">
        <v>0</v>
      </c>
      <c r="M75" s="30">
        <v>0</v>
      </c>
      <c r="N75" s="30">
        <v>0</v>
      </c>
      <c r="O75" s="30">
        <v>0</v>
      </c>
      <c r="P75" s="30">
        <v>0</v>
      </c>
      <c r="Q75" s="30">
        <v>0</v>
      </c>
      <c r="R75" s="30"/>
      <c r="S75" s="30"/>
      <c r="T75" s="30"/>
      <c r="U75" s="30">
        <v>0</v>
      </c>
      <c r="V75" s="30">
        <v>0</v>
      </c>
      <c r="W75" s="30">
        <v>0</v>
      </c>
      <c r="X75" s="30">
        <v>0</v>
      </c>
      <c r="Y75" s="30">
        <v>0</v>
      </c>
      <c r="Z75" s="30">
        <v>0</v>
      </c>
      <c r="AA75" s="30">
        <v>0</v>
      </c>
      <c r="AB75" s="30">
        <v>0</v>
      </c>
      <c r="AC75" s="30">
        <v>0</v>
      </c>
      <c r="AD75" s="30">
        <v>0</v>
      </c>
      <c r="AE75" s="30">
        <v>0</v>
      </c>
      <c r="AF75" s="30"/>
      <c r="AG75" s="30"/>
      <c r="AH75" s="30"/>
      <c r="AI75" s="30"/>
    </row>
    <row r="76" spans="1:35" s="23" customFormat="1" ht="13.8" hidden="1" x14ac:dyDescent="0.25">
      <c r="A76" s="32" t="s">
        <v>359</v>
      </c>
      <c r="B76" s="51" t="s">
        <v>259</v>
      </c>
      <c r="C76" s="30">
        <v>0</v>
      </c>
      <c r="D76" s="33"/>
      <c r="E76" s="33">
        <v>0</v>
      </c>
      <c r="F76" s="34"/>
      <c r="G76" s="33"/>
      <c r="H76" s="33"/>
      <c r="I76" s="33"/>
      <c r="J76" s="33"/>
      <c r="K76" s="33"/>
      <c r="L76" s="33"/>
      <c r="M76" s="33"/>
      <c r="N76" s="33"/>
      <c r="O76" s="30">
        <v>0</v>
      </c>
      <c r="P76" s="30">
        <v>0</v>
      </c>
      <c r="Q76" s="30">
        <v>0</v>
      </c>
      <c r="R76" s="33"/>
      <c r="S76" s="33"/>
      <c r="T76" s="33"/>
      <c r="U76" s="30">
        <v>0</v>
      </c>
      <c r="V76" s="33">
        <v>0</v>
      </c>
      <c r="W76" s="34"/>
      <c r="X76" s="33"/>
      <c r="Y76" s="33"/>
      <c r="Z76" s="33"/>
      <c r="AA76" s="33"/>
      <c r="AB76" s="33"/>
      <c r="AC76" s="33"/>
      <c r="AD76" s="33"/>
      <c r="AE76" s="33"/>
      <c r="AF76" s="33"/>
      <c r="AG76" s="30"/>
      <c r="AH76" s="30"/>
      <c r="AI76" s="30"/>
    </row>
    <row r="77" spans="1:35" s="23" customFormat="1" ht="13.8" hidden="1" x14ac:dyDescent="0.25">
      <c r="A77" s="32" t="s">
        <v>360</v>
      </c>
      <c r="B77" s="51" t="s">
        <v>361</v>
      </c>
      <c r="C77" s="30">
        <v>0</v>
      </c>
      <c r="D77" s="33"/>
      <c r="E77" s="33">
        <v>0</v>
      </c>
      <c r="F77" s="34"/>
      <c r="G77" s="33"/>
      <c r="H77" s="33"/>
      <c r="I77" s="33"/>
      <c r="J77" s="33"/>
      <c r="K77" s="33"/>
      <c r="L77" s="33"/>
      <c r="M77" s="33"/>
      <c r="N77" s="33"/>
      <c r="O77" s="30">
        <v>0</v>
      </c>
      <c r="P77" s="30">
        <v>0</v>
      </c>
      <c r="Q77" s="30">
        <v>0</v>
      </c>
      <c r="R77" s="33"/>
      <c r="S77" s="33"/>
      <c r="T77" s="33"/>
      <c r="U77" s="30">
        <v>0</v>
      </c>
      <c r="V77" s="33">
        <v>0</v>
      </c>
      <c r="W77" s="34"/>
      <c r="X77" s="33"/>
      <c r="Y77" s="33"/>
      <c r="Z77" s="33"/>
      <c r="AA77" s="33"/>
      <c r="AB77" s="33"/>
      <c r="AC77" s="33"/>
      <c r="AD77" s="33"/>
      <c r="AE77" s="33"/>
      <c r="AF77" s="33"/>
      <c r="AG77" s="30"/>
      <c r="AH77" s="30"/>
      <c r="AI77" s="30"/>
    </row>
    <row r="78" spans="1:35" s="23" customFormat="1" ht="13.8" hidden="1" x14ac:dyDescent="0.25">
      <c r="A78" s="32" t="s">
        <v>362</v>
      </c>
      <c r="B78" s="51" t="s">
        <v>363</v>
      </c>
      <c r="C78" s="30">
        <v>0</v>
      </c>
      <c r="D78" s="33"/>
      <c r="E78" s="33">
        <v>0</v>
      </c>
      <c r="F78" s="34"/>
      <c r="G78" s="33"/>
      <c r="H78" s="33"/>
      <c r="I78" s="33"/>
      <c r="J78" s="33"/>
      <c r="K78" s="33"/>
      <c r="L78" s="33"/>
      <c r="M78" s="33"/>
      <c r="N78" s="33"/>
      <c r="O78" s="30">
        <v>0</v>
      </c>
      <c r="P78" s="30">
        <v>0</v>
      </c>
      <c r="Q78" s="30">
        <v>0</v>
      </c>
      <c r="R78" s="33"/>
      <c r="S78" s="33"/>
      <c r="T78" s="33"/>
      <c r="U78" s="30">
        <v>0</v>
      </c>
      <c r="V78" s="33">
        <v>0</v>
      </c>
      <c r="W78" s="34"/>
      <c r="X78" s="33"/>
      <c r="Y78" s="33"/>
      <c r="Z78" s="33"/>
      <c r="AA78" s="33"/>
      <c r="AB78" s="33"/>
      <c r="AC78" s="33"/>
      <c r="AD78" s="33"/>
      <c r="AE78" s="33"/>
      <c r="AF78" s="33"/>
      <c r="AG78" s="30"/>
      <c r="AH78" s="30"/>
      <c r="AI78" s="30"/>
    </row>
    <row r="79" spans="1:35" s="23" customFormat="1" ht="12" hidden="1" x14ac:dyDescent="0.25">
      <c r="A79" s="24">
        <v>6</v>
      </c>
      <c r="B79" s="50" t="s">
        <v>364</v>
      </c>
      <c r="C79" s="30">
        <v>0</v>
      </c>
      <c r="D79" s="30"/>
      <c r="E79" s="30">
        <v>0</v>
      </c>
      <c r="F79" s="30">
        <v>0</v>
      </c>
      <c r="G79" s="30">
        <v>0</v>
      </c>
      <c r="H79" s="30">
        <v>0</v>
      </c>
      <c r="I79" s="30">
        <v>0</v>
      </c>
      <c r="J79" s="30">
        <v>0</v>
      </c>
      <c r="K79" s="30">
        <v>0</v>
      </c>
      <c r="L79" s="30">
        <v>0</v>
      </c>
      <c r="M79" s="30">
        <v>0</v>
      </c>
      <c r="N79" s="30">
        <v>0</v>
      </c>
      <c r="O79" s="30">
        <v>0</v>
      </c>
      <c r="P79" s="30">
        <v>0</v>
      </c>
      <c r="Q79" s="30">
        <v>0</v>
      </c>
      <c r="R79" s="30"/>
      <c r="S79" s="30"/>
      <c r="T79" s="30"/>
      <c r="U79" s="30">
        <v>0</v>
      </c>
      <c r="V79" s="30">
        <v>0</v>
      </c>
      <c r="W79" s="30">
        <v>0</v>
      </c>
      <c r="X79" s="30">
        <v>0</v>
      </c>
      <c r="Y79" s="30">
        <v>0</v>
      </c>
      <c r="Z79" s="30">
        <v>0</v>
      </c>
      <c r="AA79" s="30">
        <v>0</v>
      </c>
      <c r="AB79" s="30">
        <v>0</v>
      </c>
      <c r="AC79" s="30">
        <v>0</v>
      </c>
      <c r="AD79" s="30">
        <v>0</v>
      </c>
      <c r="AE79" s="30">
        <v>0</v>
      </c>
      <c r="AF79" s="30"/>
      <c r="AG79" s="30"/>
      <c r="AH79" s="30"/>
      <c r="AI79" s="30"/>
    </row>
    <row r="80" spans="1:35" s="23" customFormat="1" ht="13.8" hidden="1" x14ac:dyDescent="0.25">
      <c r="A80" s="32" t="s">
        <v>365</v>
      </c>
      <c r="B80" s="51" t="s">
        <v>259</v>
      </c>
      <c r="C80" s="30">
        <v>0</v>
      </c>
      <c r="D80" s="33"/>
      <c r="E80" s="33">
        <v>0</v>
      </c>
      <c r="F80" s="34"/>
      <c r="G80" s="33"/>
      <c r="H80" s="33"/>
      <c r="I80" s="33"/>
      <c r="J80" s="33"/>
      <c r="K80" s="33"/>
      <c r="L80" s="33"/>
      <c r="M80" s="33"/>
      <c r="N80" s="33"/>
      <c r="O80" s="30">
        <v>0</v>
      </c>
      <c r="P80" s="30">
        <v>0</v>
      </c>
      <c r="Q80" s="30">
        <v>0</v>
      </c>
      <c r="R80" s="33"/>
      <c r="S80" s="33"/>
      <c r="T80" s="33"/>
      <c r="U80" s="30">
        <v>0</v>
      </c>
      <c r="V80" s="33">
        <v>0</v>
      </c>
      <c r="W80" s="34"/>
      <c r="X80" s="33"/>
      <c r="Y80" s="33"/>
      <c r="Z80" s="33"/>
      <c r="AA80" s="33"/>
      <c r="AB80" s="33"/>
      <c r="AC80" s="33"/>
      <c r="AD80" s="33"/>
      <c r="AE80" s="33"/>
      <c r="AF80" s="33"/>
      <c r="AG80" s="30"/>
      <c r="AH80" s="30"/>
      <c r="AI80" s="30"/>
    </row>
    <row r="81" spans="1:35" s="23" customFormat="1" ht="13.8" hidden="1" x14ac:dyDescent="0.25">
      <c r="A81" s="32" t="s">
        <v>366</v>
      </c>
      <c r="B81" s="51" t="s">
        <v>367</v>
      </c>
      <c r="C81" s="30">
        <v>0</v>
      </c>
      <c r="D81" s="33"/>
      <c r="E81" s="33">
        <v>0</v>
      </c>
      <c r="F81" s="34"/>
      <c r="G81" s="33"/>
      <c r="H81" s="33"/>
      <c r="I81" s="33"/>
      <c r="J81" s="33"/>
      <c r="K81" s="33"/>
      <c r="L81" s="33"/>
      <c r="M81" s="33"/>
      <c r="N81" s="33"/>
      <c r="O81" s="30">
        <v>0</v>
      </c>
      <c r="P81" s="30">
        <v>0</v>
      </c>
      <c r="Q81" s="30">
        <v>0</v>
      </c>
      <c r="R81" s="33"/>
      <c r="S81" s="33"/>
      <c r="T81" s="33"/>
      <c r="U81" s="30">
        <v>0</v>
      </c>
      <c r="V81" s="33">
        <v>0</v>
      </c>
      <c r="W81" s="34"/>
      <c r="X81" s="33"/>
      <c r="Y81" s="33"/>
      <c r="Z81" s="33"/>
      <c r="AA81" s="33"/>
      <c r="AB81" s="33"/>
      <c r="AC81" s="33"/>
      <c r="AD81" s="33"/>
      <c r="AE81" s="33"/>
      <c r="AF81" s="33"/>
      <c r="AG81" s="30"/>
      <c r="AH81" s="30"/>
      <c r="AI81" s="30"/>
    </row>
    <row r="82" spans="1:35" s="23" customFormat="1" ht="13.8" hidden="1" x14ac:dyDescent="0.25">
      <c r="A82" s="32" t="s">
        <v>368</v>
      </c>
      <c r="B82" s="51" t="s">
        <v>369</v>
      </c>
      <c r="C82" s="30">
        <v>0</v>
      </c>
      <c r="D82" s="33"/>
      <c r="E82" s="33">
        <v>0</v>
      </c>
      <c r="F82" s="34"/>
      <c r="G82" s="33"/>
      <c r="H82" s="33"/>
      <c r="I82" s="33"/>
      <c r="J82" s="33"/>
      <c r="K82" s="33"/>
      <c r="L82" s="33"/>
      <c r="M82" s="33"/>
      <c r="N82" s="33"/>
      <c r="O82" s="30">
        <v>0</v>
      </c>
      <c r="P82" s="30">
        <v>0</v>
      </c>
      <c r="Q82" s="30">
        <v>0</v>
      </c>
      <c r="R82" s="33"/>
      <c r="S82" s="33"/>
      <c r="T82" s="33"/>
      <c r="U82" s="30">
        <v>0</v>
      </c>
      <c r="V82" s="33">
        <v>0</v>
      </c>
      <c r="W82" s="34"/>
      <c r="X82" s="33"/>
      <c r="Y82" s="33"/>
      <c r="Z82" s="33"/>
      <c r="AA82" s="33"/>
      <c r="AB82" s="33"/>
      <c r="AC82" s="33"/>
      <c r="AD82" s="33"/>
      <c r="AE82" s="33"/>
      <c r="AF82" s="33"/>
      <c r="AG82" s="30"/>
      <c r="AH82" s="30"/>
      <c r="AI82" s="30"/>
    </row>
    <row r="83" spans="1:35" s="23" customFormat="1" ht="12" hidden="1" x14ac:dyDescent="0.25">
      <c r="A83" s="24">
        <v>7</v>
      </c>
      <c r="B83" s="50" t="s">
        <v>370</v>
      </c>
      <c r="C83" s="30">
        <v>0</v>
      </c>
      <c r="D83" s="30"/>
      <c r="E83" s="30">
        <v>0</v>
      </c>
      <c r="F83" s="30">
        <v>0</v>
      </c>
      <c r="G83" s="30">
        <v>0</v>
      </c>
      <c r="H83" s="30">
        <v>0</v>
      </c>
      <c r="I83" s="30">
        <v>0</v>
      </c>
      <c r="J83" s="30">
        <v>0</v>
      </c>
      <c r="K83" s="30">
        <v>0</v>
      </c>
      <c r="L83" s="30">
        <v>0</v>
      </c>
      <c r="M83" s="30">
        <v>0</v>
      </c>
      <c r="N83" s="30">
        <v>0</v>
      </c>
      <c r="O83" s="30">
        <v>0</v>
      </c>
      <c r="P83" s="30">
        <v>0</v>
      </c>
      <c r="Q83" s="30">
        <v>0</v>
      </c>
      <c r="R83" s="30"/>
      <c r="S83" s="30"/>
      <c r="T83" s="30"/>
      <c r="U83" s="30">
        <v>0</v>
      </c>
      <c r="V83" s="30">
        <v>0</v>
      </c>
      <c r="W83" s="30">
        <v>0</v>
      </c>
      <c r="X83" s="30">
        <v>0</v>
      </c>
      <c r="Y83" s="30">
        <v>0</v>
      </c>
      <c r="Z83" s="30">
        <v>0</v>
      </c>
      <c r="AA83" s="30">
        <v>0</v>
      </c>
      <c r="AB83" s="30">
        <v>0</v>
      </c>
      <c r="AC83" s="30">
        <v>0</v>
      </c>
      <c r="AD83" s="30">
        <v>0</v>
      </c>
      <c r="AE83" s="30">
        <v>0</v>
      </c>
      <c r="AF83" s="30"/>
      <c r="AG83" s="30"/>
      <c r="AH83" s="30"/>
      <c r="AI83" s="30"/>
    </row>
    <row r="84" spans="1:35" s="23" customFormat="1" ht="13.8" hidden="1" x14ac:dyDescent="0.25">
      <c r="A84" s="32" t="s">
        <v>371</v>
      </c>
      <c r="B84" s="51" t="s">
        <v>372</v>
      </c>
      <c r="C84" s="30">
        <v>0</v>
      </c>
      <c r="D84" s="33"/>
      <c r="E84" s="33">
        <v>0</v>
      </c>
      <c r="F84" s="34"/>
      <c r="G84" s="33"/>
      <c r="H84" s="33"/>
      <c r="I84" s="33"/>
      <c r="J84" s="33"/>
      <c r="K84" s="33"/>
      <c r="L84" s="33"/>
      <c r="M84" s="33"/>
      <c r="N84" s="33"/>
      <c r="O84" s="30">
        <v>0</v>
      </c>
      <c r="P84" s="30">
        <v>0</v>
      </c>
      <c r="Q84" s="30">
        <v>0</v>
      </c>
      <c r="R84" s="33"/>
      <c r="S84" s="33"/>
      <c r="T84" s="33"/>
      <c r="U84" s="30">
        <v>0</v>
      </c>
      <c r="V84" s="33">
        <v>0</v>
      </c>
      <c r="W84" s="34"/>
      <c r="X84" s="33"/>
      <c r="Y84" s="33"/>
      <c r="Z84" s="33"/>
      <c r="AA84" s="33"/>
      <c r="AB84" s="33"/>
      <c r="AC84" s="33"/>
      <c r="AD84" s="33"/>
      <c r="AE84" s="33"/>
      <c r="AF84" s="33"/>
      <c r="AG84" s="30"/>
      <c r="AH84" s="30"/>
      <c r="AI84" s="30"/>
    </row>
    <row r="85" spans="1:35" s="23" customFormat="1" ht="12" hidden="1" x14ac:dyDescent="0.25">
      <c r="A85" s="24">
        <v>8</v>
      </c>
      <c r="B85" s="50" t="s">
        <v>180</v>
      </c>
      <c r="C85" s="30">
        <v>0</v>
      </c>
      <c r="D85" s="30"/>
      <c r="E85" s="30">
        <v>0</v>
      </c>
      <c r="F85" s="30">
        <v>0</v>
      </c>
      <c r="G85" s="30">
        <v>0</v>
      </c>
      <c r="H85" s="30">
        <v>0</v>
      </c>
      <c r="I85" s="30">
        <v>0</v>
      </c>
      <c r="J85" s="30">
        <v>0</v>
      </c>
      <c r="K85" s="30">
        <v>0</v>
      </c>
      <c r="L85" s="30">
        <v>0</v>
      </c>
      <c r="M85" s="30">
        <v>0</v>
      </c>
      <c r="N85" s="30">
        <v>0</v>
      </c>
      <c r="O85" s="30">
        <v>0</v>
      </c>
      <c r="P85" s="30">
        <v>0</v>
      </c>
      <c r="Q85" s="30">
        <v>0</v>
      </c>
      <c r="R85" s="30"/>
      <c r="S85" s="30"/>
      <c r="T85" s="30"/>
      <c r="U85" s="30">
        <v>0</v>
      </c>
      <c r="V85" s="30">
        <v>0</v>
      </c>
      <c r="W85" s="30">
        <v>0</v>
      </c>
      <c r="X85" s="30">
        <v>0</v>
      </c>
      <c r="Y85" s="30">
        <v>0</v>
      </c>
      <c r="Z85" s="30">
        <v>0</v>
      </c>
      <c r="AA85" s="30">
        <v>0</v>
      </c>
      <c r="AB85" s="30">
        <v>0</v>
      </c>
      <c r="AC85" s="30">
        <v>0</v>
      </c>
      <c r="AD85" s="30">
        <v>0</v>
      </c>
      <c r="AE85" s="30">
        <v>0</v>
      </c>
      <c r="AF85" s="30"/>
      <c r="AG85" s="30"/>
      <c r="AH85" s="30"/>
      <c r="AI85" s="30"/>
    </row>
    <row r="86" spans="1:35" s="23" customFormat="1" ht="13.8" hidden="1" x14ac:dyDescent="0.25">
      <c r="A86" s="32" t="s">
        <v>373</v>
      </c>
      <c r="B86" s="51" t="s">
        <v>259</v>
      </c>
      <c r="C86" s="30">
        <v>0</v>
      </c>
      <c r="D86" s="33"/>
      <c r="E86" s="33">
        <v>0</v>
      </c>
      <c r="F86" s="34"/>
      <c r="G86" s="33"/>
      <c r="H86" s="33"/>
      <c r="I86" s="33"/>
      <c r="J86" s="33"/>
      <c r="K86" s="33"/>
      <c r="L86" s="33"/>
      <c r="M86" s="33"/>
      <c r="N86" s="33"/>
      <c r="O86" s="30">
        <v>0</v>
      </c>
      <c r="P86" s="30">
        <v>0</v>
      </c>
      <c r="Q86" s="30">
        <v>0</v>
      </c>
      <c r="R86" s="33"/>
      <c r="S86" s="33"/>
      <c r="T86" s="33"/>
      <c r="U86" s="30">
        <v>0</v>
      </c>
      <c r="V86" s="33">
        <v>0</v>
      </c>
      <c r="W86" s="34"/>
      <c r="X86" s="33"/>
      <c r="Y86" s="33"/>
      <c r="Z86" s="33"/>
      <c r="AA86" s="33"/>
      <c r="AB86" s="33"/>
      <c r="AC86" s="33"/>
      <c r="AD86" s="33"/>
      <c r="AE86" s="33"/>
      <c r="AF86" s="33"/>
      <c r="AG86" s="30"/>
      <c r="AH86" s="30"/>
      <c r="AI86" s="30"/>
    </row>
    <row r="87" spans="1:35" s="23" customFormat="1" ht="13.8" hidden="1" x14ac:dyDescent="0.25">
      <c r="A87" s="32" t="s">
        <v>374</v>
      </c>
      <c r="B87" s="51" t="s">
        <v>375</v>
      </c>
      <c r="C87" s="30">
        <v>0</v>
      </c>
      <c r="D87" s="33"/>
      <c r="E87" s="33">
        <v>0</v>
      </c>
      <c r="F87" s="34"/>
      <c r="G87" s="33"/>
      <c r="H87" s="33"/>
      <c r="I87" s="33"/>
      <c r="J87" s="33"/>
      <c r="K87" s="33"/>
      <c r="L87" s="33"/>
      <c r="M87" s="33"/>
      <c r="N87" s="33"/>
      <c r="O87" s="30">
        <v>0</v>
      </c>
      <c r="P87" s="30">
        <v>0</v>
      </c>
      <c r="Q87" s="30">
        <v>0</v>
      </c>
      <c r="R87" s="33"/>
      <c r="S87" s="33"/>
      <c r="T87" s="33"/>
      <c r="U87" s="30">
        <v>0</v>
      </c>
      <c r="V87" s="33">
        <v>0</v>
      </c>
      <c r="W87" s="34"/>
      <c r="X87" s="33"/>
      <c r="Y87" s="33"/>
      <c r="Z87" s="33"/>
      <c r="AA87" s="33"/>
      <c r="AB87" s="33"/>
      <c r="AC87" s="33"/>
      <c r="AD87" s="33"/>
      <c r="AE87" s="33"/>
      <c r="AF87" s="33"/>
      <c r="AG87" s="30"/>
      <c r="AH87" s="30"/>
      <c r="AI87" s="30"/>
    </row>
    <row r="88" spans="1:35" s="23" customFormat="1" ht="12" hidden="1" x14ac:dyDescent="0.25">
      <c r="A88" s="24">
        <v>9</v>
      </c>
      <c r="B88" s="50" t="s">
        <v>376</v>
      </c>
      <c r="C88" s="30">
        <v>0</v>
      </c>
      <c r="D88" s="30"/>
      <c r="E88" s="30">
        <v>0</v>
      </c>
      <c r="F88" s="30">
        <v>0</v>
      </c>
      <c r="G88" s="30">
        <v>0</v>
      </c>
      <c r="H88" s="30">
        <v>0</v>
      </c>
      <c r="I88" s="30">
        <v>0</v>
      </c>
      <c r="J88" s="30">
        <v>0</v>
      </c>
      <c r="K88" s="30">
        <v>0</v>
      </c>
      <c r="L88" s="30">
        <v>0</v>
      </c>
      <c r="M88" s="30">
        <v>0</v>
      </c>
      <c r="N88" s="30">
        <v>0</v>
      </c>
      <c r="O88" s="30">
        <v>0</v>
      </c>
      <c r="P88" s="30">
        <v>0</v>
      </c>
      <c r="Q88" s="30">
        <v>0</v>
      </c>
      <c r="R88" s="30"/>
      <c r="S88" s="30"/>
      <c r="T88" s="30"/>
      <c r="U88" s="30">
        <v>0</v>
      </c>
      <c r="V88" s="30">
        <v>0</v>
      </c>
      <c r="W88" s="30">
        <v>0</v>
      </c>
      <c r="X88" s="30">
        <v>0</v>
      </c>
      <c r="Y88" s="30">
        <v>0</v>
      </c>
      <c r="Z88" s="30">
        <v>0</v>
      </c>
      <c r="AA88" s="30">
        <v>0</v>
      </c>
      <c r="AB88" s="30">
        <v>0</v>
      </c>
      <c r="AC88" s="30">
        <v>0</v>
      </c>
      <c r="AD88" s="30">
        <v>0</v>
      </c>
      <c r="AE88" s="30">
        <v>0</v>
      </c>
      <c r="AF88" s="30"/>
      <c r="AG88" s="30"/>
      <c r="AH88" s="30"/>
      <c r="AI88" s="30"/>
    </row>
    <row r="89" spans="1:35" s="23" customFormat="1" ht="13.8" hidden="1" x14ac:dyDescent="0.25">
      <c r="A89" s="32" t="s">
        <v>377</v>
      </c>
      <c r="B89" s="51" t="s">
        <v>259</v>
      </c>
      <c r="C89" s="30">
        <v>0</v>
      </c>
      <c r="D89" s="33"/>
      <c r="E89" s="33">
        <v>0</v>
      </c>
      <c r="F89" s="34"/>
      <c r="G89" s="33"/>
      <c r="H89" s="33"/>
      <c r="I89" s="33"/>
      <c r="J89" s="33"/>
      <c r="K89" s="33"/>
      <c r="L89" s="33"/>
      <c r="M89" s="33"/>
      <c r="N89" s="33"/>
      <c r="O89" s="30">
        <v>0</v>
      </c>
      <c r="P89" s="30">
        <v>0</v>
      </c>
      <c r="Q89" s="30">
        <v>0</v>
      </c>
      <c r="R89" s="33"/>
      <c r="S89" s="33"/>
      <c r="T89" s="33"/>
      <c r="U89" s="30">
        <v>0</v>
      </c>
      <c r="V89" s="33">
        <v>0</v>
      </c>
      <c r="W89" s="34"/>
      <c r="X89" s="33"/>
      <c r="Y89" s="33"/>
      <c r="Z89" s="33"/>
      <c r="AA89" s="33"/>
      <c r="AB89" s="33"/>
      <c r="AC89" s="33"/>
      <c r="AD89" s="33"/>
      <c r="AE89" s="33"/>
      <c r="AF89" s="33"/>
      <c r="AG89" s="30"/>
      <c r="AH89" s="30"/>
      <c r="AI89" s="30"/>
    </row>
    <row r="90" spans="1:35" s="23" customFormat="1" ht="13.8" hidden="1" x14ac:dyDescent="0.25">
      <c r="A90" s="32" t="s">
        <v>378</v>
      </c>
      <c r="B90" s="51" t="s">
        <v>379</v>
      </c>
      <c r="C90" s="30">
        <v>0</v>
      </c>
      <c r="D90" s="33"/>
      <c r="E90" s="33">
        <v>0</v>
      </c>
      <c r="F90" s="34"/>
      <c r="G90" s="33"/>
      <c r="H90" s="33"/>
      <c r="I90" s="33"/>
      <c r="J90" s="33"/>
      <c r="K90" s="33"/>
      <c r="L90" s="33"/>
      <c r="M90" s="33"/>
      <c r="N90" s="33"/>
      <c r="O90" s="30">
        <v>0</v>
      </c>
      <c r="P90" s="30">
        <v>0</v>
      </c>
      <c r="Q90" s="30">
        <v>0</v>
      </c>
      <c r="R90" s="33"/>
      <c r="S90" s="33"/>
      <c r="T90" s="33"/>
      <c r="U90" s="30">
        <v>0</v>
      </c>
      <c r="V90" s="33">
        <v>0</v>
      </c>
      <c r="W90" s="34"/>
      <c r="X90" s="33"/>
      <c r="Y90" s="33"/>
      <c r="Z90" s="33"/>
      <c r="AA90" s="33"/>
      <c r="AB90" s="33"/>
      <c r="AC90" s="33"/>
      <c r="AD90" s="33"/>
      <c r="AE90" s="33"/>
      <c r="AF90" s="33"/>
      <c r="AG90" s="30"/>
      <c r="AH90" s="30"/>
      <c r="AI90" s="30"/>
    </row>
    <row r="91" spans="1:35" s="23" customFormat="1" ht="13.8" hidden="1" x14ac:dyDescent="0.25">
      <c r="A91" s="32" t="s">
        <v>380</v>
      </c>
      <c r="B91" s="51" t="s">
        <v>381</v>
      </c>
      <c r="C91" s="30">
        <v>0</v>
      </c>
      <c r="D91" s="33"/>
      <c r="E91" s="33">
        <v>0</v>
      </c>
      <c r="F91" s="34"/>
      <c r="G91" s="33"/>
      <c r="H91" s="33"/>
      <c r="I91" s="33"/>
      <c r="J91" s="33"/>
      <c r="K91" s="33"/>
      <c r="L91" s="33"/>
      <c r="M91" s="33"/>
      <c r="N91" s="33"/>
      <c r="O91" s="30">
        <v>0</v>
      </c>
      <c r="P91" s="30">
        <v>0</v>
      </c>
      <c r="Q91" s="30">
        <v>0</v>
      </c>
      <c r="R91" s="33"/>
      <c r="S91" s="33"/>
      <c r="T91" s="33"/>
      <c r="U91" s="30">
        <v>0</v>
      </c>
      <c r="V91" s="33">
        <v>0</v>
      </c>
      <c r="W91" s="34"/>
      <c r="X91" s="33"/>
      <c r="Y91" s="33"/>
      <c r="Z91" s="33"/>
      <c r="AA91" s="33"/>
      <c r="AB91" s="33"/>
      <c r="AC91" s="33"/>
      <c r="AD91" s="33"/>
      <c r="AE91" s="33"/>
      <c r="AF91" s="33"/>
      <c r="AG91" s="30"/>
      <c r="AH91" s="30"/>
      <c r="AI91" s="30"/>
    </row>
    <row r="92" spans="1:35" s="23" customFormat="1" ht="12" hidden="1" x14ac:dyDescent="0.25">
      <c r="A92" s="24">
        <v>10</v>
      </c>
      <c r="B92" s="50" t="s">
        <v>382</v>
      </c>
      <c r="C92" s="30">
        <v>0</v>
      </c>
      <c r="D92" s="30"/>
      <c r="E92" s="30">
        <v>0</v>
      </c>
      <c r="F92" s="30">
        <v>0</v>
      </c>
      <c r="G92" s="30">
        <v>0</v>
      </c>
      <c r="H92" s="30">
        <v>0</v>
      </c>
      <c r="I92" s="30">
        <v>0</v>
      </c>
      <c r="J92" s="30">
        <v>0</v>
      </c>
      <c r="K92" s="30">
        <v>0</v>
      </c>
      <c r="L92" s="30">
        <v>0</v>
      </c>
      <c r="M92" s="30">
        <v>0</v>
      </c>
      <c r="N92" s="30">
        <v>0</v>
      </c>
      <c r="O92" s="30">
        <v>0</v>
      </c>
      <c r="P92" s="30">
        <v>0</v>
      </c>
      <c r="Q92" s="30">
        <v>0</v>
      </c>
      <c r="R92" s="30"/>
      <c r="S92" s="30"/>
      <c r="T92" s="30"/>
      <c r="U92" s="30">
        <v>0</v>
      </c>
      <c r="V92" s="30">
        <v>0</v>
      </c>
      <c r="W92" s="30">
        <v>0</v>
      </c>
      <c r="X92" s="30">
        <v>0</v>
      </c>
      <c r="Y92" s="30">
        <v>0</v>
      </c>
      <c r="Z92" s="30">
        <v>0</v>
      </c>
      <c r="AA92" s="30">
        <v>0</v>
      </c>
      <c r="AB92" s="30">
        <v>0</v>
      </c>
      <c r="AC92" s="30">
        <v>0</v>
      </c>
      <c r="AD92" s="30">
        <v>0</v>
      </c>
      <c r="AE92" s="30">
        <v>0</v>
      </c>
      <c r="AF92" s="30"/>
      <c r="AG92" s="30"/>
      <c r="AH92" s="30"/>
      <c r="AI92" s="30"/>
    </row>
    <row r="93" spans="1:35" s="23" customFormat="1" ht="13.8" hidden="1" x14ac:dyDescent="0.25">
      <c r="A93" s="32" t="s">
        <v>383</v>
      </c>
      <c r="B93" s="51" t="s">
        <v>259</v>
      </c>
      <c r="C93" s="30">
        <v>0</v>
      </c>
      <c r="D93" s="33"/>
      <c r="E93" s="33">
        <v>0</v>
      </c>
      <c r="F93" s="34"/>
      <c r="G93" s="33"/>
      <c r="H93" s="33"/>
      <c r="I93" s="33"/>
      <c r="J93" s="33"/>
      <c r="K93" s="33"/>
      <c r="L93" s="33"/>
      <c r="M93" s="33"/>
      <c r="N93" s="33"/>
      <c r="O93" s="30">
        <v>0</v>
      </c>
      <c r="P93" s="30">
        <v>0</v>
      </c>
      <c r="Q93" s="30">
        <v>0</v>
      </c>
      <c r="R93" s="33"/>
      <c r="S93" s="33"/>
      <c r="T93" s="33"/>
      <c r="U93" s="30">
        <v>0</v>
      </c>
      <c r="V93" s="33">
        <v>0</v>
      </c>
      <c r="W93" s="34"/>
      <c r="X93" s="33"/>
      <c r="Y93" s="33"/>
      <c r="Z93" s="33"/>
      <c r="AA93" s="33"/>
      <c r="AB93" s="33"/>
      <c r="AC93" s="33"/>
      <c r="AD93" s="33"/>
      <c r="AE93" s="33"/>
      <c r="AF93" s="33"/>
      <c r="AG93" s="30"/>
      <c r="AH93" s="30"/>
      <c r="AI93" s="30"/>
    </row>
    <row r="94" spans="1:35" s="23" customFormat="1" ht="13.8" hidden="1" x14ac:dyDescent="0.25">
      <c r="A94" s="32" t="s">
        <v>384</v>
      </c>
      <c r="B94" s="51" t="s">
        <v>385</v>
      </c>
      <c r="C94" s="30">
        <v>0</v>
      </c>
      <c r="D94" s="33"/>
      <c r="E94" s="33">
        <v>0</v>
      </c>
      <c r="F94" s="34"/>
      <c r="G94" s="33"/>
      <c r="H94" s="33"/>
      <c r="I94" s="33"/>
      <c r="J94" s="33"/>
      <c r="K94" s="33"/>
      <c r="L94" s="33"/>
      <c r="M94" s="33"/>
      <c r="N94" s="33"/>
      <c r="O94" s="30">
        <v>0</v>
      </c>
      <c r="P94" s="30">
        <v>0</v>
      </c>
      <c r="Q94" s="30">
        <v>0</v>
      </c>
      <c r="R94" s="33"/>
      <c r="S94" s="33"/>
      <c r="T94" s="33"/>
      <c r="U94" s="30">
        <v>0</v>
      </c>
      <c r="V94" s="33">
        <v>0</v>
      </c>
      <c r="W94" s="34"/>
      <c r="X94" s="33"/>
      <c r="Y94" s="33"/>
      <c r="Z94" s="33"/>
      <c r="AA94" s="33"/>
      <c r="AB94" s="33"/>
      <c r="AC94" s="33"/>
      <c r="AD94" s="33"/>
      <c r="AE94" s="33"/>
      <c r="AF94" s="33"/>
      <c r="AG94" s="30"/>
      <c r="AH94" s="30"/>
      <c r="AI94" s="30"/>
    </row>
    <row r="95" spans="1:35" s="23" customFormat="1" ht="13.8" hidden="1" x14ac:dyDescent="0.25">
      <c r="A95" s="32" t="s">
        <v>386</v>
      </c>
      <c r="B95" s="51" t="s">
        <v>387</v>
      </c>
      <c r="C95" s="30">
        <v>0</v>
      </c>
      <c r="D95" s="33"/>
      <c r="E95" s="33">
        <v>0</v>
      </c>
      <c r="F95" s="34"/>
      <c r="G95" s="33"/>
      <c r="H95" s="33"/>
      <c r="I95" s="33"/>
      <c r="J95" s="33"/>
      <c r="K95" s="33"/>
      <c r="L95" s="33"/>
      <c r="M95" s="33"/>
      <c r="N95" s="33"/>
      <c r="O95" s="30">
        <v>0</v>
      </c>
      <c r="P95" s="30">
        <v>0</v>
      </c>
      <c r="Q95" s="30">
        <v>0</v>
      </c>
      <c r="R95" s="33"/>
      <c r="S95" s="33"/>
      <c r="T95" s="33"/>
      <c r="U95" s="30">
        <v>0</v>
      </c>
      <c r="V95" s="33">
        <v>0</v>
      </c>
      <c r="W95" s="34"/>
      <c r="X95" s="33"/>
      <c r="Y95" s="33"/>
      <c r="Z95" s="33"/>
      <c r="AA95" s="33"/>
      <c r="AB95" s="33"/>
      <c r="AC95" s="33"/>
      <c r="AD95" s="33"/>
      <c r="AE95" s="33"/>
      <c r="AF95" s="33"/>
      <c r="AG95" s="30"/>
      <c r="AH95" s="30"/>
      <c r="AI95" s="30"/>
    </row>
    <row r="96" spans="1:35" s="23" customFormat="1" ht="13.8" hidden="1" x14ac:dyDescent="0.25">
      <c r="A96" s="32" t="s">
        <v>388</v>
      </c>
      <c r="B96" s="51" t="s">
        <v>389</v>
      </c>
      <c r="C96" s="30">
        <v>0</v>
      </c>
      <c r="D96" s="33"/>
      <c r="E96" s="33">
        <v>0</v>
      </c>
      <c r="F96" s="34"/>
      <c r="G96" s="33"/>
      <c r="H96" s="33"/>
      <c r="I96" s="33"/>
      <c r="J96" s="33"/>
      <c r="K96" s="33"/>
      <c r="L96" s="33"/>
      <c r="M96" s="33"/>
      <c r="N96" s="33"/>
      <c r="O96" s="30">
        <v>0</v>
      </c>
      <c r="P96" s="30">
        <v>0</v>
      </c>
      <c r="Q96" s="30">
        <v>0</v>
      </c>
      <c r="R96" s="33"/>
      <c r="S96" s="33"/>
      <c r="T96" s="33"/>
      <c r="U96" s="30">
        <v>0</v>
      </c>
      <c r="V96" s="33">
        <v>0</v>
      </c>
      <c r="W96" s="34"/>
      <c r="X96" s="33"/>
      <c r="Y96" s="33"/>
      <c r="Z96" s="33"/>
      <c r="AA96" s="33"/>
      <c r="AB96" s="33"/>
      <c r="AC96" s="33"/>
      <c r="AD96" s="33"/>
      <c r="AE96" s="33"/>
      <c r="AF96" s="33"/>
      <c r="AG96" s="30"/>
      <c r="AH96" s="30"/>
      <c r="AI96" s="30"/>
    </row>
    <row r="97" spans="1:35" s="23" customFormat="1" ht="24" hidden="1" x14ac:dyDescent="0.25">
      <c r="A97" s="32" t="s">
        <v>390</v>
      </c>
      <c r="B97" s="51" t="s">
        <v>391</v>
      </c>
      <c r="C97" s="30">
        <v>0</v>
      </c>
      <c r="D97" s="33"/>
      <c r="E97" s="33">
        <v>0</v>
      </c>
      <c r="F97" s="34"/>
      <c r="G97" s="33"/>
      <c r="H97" s="33"/>
      <c r="I97" s="33"/>
      <c r="J97" s="33"/>
      <c r="K97" s="33"/>
      <c r="L97" s="33"/>
      <c r="M97" s="33"/>
      <c r="N97" s="33"/>
      <c r="O97" s="30">
        <v>0</v>
      </c>
      <c r="P97" s="30">
        <v>0</v>
      </c>
      <c r="Q97" s="30">
        <v>0</v>
      </c>
      <c r="R97" s="33"/>
      <c r="S97" s="33"/>
      <c r="T97" s="33"/>
      <c r="U97" s="30">
        <v>0</v>
      </c>
      <c r="V97" s="33">
        <v>0</v>
      </c>
      <c r="W97" s="34"/>
      <c r="X97" s="33"/>
      <c r="Y97" s="33"/>
      <c r="Z97" s="33"/>
      <c r="AA97" s="33"/>
      <c r="AB97" s="33"/>
      <c r="AC97" s="33"/>
      <c r="AD97" s="33"/>
      <c r="AE97" s="33"/>
      <c r="AF97" s="33"/>
      <c r="AG97" s="30"/>
      <c r="AH97" s="30"/>
      <c r="AI97" s="30"/>
    </row>
    <row r="98" spans="1:35" s="23" customFormat="1" ht="24" hidden="1" x14ac:dyDescent="0.25">
      <c r="A98" s="32" t="s">
        <v>392</v>
      </c>
      <c r="B98" s="51" t="s">
        <v>610</v>
      </c>
      <c r="C98" s="30">
        <v>0</v>
      </c>
      <c r="D98" s="33"/>
      <c r="E98" s="33">
        <v>0</v>
      </c>
      <c r="F98" s="34"/>
      <c r="G98" s="33"/>
      <c r="H98" s="33"/>
      <c r="I98" s="33"/>
      <c r="J98" s="33"/>
      <c r="K98" s="33"/>
      <c r="L98" s="33"/>
      <c r="M98" s="33"/>
      <c r="N98" s="33"/>
      <c r="O98" s="30">
        <v>0</v>
      </c>
      <c r="P98" s="30">
        <v>0</v>
      </c>
      <c r="Q98" s="30">
        <v>0</v>
      </c>
      <c r="R98" s="33"/>
      <c r="S98" s="33"/>
      <c r="T98" s="33"/>
      <c r="U98" s="30">
        <v>0</v>
      </c>
      <c r="V98" s="33">
        <v>0</v>
      </c>
      <c r="W98" s="34"/>
      <c r="X98" s="33"/>
      <c r="Y98" s="33"/>
      <c r="Z98" s="33"/>
      <c r="AA98" s="33"/>
      <c r="AB98" s="33"/>
      <c r="AC98" s="33"/>
      <c r="AD98" s="33"/>
      <c r="AE98" s="33"/>
      <c r="AF98" s="33"/>
      <c r="AG98" s="30"/>
      <c r="AH98" s="30"/>
      <c r="AI98" s="30"/>
    </row>
    <row r="99" spans="1:35" s="23" customFormat="1" ht="18" customHeight="1" x14ac:dyDescent="0.25">
      <c r="A99" s="32">
        <v>2</v>
      </c>
      <c r="B99" s="50" t="s">
        <v>527</v>
      </c>
      <c r="C99" s="30">
        <v>50</v>
      </c>
      <c r="D99" s="33"/>
      <c r="E99" s="33">
        <v>50</v>
      </c>
      <c r="F99" s="34"/>
      <c r="G99" s="33"/>
      <c r="H99" s="33"/>
      <c r="I99" s="33"/>
      <c r="J99" s="33"/>
      <c r="K99" s="33"/>
      <c r="L99" s="33"/>
      <c r="M99" s="33"/>
      <c r="N99" s="33"/>
      <c r="O99" s="30">
        <v>26</v>
      </c>
      <c r="P99" s="30"/>
      <c r="Q99" s="30">
        <v>26</v>
      </c>
      <c r="R99" s="33"/>
      <c r="S99" s="33"/>
      <c r="T99" s="33"/>
      <c r="U99" s="30">
        <v>26</v>
      </c>
      <c r="V99" s="33">
        <v>26</v>
      </c>
      <c r="W99" s="34"/>
      <c r="X99" s="33"/>
      <c r="Y99" s="33"/>
      <c r="Z99" s="33"/>
      <c r="AA99" s="33"/>
      <c r="AB99" s="33"/>
      <c r="AC99" s="33"/>
      <c r="AD99" s="33"/>
      <c r="AE99" s="33"/>
      <c r="AF99" s="33"/>
      <c r="AG99" s="30"/>
      <c r="AH99" s="30"/>
      <c r="AI99" s="30"/>
    </row>
    <row r="100" spans="1:35" s="23" customFormat="1" ht="26.25" customHeight="1" x14ac:dyDescent="0.25">
      <c r="A100" s="24">
        <v>3</v>
      </c>
      <c r="B100" s="52" t="s">
        <v>602</v>
      </c>
      <c r="C100" s="30">
        <v>738</v>
      </c>
      <c r="D100" s="30"/>
      <c r="E100" s="30">
        <v>738</v>
      </c>
      <c r="F100" s="30">
        <v>0</v>
      </c>
      <c r="G100" s="30">
        <v>0</v>
      </c>
      <c r="H100" s="30">
        <v>0</v>
      </c>
      <c r="I100" s="30">
        <v>0</v>
      </c>
      <c r="J100" s="30">
        <v>0</v>
      </c>
      <c r="K100" s="30">
        <v>0</v>
      </c>
      <c r="L100" s="30">
        <v>2007</v>
      </c>
      <c r="M100" s="30">
        <v>0</v>
      </c>
      <c r="N100" s="30">
        <v>0</v>
      </c>
      <c r="O100" s="30">
        <v>730</v>
      </c>
      <c r="P100" s="30">
        <v>0</v>
      </c>
      <c r="Q100" s="30">
        <v>730</v>
      </c>
      <c r="R100" s="30"/>
      <c r="S100" s="30"/>
      <c r="T100" s="30"/>
      <c r="U100" s="30">
        <v>730</v>
      </c>
      <c r="V100" s="30">
        <v>730</v>
      </c>
      <c r="W100" s="30">
        <v>0</v>
      </c>
      <c r="X100" s="30">
        <v>0</v>
      </c>
      <c r="Y100" s="30">
        <v>0</v>
      </c>
      <c r="Z100" s="30">
        <v>0</v>
      </c>
      <c r="AA100" s="30">
        <v>0</v>
      </c>
      <c r="AB100" s="30">
        <v>0</v>
      </c>
      <c r="AC100" s="30">
        <v>7</v>
      </c>
      <c r="AD100" s="30">
        <v>0</v>
      </c>
      <c r="AE100" s="30">
        <v>0</v>
      </c>
      <c r="AF100" s="30"/>
      <c r="AG100" s="30"/>
      <c r="AH100" s="30"/>
      <c r="AI100" s="30"/>
    </row>
    <row r="101" spans="1:35" s="23" customFormat="1" ht="13.8" hidden="1" x14ac:dyDescent="0.25">
      <c r="A101" s="32" t="s">
        <v>252</v>
      </c>
      <c r="B101" s="51" t="s">
        <v>259</v>
      </c>
      <c r="C101" s="30">
        <v>707</v>
      </c>
      <c r="D101" s="33"/>
      <c r="E101" s="33">
        <v>707</v>
      </c>
      <c r="F101" s="34"/>
      <c r="G101" s="33"/>
      <c r="H101" s="33"/>
      <c r="I101" s="33"/>
      <c r="J101" s="33"/>
      <c r="K101" s="33"/>
      <c r="L101" s="33">
        <v>2007</v>
      </c>
      <c r="M101" s="33"/>
      <c r="N101" s="33"/>
      <c r="O101" s="30">
        <v>703</v>
      </c>
      <c r="P101" s="30">
        <v>0</v>
      </c>
      <c r="Q101" s="30">
        <v>703</v>
      </c>
      <c r="R101" s="33"/>
      <c r="S101" s="33"/>
      <c r="T101" s="33"/>
      <c r="U101" s="30">
        <v>703</v>
      </c>
      <c r="V101" s="33">
        <v>703</v>
      </c>
      <c r="W101" s="34"/>
      <c r="X101" s="33"/>
      <c r="Y101" s="33"/>
      <c r="Z101" s="33"/>
      <c r="AA101" s="33"/>
      <c r="AB101" s="33"/>
      <c r="AC101" s="33">
        <v>7</v>
      </c>
      <c r="AD101" s="33"/>
      <c r="AE101" s="33"/>
      <c r="AF101" s="33"/>
      <c r="AG101" s="30"/>
      <c r="AH101" s="30"/>
      <c r="AI101" s="30"/>
    </row>
    <row r="102" spans="1:35" s="23" customFormat="1" ht="13.8" hidden="1" x14ac:dyDescent="0.25">
      <c r="A102" s="32" t="s">
        <v>393</v>
      </c>
      <c r="B102" s="51" t="s">
        <v>394</v>
      </c>
      <c r="C102" s="30">
        <v>0</v>
      </c>
      <c r="D102" s="33"/>
      <c r="E102" s="33">
        <v>0</v>
      </c>
      <c r="F102" s="34"/>
      <c r="G102" s="33"/>
      <c r="H102" s="33"/>
      <c r="I102" s="33"/>
      <c r="J102" s="33"/>
      <c r="K102" s="33"/>
      <c r="L102" s="33"/>
      <c r="M102" s="33"/>
      <c r="N102" s="33"/>
      <c r="O102" s="30">
        <v>0</v>
      </c>
      <c r="P102" s="30">
        <v>0</v>
      </c>
      <c r="Q102" s="30">
        <v>0</v>
      </c>
      <c r="R102" s="33"/>
      <c r="S102" s="33"/>
      <c r="T102" s="33"/>
      <c r="U102" s="30">
        <v>0</v>
      </c>
      <c r="V102" s="33">
        <v>0</v>
      </c>
      <c r="W102" s="34"/>
      <c r="X102" s="33"/>
      <c r="Y102" s="33"/>
      <c r="Z102" s="33"/>
      <c r="AA102" s="33"/>
      <c r="AB102" s="33"/>
      <c r="AC102" s="33"/>
      <c r="AD102" s="33"/>
      <c r="AE102" s="33"/>
      <c r="AF102" s="33"/>
      <c r="AG102" s="30"/>
      <c r="AH102" s="30"/>
      <c r="AI102" s="30"/>
    </row>
    <row r="103" spans="1:35" s="23" customFormat="1" ht="13.8" hidden="1" x14ac:dyDescent="0.25">
      <c r="A103" s="32" t="s">
        <v>395</v>
      </c>
      <c r="B103" s="51" t="s">
        <v>396</v>
      </c>
      <c r="C103" s="30">
        <v>0</v>
      </c>
      <c r="D103" s="33"/>
      <c r="E103" s="33">
        <v>0</v>
      </c>
      <c r="F103" s="34"/>
      <c r="G103" s="33"/>
      <c r="H103" s="33"/>
      <c r="I103" s="33"/>
      <c r="J103" s="33"/>
      <c r="K103" s="33"/>
      <c r="L103" s="33"/>
      <c r="M103" s="33"/>
      <c r="N103" s="33"/>
      <c r="O103" s="30">
        <v>0</v>
      </c>
      <c r="P103" s="30">
        <v>0</v>
      </c>
      <c r="Q103" s="30">
        <v>0</v>
      </c>
      <c r="R103" s="33"/>
      <c r="S103" s="33"/>
      <c r="T103" s="33"/>
      <c r="U103" s="30">
        <v>0</v>
      </c>
      <c r="V103" s="33">
        <v>0</v>
      </c>
      <c r="W103" s="34"/>
      <c r="X103" s="33"/>
      <c r="Y103" s="33"/>
      <c r="Z103" s="33"/>
      <c r="AA103" s="33"/>
      <c r="AB103" s="33"/>
      <c r="AC103" s="33"/>
      <c r="AD103" s="33"/>
      <c r="AE103" s="33"/>
      <c r="AF103" s="33"/>
      <c r="AG103" s="30"/>
      <c r="AH103" s="30"/>
      <c r="AI103" s="30"/>
    </row>
    <row r="104" spans="1:35" s="23" customFormat="1" ht="13.8" hidden="1" x14ac:dyDescent="0.25">
      <c r="A104" s="32" t="s">
        <v>397</v>
      </c>
      <c r="B104" s="51" t="s">
        <v>398</v>
      </c>
      <c r="C104" s="30">
        <v>0</v>
      </c>
      <c r="D104" s="33"/>
      <c r="E104" s="33">
        <v>0</v>
      </c>
      <c r="F104" s="34"/>
      <c r="G104" s="33"/>
      <c r="H104" s="33"/>
      <c r="I104" s="33"/>
      <c r="J104" s="33"/>
      <c r="K104" s="33"/>
      <c r="L104" s="33"/>
      <c r="M104" s="33"/>
      <c r="N104" s="33"/>
      <c r="O104" s="30">
        <v>0</v>
      </c>
      <c r="P104" s="30">
        <v>0</v>
      </c>
      <c r="Q104" s="30">
        <v>0</v>
      </c>
      <c r="R104" s="33"/>
      <c r="S104" s="33"/>
      <c r="T104" s="33"/>
      <c r="U104" s="30">
        <v>0</v>
      </c>
      <c r="V104" s="33">
        <v>0</v>
      </c>
      <c r="W104" s="34"/>
      <c r="X104" s="33"/>
      <c r="Y104" s="33"/>
      <c r="Z104" s="33"/>
      <c r="AA104" s="33"/>
      <c r="AB104" s="33"/>
      <c r="AC104" s="33"/>
      <c r="AD104" s="33"/>
      <c r="AE104" s="33"/>
      <c r="AF104" s="33"/>
      <c r="AG104" s="30"/>
      <c r="AH104" s="30"/>
      <c r="AI104" s="30"/>
    </row>
    <row r="105" spans="1:35" s="23" customFormat="1" ht="13.8" hidden="1" x14ac:dyDescent="0.25">
      <c r="A105" s="32" t="s">
        <v>399</v>
      </c>
      <c r="B105" s="51" t="s">
        <v>400</v>
      </c>
      <c r="C105" s="30">
        <v>0</v>
      </c>
      <c r="D105" s="33"/>
      <c r="E105" s="33">
        <v>0</v>
      </c>
      <c r="F105" s="34"/>
      <c r="G105" s="33"/>
      <c r="H105" s="33"/>
      <c r="I105" s="33"/>
      <c r="J105" s="33"/>
      <c r="K105" s="33"/>
      <c r="L105" s="33"/>
      <c r="M105" s="33"/>
      <c r="N105" s="33"/>
      <c r="O105" s="30">
        <v>0</v>
      </c>
      <c r="P105" s="30">
        <v>0</v>
      </c>
      <c r="Q105" s="30">
        <v>0</v>
      </c>
      <c r="R105" s="33"/>
      <c r="S105" s="33"/>
      <c r="T105" s="33"/>
      <c r="U105" s="30">
        <v>0</v>
      </c>
      <c r="V105" s="33">
        <v>0</v>
      </c>
      <c r="W105" s="34"/>
      <c r="X105" s="33"/>
      <c r="Y105" s="33"/>
      <c r="Z105" s="33"/>
      <c r="AA105" s="33"/>
      <c r="AB105" s="33"/>
      <c r="AC105" s="33"/>
      <c r="AD105" s="33"/>
      <c r="AE105" s="33"/>
      <c r="AF105" s="33"/>
      <c r="AG105" s="30"/>
      <c r="AH105" s="30"/>
      <c r="AI105" s="30"/>
    </row>
    <row r="106" spans="1:35" s="23" customFormat="1" ht="13.8" hidden="1" x14ac:dyDescent="0.25">
      <c r="A106" s="32" t="s">
        <v>401</v>
      </c>
      <c r="B106" s="51" t="s">
        <v>402</v>
      </c>
      <c r="C106" s="30">
        <v>0</v>
      </c>
      <c r="D106" s="33"/>
      <c r="E106" s="33">
        <v>0</v>
      </c>
      <c r="F106" s="34"/>
      <c r="G106" s="33"/>
      <c r="H106" s="33"/>
      <c r="I106" s="33"/>
      <c r="J106" s="33"/>
      <c r="K106" s="33"/>
      <c r="L106" s="33"/>
      <c r="M106" s="33"/>
      <c r="N106" s="33"/>
      <c r="O106" s="30">
        <v>0</v>
      </c>
      <c r="P106" s="30">
        <v>0</v>
      </c>
      <c r="Q106" s="30">
        <v>0</v>
      </c>
      <c r="R106" s="33"/>
      <c r="S106" s="33"/>
      <c r="T106" s="33"/>
      <c r="U106" s="30">
        <v>0</v>
      </c>
      <c r="V106" s="33">
        <v>0</v>
      </c>
      <c r="W106" s="34"/>
      <c r="X106" s="33"/>
      <c r="Y106" s="33"/>
      <c r="Z106" s="33"/>
      <c r="AA106" s="33"/>
      <c r="AB106" s="33"/>
      <c r="AC106" s="33"/>
      <c r="AD106" s="33"/>
      <c r="AE106" s="33"/>
      <c r="AF106" s="33"/>
      <c r="AG106" s="30"/>
      <c r="AH106" s="30"/>
      <c r="AI106" s="30"/>
    </row>
    <row r="107" spans="1:35" s="23" customFormat="1" ht="13.8" hidden="1" x14ac:dyDescent="0.25">
      <c r="A107" s="32" t="s">
        <v>403</v>
      </c>
      <c r="B107" s="51" t="s">
        <v>404</v>
      </c>
      <c r="C107" s="30">
        <v>0</v>
      </c>
      <c r="D107" s="33"/>
      <c r="E107" s="33">
        <v>0</v>
      </c>
      <c r="F107" s="34"/>
      <c r="G107" s="33"/>
      <c r="H107" s="33"/>
      <c r="I107" s="33"/>
      <c r="J107" s="33"/>
      <c r="K107" s="33"/>
      <c r="L107" s="33"/>
      <c r="M107" s="33"/>
      <c r="N107" s="33"/>
      <c r="O107" s="30">
        <v>0</v>
      </c>
      <c r="P107" s="30">
        <v>0</v>
      </c>
      <c r="Q107" s="30">
        <v>0</v>
      </c>
      <c r="R107" s="33"/>
      <c r="S107" s="33"/>
      <c r="T107" s="33"/>
      <c r="U107" s="30">
        <v>0</v>
      </c>
      <c r="V107" s="33">
        <v>0</v>
      </c>
      <c r="W107" s="34"/>
      <c r="X107" s="33"/>
      <c r="Y107" s="33"/>
      <c r="Z107" s="33"/>
      <c r="AA107" s="33"/>
      <c r="AB107" s="33"/>
      <c r="AC107" s="33"/>
      <c r="AD107" s="33"/>
      <c r="AE107" s="33"/>
      <c r="AF107" s="33"/>
      <c r="AG107" s="30"/>
      <c r="AH107" s="30"/>
      <c r="AI107" s="30"/>
    </row>
    <row r="108" spans="1:35" s="23" customFormat="1" ht="13.8" hidden="1" x14ac:dyDescent="0.25">
      <c r="A108" s="32" t="s">
        <v>405</v>
      </c>
      <c r="B108" s="51" t="s">
        <v>406</v>
      </c>
      <c r="C108" s="30">
        <v>0</v>
      </c>
      <c r="D108" s="33"/>
      <c r="E108" s="33">
        <v>0</v>
      </c>
      <c r="F108" s="34"/>
      <c r="G108" s="33"/>
      <c r="H108" s="33"/>
      <c r="I108" s="33"/>
      <c r="J108" s="33"/>
      <c r="K108" s="33"/>
      <c r="L108" s="33"/>
      <c r="M108" s="33"/>
      <c r="N108" s="33"/>
      <c r="O108" s="30">
        <v>0</v>
      </c>
      <c r="P108" s="30">
        <v>0</v>
      </c>
      <c r="Q108" s="30">
        <v>0</v>
      </c>
      <c r="R108" s="33"/>
      <c r="S108" s="33"/>
      <c r="T108" s="33"/>
      <c r="U108" s="30">
        <v>0</v>
      </c>
      <c r="V108" s="33">
        <v>0</v>
      </c>
      <c r="W108" s="34"/>
      <c r="X108" s="33"/>
      <c r="Y108" s="33"/>
      <c r="Z108" s="33"/>
      <c r="AA108" s="33"/>
      <c r="AB108" s="33"/>
      <c r="AC108" s="33"/>
      <c r="AD108" s="33"/>
      <c r="AE108" s="33"/>
      <c r="AF108" s="33"/>
      <c r="AG108" s="30"/>
      <c r="AH108" s="30"/>
      <c r="AI108" s="30"/>
    </row>
    <row r="109" spans="1:35" s="23" customFormat="1" ht="13.8" hidden="1" x14ac:dyDescent="0.25">
      <c r="A109" s="32" t="s">
        <v>407</v>
      </c>
      <c r="B109" s="51" t="s">
        <v>408</v>
      </c>
      <c r="C109" s="30">
        <v>0</v>
      </c>
      <c r="D109" s="33"/>
      <c r="E109" s="33">
        <v>0</v>
      </c>
      <c r="F109" s="34"/>
      <c r="G109" s="33"/>
      <c r="H109" s="33"/>
      <c r="I109" s="33"/>
      <c r="J109" s="33"/>
      <c r="K109" s="33"/>
      <c r="L109" s="33"/>
      <c r="M109" s="33"/>
      <c r="N109" s="33"/>
      <c r="O109" s="30">
        <v>0</v>
      </c>
      <c r="P109" s="30">
        <v>0</v>
      </c>
      <c r="Q109" s="30">
        <v>0</v>
      </c>
      <c r="R109" s="33"/>
      <c r="S109" s="33"/>
      <c r="T109" s="33"/>
      <c r="U109" s="30">
        <v>0</v>
      </c>
      <c r="V109" s="33">
        <v>0</v>
      </c>
      <c r="W109" s="34"/>
      <c r="X109" s="33"/>
      <c r="Y109" s="33"/>
      <c r="Z109" s="33"/>
      <c r="AA109" s="33"/>
      <c r="AB109" s="33"/>
      <c r="AC109" s="33"/>
      <c r="AD109" s="33"/>
      <c r="AE109" s="33"/>
      <c r="AF109" s="33"/>
      <c r="AG109" s="30"/>
      <c r="AH109" s="30"/>
      <c r="AI109" s="30"/>
    </row>
    <row r="110" spans="1:35" s="23" customFormat="1" ht="24" hidden="1" x14ac:dyDescent="0.25">
      <c r="A110" s="32" t="s">
        <v>409</v>
      </c>
      <c r="B110" s="51" t="s">
        <v>410</v>
      </c>
      <c r="C110" s="30">
        <v>0</v>
      </c>
      <c r="D110" s="33"/>
      <c r="E110" s="33">
        <v>0</v>
      </c>
      <c r="F110" s="34"/>
      <c r="G110" s="33"/>
      <c r="H110" s="33"/>
      <c r="I110" s="33"/>
      <c r="J110" s="33"/>
      <c r="K110" s="33"/>
      <c r="L110" s="33"/>
      <c r="M110" s="33"/>
      <c r="N110" s="33"/>
      <c r="O110" s="30">
        <v>0</v>
      </c>
      <c r="P110" s="30">
        <v>0</v>
      </c>
      <c r="Q110" s="30">
        <v>0</v>
      </c>
      <c r="R110" s="33"/>
      <c r="S110" s="33"/>
      <c r="T110" s="33"/>
      <c r="U110" s="30">
        <v>0</v>
      </c>
      <c r="V110" s="33">
        <v>0</v>
      </c>
      <c r="W110" s="34"/>
      <c r="X110" s="33"/>
      <c r="Y110" s="33"/>
      <c r="Z110" s="33"/>
      <c r="AA110" s="33"/>
      <c r="AB110" s="33"/>
      <c r="AC110" s="33"/>
      <c r="AD110" s="33"/>
      <c r="AE110" s="33"/>
      <c r="AF110" s="33"/>
      <c r="AG110" s="30"/>
      <c r="AH110" s="30"/>
      <c r="AI110" s="30"/>
    </row>
    <row r="111" spans="1:35" s="23" customFormat="1" ht="24" hidden="1" x14ac:dyDescent="0.25">
      <c r="A111" s="32" t="s">
        <v>411</v>
      </c>
      <c r="B111" s="51" t="s">
        <v>412</v>
      </c>
      <c r="C111" s="30">
        <v>0</v>
      </c>
      <c r="D111" s="33"/>
      <c r="E111" s="33">
        <v>0</v>
      </c>
      <c r="F111" s="34"/>
      <c r="G111" s="33"/>
      <c r="H111" s="33"/>
      <c r="I111" s="33"/>
      <c r="J111" s="33"/>
      <c r="K111" s="33"/>
      <c r="L111" s="33"/>
      <c r="M111" s="33"/>
      <c r="N111" s="33"/>
      <c r="O111" s="30">
        <v>0</v>
      </c>
      <c r="P111" s="30">
        <v>0</v>
      </c>
      <c r="Q111" s="30">
        <v>0</v>
      </c>
      <c r="R111" s="33"/>
      <c r="S111" s="33"/>
      <c r="T111" s="33"/>
      <c r="U111" s="30">
        <v>0</v>
      </c>
      <c r="V111" s="33">
        <v>0</v>
      </c>
      <c r="W111" s="34"/>
      <c r="X111" s="33"/>
      <c r="Y111" s="33"/>
      <c r="Z111" s="33"/>
      <c r="AA111" s="33"/>
      <c r="AB111" s="33"/>
      <c r="AC111" s="33"/>
      <c r="AD111" s="33"/>
      <c r="AE111" s="33"/>
      <c r="AF111" s="33"/>
      <c r="AG111" s="30"/>
      <c r="AH111" s="30"/>
      <c r="AI111" s="30"/>
    </row>
    <row r="112" spans="1:35" s="23" customFormat="1" ht="24" hidden="1" x14ac:dyDescent="0.25">
      <c r="A112" s="32" t="s">
        <v>413</v>
      </c>
      <c r="B112" s="51" t="s">
        <v>414</v>
      </c>
      <c r="C112" s="30">
        <v>0</v>
      </c>
      <c r="D112" s="33"/>
      <c r="E112" s="33">
        <v>0</v>
      </c>
      <c r="F112" s="34"/>
      <c r="G112" s="33"/>
      <c r="H112" s="33"/>
      <c r="I112" s="33"/>
      <c r="J112" s="33"/>
      <c r="K112" s="33"/>
      <c r="L112" s="33"/>
      <c r="M112" s="33"/>
      <c r="N112" s="33"/>
      <c r="O112" s="30">
        <v>0</v>
      </c>
      <c r="P112" s="30">
        <v>0</v>
      </c>
      <c r="Q112" s="30">
        <v>0</v>
      </c>
      <c r="R112" s="33"/>
      <c r="S112" s="33"/>
      <c r="T112" s="33"/>
      <c r="U112" s="30">
        <v>0</v>
      </c>
      <c r="V112" s="33">
        <v>0</v>
      </c>
      <c r="W112" s="34"/>
      <c r="X112" s="33"/>
      <c r="Y112" s="33"/>
      <c r="Z112" s="33"/>
      <c r="AA112" s="33"/>
      <c r="AB112" s="33"/>
      <c r="AC112" s="33"/>
      <c r="AD112" s="33"/>
      <c r="AE112" s="33"/>
      <c r="AF112" s="33"/>
      <c r="AG112" s="30"/>
      <c r="AH112" s="30"/>
      <c r="AI112" s="30"/>
    </row>
    <row r="113" spans="1:35" s="23" customFormat="1" ht="24" hidden="1" x14ac:dyDescent="0.25">
      <c r="A113" s="32" t="s">
        <v>415</v>
      </c>
      <c r="B113" s="51" t="s">
        <v>416</v>
      </c>
      <c r="C113" s="30">
        <v>0</v>
      </c>
      <c r="D113" s="33"/>
      <c r="E113" s="33">
        <v>0</v>
      </c>
      <c r="F113" s="34"/>
      <c r="G113" s="33"/>
      <c r="H113" s="33"/>
      <c r="I113" s="33"/>
      <c r="J113" s="33"/>
      <c r="K113" s="33"/>
      <c r="L113" s="33"/>
      <c r="M113" s="33"/>
      <c r="N113" s="33"/>
      <c r="O113" s="30">
        <v>0</v>
      </c>
      <c r="P113" s="30">
        <v>0</v>
      </c>
      <c r="Q113" s="30">
        <v>0</v>
      </c>
      <c r="R113" s="33"/>
      <c r="S113" s="33"/>
      <c r="T113" s="33"/>
      <c r="U113" s="30">
        <v>0</v>
      </c>
      <c r="V113" s="33">
        <v>0</v>
      </c>
      <c r="W113" s="34"/>
      <c r="X113" s="33"/>
      <c r="Y113" s="33"/>
      <c r="Z113" s="33"/>
      <c r="AA113" s="33"/>
      <c r="AB113" s="33"/>
      <c r="AC113" s="33"/>
      <c r="AD113" s="33"/>
      <c r="AE113" s="33"/>
      <c r="AF113" s="33"/>
      <c r="AG113" s="30"/>
      <c r="AH113" s="30"/>
      <c r="AI113" s="30"/>
    </row>
    <row r="114" spans="1:35" s="23" customFormat="1" ht="24" hidden="1" x14ac:dyDescent="0.25">
      <c r="A114" s="32" t="s">
        <v>417</v>
      </c>
      <c r="B114" s="51" t="s">
        <v>418</v>
      </c>
      <c r="C114" s="30">
        <v>0</v>
      </c>
      <c r="D114" s="33"/>
      <c r="E114" s="33">
        <v>0</v>
      </c>
      <c r="F114" s="34"/>
      <c r="G114" s="33"/>
      <c r="H114" s="33"/>
      <c r="I114" s="33"/>
      <c r="J114" s="33"/>
      <c r="K114" s="33"/>
      <c r="L114" s="33"/>
      <c r="M114" s="33"/>
      <c r="N114" s="33"/>
      <c r="O114" s="30">
        <v>0</v>
      </c>
      <c r="P114" s="30">
        <v>0</v>
      </c>
      <c r="Q114" s="30">
        <v>0</v>
      </c>
      <c r="R114" s="33"/>
      <c r="S114" s="33"/>
      <c r="T114" s="33"/>
      <c r="U114" s="30">
        <v>0</v>
      </c>
      <c r="V114" s="33">
        <v>0</v>
      </c>
      <c r="W114" s="34"/>
      <c r="X114" s="33"/>
      <c r="Y114" s="33"/>
      <c r="Z114" s="33"/>
      <c r="AA114" s="33"/>
      <c r="AB114" s="33"/>
      <c r="AC114" s="33"/>
      <c r="AD114" s="33"/>
      <c r="AE114" s="33"/>
      <c r="AF114" s="33"/>
      <c r="AG114" s="30"/>
      <c r="AH114" s="30"/>
      <c r="AI114" s="30"/>
    </row>
    <row r="115" spans="1:35" s="23" customFormat="1" ht="24" hidden="1" x14ac:dyDescent="0.25">
      <c r="A115" s="32" t="s">
        <v>419</v>
      </c>
      <c r="B115" s="51" t="s">
        <v>420</v>
      </c>
      <c r="C115" s="30">
        <v>0</v>
      </c>
      <c r="D115" s="33"/>
      <c r="E115" s="33">
        <v>0</v>
      </c>
      <c r="F115" s="34"/>
      <c r="G115" s="33"/>
      <c r="H115" s="33"/>
      <c r="I115" s="33"/>
      <c r="J115" s="33"/>
      <c r="K115" s="33"/>
      <c r="L115" s="33"/>
      <c r="M115" s="33"/>
      <c r="N115" s="33"/>
      <c r="O115" s="30">
        <v>0</v>
      </c>
      <c r="P115" s="30">
        <v>0</v>
      </c>
      <c r="Q115" s="30">
        <v>0</v>
      </c>
      <c r="R115" s="33"/>
      <c r="S115" s="33"/>
      <c r="T115" s="33"/>
      <c r="U115" s="30">
        <v>0</v>
      </c>
      <c r="V115" s="33">
        <v>0</v>
      </c>
      <c r="W115" s="34"/>
      <c r="X115" s="33"/>
      <c r="Y115" s="33"/>
      <c r="Z115" s="33"/>
      <c r="AA115" s="33"/>
      <c r="AB115" s="33"/>
      <c r="AC115" s="33"/>
      <c r="AD115" s="33"/>
      <c r="AE115" s="33"/>
      <c r="AF115" s="33"/>
      <c r="AG115" s="30"/>
      <c r="AH115" s="30"/>
      <c r="AI115" s="30"/>
    </row>
    <row r="116" spans="1:35" s="23" customFormat="1" ht="24" hidden="1" x14ac:dyDescent="0.25">
      <c r="A116" s="32" t="s">
        <v>421</v>
      </c>
      <c r="B116" s="51" t="s">
        <v>422</v>
      </c>
      <c r="C116" s="30">
        <v>0</v>
      </c>
      <c r="D116" s="33"/>
      <c r="E116" s="33">
        <v>0</v>
      </c>
      <c r="F116" s="34"/>
      <c r="G116" s="33"/>
      <c r="H116" s="33"/>
      <c r="I116" s="33"/>
      <c r="J116" s="33"/>
      <c r="K116" s="33"/>
      <c r="L116" s="33"/>
      <c r="M116" s="33"/>
      <c r="N116" s="33"/>
      <c r="O116" s="30">
        <v>0</v>
      </c>
      <c r="P116" s="30">
        <v>0</v>
      </c>
      <c r="Q116" s="30">
        <v>0</v>
      </c>
      <c r="R116" s="33"/>
      <c r="S116" s="33"/>
      <c r="T116" s="33"/>
      <c r="U116" s="30">
        <v>0</v>
      </c>
      <c r="V116" s="33">
        <v>0</v>
      </c>
      <c r="W116" s="34"/>
      <c r="X116" s="33"/>
      <c r="Y116" s="33"/>
      <c r="Z116" s="33"/>
      <c r="AA116" s="33"/>
      <c r="AB116" s="33"/>
      <c r="AC116" s="33"/>
      <c r="AD116" s="33"/>
      <c r="AE116" s="33"/>
      <c r="AF116" s="33"/>
      <c r="AG116" s="30"/>
      <c r="AH116" s="30"/>
      <c r="AI116" s="30"/>
    </row>
    <row r="117" spans="1:35" s="23" customFormat="1" ht="24" hidden="1" x14ac:dyDescent="0.25">
      <c r="A117" s="32" t="s">
        <v>423</v>
      </c>
      <c r="B117" s="51" t="s">
        <v>424</v>
      </c>
      <c r="C117" s="30">
        <v>0</v>
      </c>
      <c r="D117" s="33"/>
      <c r="E117" s="33">
        <v>0</v>
      </c>
      <c r="F117" s="34"/>
      <c r="G117" s="33"/>
      <c r="H117" s="33"/>
      <c r="I117" s="33"/>
      <c r="J117" s="33"/>
      <c r="K117" s="33"/>
      <c r="L117" s="33"/>
      <c r="M117" s="33"/>
      <c r="N117" s="33"/>
      <c r="O117" s="30">
        <v>0</v>
      </c>
      <c r="P117" s="30">
        <v>0</v>
      </c>
      <c r="Q117" s="30">
        <v>0</v>
      </c>
      <c r="R117" s="33"/>
      <c r="S117" s="33"/>
      <c r="T117" s="33"/>
      <c r="U117" s="30">
        <v>0</v>
      </c>
      <c r="V117" s="33">
        <v>0</v>
      </c>
      <c r="W117" s="34"/>
      <c r="X117" s="33"/>
      <c r="Y117" s="33"/>
      <c r="Z117" s="33"/>
      <c r="AA117" s="33"/>
      <c r="AB117" s="33"/>
      <c r="AC117" s="33"/>
      <c r="AD117" s="33"/>
      <c r="AE117" s="33"/>
      <c r="AF117" s="33"/>
      <c r="AG117" s="30"/>
      <c r="AH117" s="30"/>
      <c r="AI117" s="30"/>
    </row>
    <row r="118" spans="1:35" s="23" customFormat="1" ht="24" hidden="1" x14ac:dyDescent="0.25">
      <c r="A118" s="32" t="s">
        <v>425</v>
      </c>
      <c r="B118" s="51" t="s">
        <v>426</v>
      </c>
      <c r="C118" s="30">
        <v>0</v>
      </c>
      <c r="D118" s="33"/>
      <c r="E118" s="33">
        <v>0</v>
      </c>
      <c r="F118" s="34"/>
      <c r="G118" s="33"/>
      <c r="H118" s="33"/>
      <c r="I118" s="33"/>
      <c r="J118" s="33"/>
      <c r="K118" s="33"/>
      <c r="L118" s="33"/>
      <c r="M118" s="33"/>
      <c r="N118" s="33"/>
      <c r="O118" s="30">
        <v>0</v>
      </c>
      <c r="P118" s="30">
        <v>0</v>
      </c>
      <c r="Q118" s="30">
        <v>0</v>
      </c>
      <c r="R118" s="33"/>
      <c r="S118" s="33"/>
      <c r="T118" s="33"/>
      <c r="U118" s="30">
        <v>0</v>
      </c>
      <c r="V118" s="33">
        <v>0</v>
      </c>
      <c r="W118" s="34"/>
      <c r="X118" s="33"/>
      <c r="Y118" s="33"/>
      <c r="Z118" s="33"/>
      <c r="AA118" s="33"/>
      <c r="AB118" s="33"/>
      <c r="AC118" s="33"/>
      <c r="AD118" s="33"/>
      <c r="AE118" s="33"/>
      <c r="AF118" s="33"/>
      <c r="AG118" s="30"/>
      <c r="AH118" s="30"/>
      <c r="AI118" s="30"/>
    </row>
    <row r="119" spans="1:35" s="23" customFormat="1" ht="24" hidden="1" x14ac:dyDescent="0.25">
      <c r="A119" s="32" t="s">
        <v>427</v>
      </c>
      <c r="B119" s="51" t="s">
        <v>428</v>
      </c>
      <c r="C119" s="30">
        <v>0</v>
      </c>
      <c r="D119" s="33"/>
      <c r="E119" s="33">
        <v>0</v>
      </c>
      <c r="F119" s="34"/>
      <c r="G119" s="33"/>
      <c r="H119" s="33"/>
      <c r="I119" s="33"/>
      <c r="J119" s="33"/>
      <c r="K119" s="33"/>
      <c r="L119" s="33"/>
      <c r="M119" s="33"/>
      <c r="N119" s="33"/>
      <c r="O119" s="30">
        <v>0</v>
      </c>
      <c r="P119" s="30">
        <v>0</v>
      </c>
      <c r="Q119" s="30">
        <v>0</v>
      </c>
      <c r="R119" s="33"/>
      <c r="S119" s="33"/>
      <c r="T119" s="33"/>
      <c r="U119" s="30">
        <v>0</v>
      </c>
      <c r="V119" s="33">
        <v>0</v>
      </c>
      <c r="W119" s="34"/>
      <c r="X119" s="33"/>
      <c r="Y119" s="33"/>
      <c r="Z119" s="33"/>
      <c r="AA119" s="33"/>
      <c r="AB119" s="33"/>
      <c r="AC119" s="33"/>
      <c r="AD119" s="33"/>
      <c r="AE119" s="33"/>
      <c r="AF119" s="33"/>
      <c r="AG119" s="30"/>
      <c r="AH119" s="30"/>
      <c r="AI119" s="30"/>
    </row>
    <row r="120" spans="1:35" s="23" customFormat="1" ht="24" hidden="1" x14ac:dyDescent="0.25">
      <c r="A120" s="32" t="s">
        <v>429</v>
      </c>
      <c r="B120" s="51" t="s">
        <v>430</v>
      </c>
      <c r="C120" s="30">
        <v>0</v>
      </c>
      <c r="D120" s="33"/>
      <c r="E120" s="33">
        <v>0</v>
      </c>
      <c r="F120" s="34"/>
      <c r="G120" s="33"/>
      <c r="H120" s="33"/>
      <c r="I120" s="33"/>
      <c r="J120" s="33"/>
      <c r="K120" s="33"/>
      <c r="L120" s="33"/>
      <c r="M120" s="33"/>
      <c r="N120" s="33"/>
      <c r="O120" s="30">
        <v>0</v>
      </c>
      <c r="P120" s="30">
        <v>0</v>
      </c>
      <c r="Q120" s="30">
        <v>0</v>
      </c>
      <c r="R120" s="33"/>
      <c r="S120" s="33"/>
      <c r="T120" s="33"/>
      <c r="U120" s="30">
        <v>0</v>
      </c>
      <c r="V120" s="33">
        <v>0</v>
      </c>
      <c r="W120" s="34"/>
      <c r="X120" s="33"/>
      <c r="Y120" s="33"/>
      <c r="Z120" s="33"/>
      <c r="AA120" s="33"/>
      <c r="AB120" s="33"/>
      <c r="AC120" s="33"/>
      <c r="AD120" s="33"/>
      <c r="AE120" s="33"/>
      <c r="AF120" s="33"/>
      <c r="AG120" s="30"/>
      <c r="AH120" s="30"/>
      <c r="AI120" s="30"/>
    </row>
    <row r="121" spans="1:35" s="23" customFormat="1" ht="24" hidden="1" x14ac:dyDescent="0.25">
      <c r="A121" s="32" t="s">
        <v>431</v>
      </c>
      <c r="B121" s="51" t="s">
        <v>432</v>
      </c>
      <c r="C121" s="30">
        <v>0</v>
      </c>
      <c r="D121" s="33"/>
      <c r="E121" s="33">
        <v>0</v>
      </c>
      <c r="F121" s="34"/>
      <c r="G121" s="33"/>
      <c r="H121" s="33"/>
      <c r="I121" s="33"/>
      <c r="J121" s="33"/>
      <c r="K121" s="33"/>
      <c r="L121" s="33"/>
      <c r="M121" s="33"/>
      <c r="N121" s="33"/>
      <c r="O121" s="30">
        <v>0</v>
      </c>
      <c r="P121" s="30">
        <v>0</v>
      </c>
      <c r="Q121" s="30">
        <v>0</v>
      </c>
      <c r="R121" s="33"/>
      <c r="S121" s="33"/>
      <c r="T121" s="33"/>
      <c r="U121" s="30">
        <v>0</v>
      </c>
      <c r="V121" s="33">
        <v>0</v>
      </c>
      <c r="W121" s="34"/>
      <c r="X121" s="33"/>
      <c r="Y121" s="33"/>
      <c r="Z121" s="33"/>
      <c r="AA121" s="33"/>
      <c r="AB121" s="33"/>
      <c r="AC121" s="33"/>
      <c r="AD121" s="33"/>
      <c r="AE121" s="33"/>
      <c r="AF121" s="33"/>
      <c r="AG121" s="30"/>
      <c r="AH121" s="30"/>
      <c r="AI121" s="30"/>
    </row>
    <row r="122" spans="1:35" s="23" customFormat="1" ht="24" hidden="1" x14ac:dyDescent="0.25">
      <c r="A122" s="32" t="s">
        <v>433</v>
      </c>
      <c r="B122" s="51" t="s">
        <v>434</v>
      </c>
      <c r="C122" s="30">
        <v>0</v>
      </c>
      <c r="D122" s="33"/>
      <c r="E122" s="33">
        <v>0</v>
      </c>
      <c r="F122" s="34"/>
      <c r="G122" s="33"/>
      <c r="H122" s="33"/>
      <c r="I122" s="33"/>
      <c r="J122" s="33"/>
      <c r="K122" s="33"/>
      <c r="L122" s="33"/>
      <c r="M122" s="33"/>
      <c r="N122" s="33"/>
      <c r="O122" s="30">
        <v>0</v>
      </c>
      <c r="P122" s="30">
        <v>0</v>
      </c>
      <c r="Q122" s="30">
        <v>0</v>
      </c>
      <c r="R122" s="33"/>
      <c r="S122" s="33"/>
      <c r="T122" s="33"/>
      <c r="U122" s="30">
        <v>0</v>
      </c>
      <c r="V122" s="33">
        <v>0</v>
      </c>
      <c r="W122" s="34"/>
      <c r="X122" s="33"/>
      <c r="Y122" s="33"/>
      <c r="Z122" s="33"/>
      <c r="AA122" s="33"/>
      <c r="AB122" s="33"/>
      <c r="AC122" s="33"/>
      <c r="AD122" s="33"/>
      <c r="AE122" s="33"/>
      <c r="AF122" s="33"/>
      <c r="AG122" s="30"/>
      <c r="AH122" s="30"/>
      <c r="AI122" s="30"/>
    </row>
    <row r="123" spans="1:35" s="23" customFormat="1" ht="24" hidden="1" x14ac:dyDescent="0.25">
      <c r="A123" s="32" t="s">
        <v>435</v>
      </c>
      <c r="B123" s="51" t="s">
        <v>436</v>
      </c>
      <c r="C123" s="30">
        <v>0</v>
      </c>
      <c r="D123" s="33"/>
      <c r="E123" s="33">
        <v>0</v>
      </c>
      <c r="F123" s="34"/>
      <c r="G123" s="33"/>
      <c r="H123" s="33"/>
      <c r="I123" s="33"/>
      <c r="J123" s="33"/>
      <c r="K123" s="33"/>
      <c r="L123" s="33"/>
      <c r="M123" s="33"/>
      <c r="N123" s="33"/>
      <c r="O123" s="30">
        <v>0</v>
      </c>
      <c r="P123" s="30">
        <v>0</v>
      </c>
      <c r="Q123" s="30">
        <v>0</v>
      </c>
      <c r="R123" s="33"/>
      <c r="S123" s="33"/>
      <c r="T123" s="33"/>
      <c r="U123" s="30">
        <v>0</v>
      </c>
      <c r="V123" s="33">
        <v>0</v>
      </c>
      <c r="W123" s="34"/>
      <c r="X123" s="33"/>
      <c r="Y123" s="33"/>
      <c r="Z123" s="33"/>
      <c r="AA123" s="33"/>
      <c r="AB123" s="33"/>
      <c r="AC123" s="33"/>
      <c r="AD123" s="33"/>
      <c r="AE123" s="33"/>
      <c r="AF123" s="33"/>
      <c r="AG123" s="30"/>
      <c r="AH123" s="30"/>
      <c r="AI123" s="30"/>
    </row>
    <row r="124" spans="1:35" s="23" customFormat="1" ht="24" hidden="1" x14ac:dyDescent="0.25">
      <c r="A124" s="32" t="s">
        <v>437</v>
      </c>
      <c r="B124" s="51" t="s">
        <v>438</v>
      </c>
      <c r="C124" s="30">
        <v>0</v>
      </c>
      <c r="D124" s="33"/>
      <c r="E124" s="33">
        <v>0</v>
      </c>
      <c r="F124" s="34"/>
      <c r="G124" s="33"/>
      <c r="H124" s="33"/>
      <c r="I124" s="33"/>
      <c r="J124" s="33"/>
      <c r="K124" s="33"/>
      <c r="L124" s="33"/>
      <c r="M124" s="33"/>
      <c r="N124" s="33"/>
      <c r="O124" s="30">
        <v>0</v>
      </c>
      <c r="P124" s="30">
        <v>0</v>
      </c>
      <c r="Q124" s="30">
        <v>0</v>
      </c>
      <c r="R124" s="33"/>
      <c r="S124" s="33"/>
      <c r="T124" s="33"/>
      <c r="U124" s="30">
        <v>0</v>
      </c>
      <c r="V124" s="33">
        <v>0</v>
      </c>
      <c r="W124" s="34"/>
      <c r="X124" s="33"/>
      <c r="Y124" s="33"/>
      <c r="Z124" s="33"/>
      <c r="AA124" s="33"/>
      <c r="AB124" s="33"/>
      <c r="AC124" s="33"/>
      <c r="AD124" s="33"/>
      <c r="AE124" s="33"/>
      <c r="AF124" s="33"/>
      <c r="AG124" s="30"/>
      <c r="AH124" s="30"/>
      <c r="AI124" s="30"/>
    </row>
    <row r="125" spans="1:35" s="23" customFormat="1" ht="24" hidden="1" x14ac:dyDescent="0.25">
      <c r="A125" s="32" t="s">
        <v>439</v>
      </c>
      <c r="B125" s="51" t="s">
        <v>440</v>
      </c>
      <c r="C125" s="30">
        <v>0</v>
      </c>
      <c r="D125" s="33"/>
      <c r="E125" s="33">
        <v>0</v>
      </c>
      <c r="F125" s="34"/>
      <c r="G125" s="33"/>
      <c r="H125" s="33"/>
      <c r="I125" s="33"/>
      <c r="J125" s="33"/>
      <c r="K125" s="33"/>
      <c r="L125" s="33"/>
      <c r="M125" s="33"/>
      <c r="N125" s="33"/>
      <c r="O125" s="30">
        <v>0</v>
      </c>
      <c r="P125" s="30">
        <v>0</v>
      </c>
      <c r="Q125" s="30">
        <v>0</v>
      </c>
      <c r="R125" s="33"/>
      <c r="S125" s="33"/>
      <c r="T125" s="33"/>
      <c r="U125" s="30">
        <v>0</v>
      </c>
      <c r="V125" s="33">
        <v>0</v>
      </c>
      <c r="W125" s="34"/>
      <c r="X125" s="33"/>
      <c r="Y125" s="33"/>
      <c r="Z125" s="33"/>
      <c r="AA125" s="33"/>
      <c r="AB125" s="33"/>
      <c r="AC125" s="33"/>
      <c r="AD125" s="33"/>
      <c r="AE125" s="33"/>
      <c r="AF125" s="33"/>
      <c r="AG125" s="30"/>
      <c r="AH125" s="30"/>
      <c r="AI125" s="30"/>
    </row>
    <row r="126" spans="1:35" s="23" customFormat="1" ht="24" hidden="1" x14ac:dyDescent="0.25">
      <c r="A126" s="32" t="s">
        <v>441</v>
      </c>
      <c r="B126" s="51" t="s">
        <v>442</v>
      </c>
      <c r="C126" s="30">
        <v>0</v>
      </c>
      <c r="D126" s="33"/>
      <c r="E126" s="33">
        <v>0</v>
      </c>
      <c r="F126" s="34"/>
      <c r="G126" s="33"/>
      <c r="H126" s="33"/>
      <c r="I126" s="33"/>
      <c r="J126" s="33"/>
      <c r="K126" s="33"/>
      <c r="L126" s="33"/>
      <c r="M126" s="33"/>
      <c r="N126" s="33"/>
      <c r="O126" s="30">
        <v>0</v>
      </c>
      <c r="P126" s="30">
        <v>0</v>
      </c>
      <c r="Q126" s="30">
        <v>0</v>
      </c>
      <c r="R126" s="33"/>
      <c r="S126" s="33"/>
      <c r="T126" s="33"/>
      <c r="U126" s="30">
        <v>0</v>
      </c>
      <c r="V126" s="33">
        <v>0</v>
      </c>
      <c r="W126" s="34"/>
      <c r="X126" s="33"/>
      <c r="Y126" s="33"/>
      <c r="Z126" s="33"/>
      <c r="AA126" s="33"/>
      <c r="AB126" s="33"/>
      <c r="AC126" s="33"/>
      <c r="AD126" s="33"/>
      <c r="AE126" s="33"/>
      <c r="AF126" s="33"/>
      <c r="AG126" s="30"/>
      <c r="AH126" s="30"/>
      <c r="AI126" s="30"/>
    </row>
    <row r="127" spans="1:35" s="23" customFormat="1" ht="24" hidden="1" x14ac:dyDescent="0.25">
      <c r="A127" s="32" t="s">
        <v>443</v>
      </c>
      <c r="B127" s="51" t="s">
        <v>444</v>
      </c>
      <c r="C127" s="30">
        <v>0</v>
      </c>
      <c r="D127" s="33"/>
      <c r="E127" s="33">
        <v>0</v>
      </c>
      <c r="F127" s="34"/>
      <c r="G127" s="33"/>
      <c r="H127" s="33"/>
      <c r="I127" s="33"/>
      <c r="J127" s="33"/>
      <c r="K127" s="33"/>
      <c r="L127" s="33"/>
      <c r="M127" s="33"/>
      <c r="N127" s="33"/>
      <c r="O127" s="30">
        <v>0</v>
      </c>
      <c r="P127" s="30">
        <v>0</v>
      </c>
      <c r="Q127" s="30">
        <v>0</v>
      </c>
      <c r="R127" s="33"/>
      <c r="S127" s="33"/>
      <c r="T127" s="33"/>
      <c r="U127" s="30">
        <v>0</v>
      </c>
      <c r="V127" s="33">
        <v>0</v>
      </c>
      <c r="W127" s="34"/>
      <c r="X127" s="33"/>
      <c r="Y127" s="33"/>
      <c r="Z127" s="33"/>
      <c r="AA127" s="33"/>
      <c r="AB127" s="33"/>
      <c r="AC127" s="33"/>
      <c r="AD127" s="33"/>
      <c r="AE127" s="33"/>
      <c r="AF127" s="33"/>
      <c r="AG127" s="30"/>
      <c r="AH127" s="30"/>
      <c r="AI127" s="30"/>
    </row>
    <row r="128" spans="1:35" s="23" customFormat="1" ht="24" hidden="1" x14ac:dyDescent="0.25">
      <c r="A128" s="32" t="s">
        <v>445</v>
      </c>
      <c r="B128" s="51" t="s">
        <v>446</v>
      </c>
      <c r="C128" s="30">
        <v>31</v>
      </c>
      <c r="D128" s="33"/>
      <c r="E128" s="33">
        <v>31</v>
      </c>
      <c r="F128" s="34"/>
      <c r="G128" s="33"/>
      <c r="H128" s="33"/>
      <c r="I128" s="33"/>
      <c r="J128" s="33"/>
      <c r="K128" s="33"/>
      <c r="L128" s="33"/>
      <c r="M128" s="33"/>
      <c r="N128" s="33"/>
      <c r="O128" s="30">
        <v>27</v>
      </c>
      <c r="P128" s="30">
        <v>0</v>
      </c>
      <c r="Q128" s="30">
        <v>27</v>
      </c>
      <c r="R128" s="33"/>
      <c r="S128" s="33"/>
      <c r="T128" s="33"/>
      <c r="U128" s="30">
        <v>27</v>
      </c>
      <c r="V128" s="33">
        <v>27</v>
      </c>
      <c r="W128" s="34"/>
      <c r="X128" s="33"/>
      <c r="Y128" s="33"/>
      <c r="Z128" s="33"/>
      <c r="AA128" s="33"/>
      <c r="AB128" s="33"/>
      <c r="AC128" s="33"/>
      <c r="AD128" s="33"/>
      <c r="AE128" s="33"/>
      <c r="AF128" s="33"/>
      <c r="AG128" s="30"/>
      <c r="AH128" s="30"/>
      <c r="AI128" s="30"/>
    </row>
    <row r="129" spans="1:35" s="23" customFormat="1" ht="37.5" customHeight="1" x14ac:dyDescent="0.25">
      <c r="A129" s="24">
        <v>4</v>
      </c>
      <c r="B129" s="50" t="s">
        <v>572</v>
      </c>
      <c r="C129" s="30">
        <v>3</v>
      </c>
      <c r="D129" s="30"/>
      <c r="E129" s="30">
        <v>3</v>
      </c>
      <c r="F129" s="30">
        <v>0</v>
      </c>
      <c r="G129" s="30">
        <v>0</v>
      </c>
      <c r="H129" s="30">
        <v>0</v>
      </c>
      <c r="I129" s="30">
        <v>0</v>
      </c>
      <c r="J129" s="30">
        <v>0</v>
      </c>
      <c r="K129" s="30">
        <v>0</v>
      </c>
      <c r="L129" s="30">
        <v>3</v>
      </c>
      <c r="M129" s="30">
        <v>0</v>
      </c>
      <c r="N129" s="30">
        <v>0</v>
      </c>
      <c r="O129" s="30">
        <v>0</v>
      </c>
      <c r="P129" s="30">
        <v>0</v>
      </c>
      <c r="Q129" s="30">
        <v>0</v>
      </c>
      <c r="R129" s="30"/>
      <c r="S129" s="30"/>
      <c r="T129" s="30"/>
      <c r="U129" s="30">
        <v>0</v>
      </c>
      <c r="V129" s="30"/>
      <c r="W129" s="30">
        <v>0</v>
      </c>
      <c r="X129" s="30">
        <v>330</v>
      </c>
      <c r="Y129" s="30">
        <v>0</v>
      </c>
      <c r="Z129" s="30">
        <v>0</v>
      </c>
      <c r="AA129" s="30">
        <v>0</v>
      </c>
      <c r="AB129" s="30">
        <v>0</v>
      </c>
      <c r="AC129" s="30">
        <v>3</v>
      </c>
      <c r="AD129" s="30">
        <v>0</v>
      </c>
      <c r="AE129" s="30">
        <v>0</v>
      </c>
      <c r="AF129" s="30"/>
      <c r="AG129" s="30"/>
      <c r="AH129" s="30"/>
      <c r="AI129" s="35"/>
    </row>
    <row r="130" spans="1:35" s="23" customFormat="1" ht="13.8" hidden="1" x14ac:dyDescent="0.25">
      <c r="A130" s="32" t="s">
        <v>447</v>
      </c>
      <c r="B130" s="51" t="s">
        <v>448</v>
      </c>
      <c r="C130" s="30">
        <v>0</v>
      </c>
      <c r="D130" s="33"/>
      <c r="E130" s="33">
        <v>0</v>
      </c>
      <c r="F130" s="34"/>
      <c r="G130" s="33"/>
      <c r="H130" s="33"/>
      <c r="I130" s="33"/>
      <c r="J130" s="33"/>
      <c r="K130" s="33"/>
      <c r="L130" s="33"/>
      <c r="M130" s="33"/>
      <c r="N130" s="33"/>
      <c r="O130" s="30">
        <v>245</v>
      </c>
      <c r="P130" s="30">
        <v>0</v>
      </c>
      <c r="Q130" s="30">
        <v>245</v>
      </c>
      <c r="R130" s="33"/>
      <c r="S130" s="33"/>
      <c r="T130" s="33"/>
      <c r="U130" s="30">
        <v>245</v>
      </c>
      <c r="V130" s="33">
        <v>245</v>
      </c>
      <c r="W130" s="34"/>
      <c r="X130" s="33">
        <v>245</v>
      </c>
      <c r="Y130" s="33"/>
      <c r="Z130" s="33"/>
      <c r="AA130" s="33"/>
      <c r="AB130" s="33"/>
      <c r="AC130" s="33"/>
      <c r="AD130" s="33"/>
      <c r="AE130" s="33"/>
      <c r="AF130" s="33"/>
      <c r="AG130" s="30"/>
      <c r="AH130" s="30"/>
      <c r="AI130" s="30"/>
    </row>
    <row r="131" spans="1:35" s="23" customFormat="1" ht="13.8" hidden="1" x14ac:dyDescent="0.25">
      <c r="A131" s="32" t="s">
        <v>449</v>
      </c>
      <c r="B131" s="51" t="s">
        <v>450</v>
      </c>
      <c r="C131" s="30">
        <v>0</v>
      </c>
      <c r="D131" s="33"/>
      <c r="E131" s="33">
        <v>0</v>
      </c>
      <c r="F131" s="34"/>
      <c r="G131" s="33"/>
      <c r="H131" s="33"/>
      <c r="I131" s="33"/>
      <c r="J131" s="33"/>
      <c r="K131" s="33"/>
      <c r="L131" s="33"/>
      <c r="M131" s="33"/>
      <c r="N131" s="33"/>
      <c r="O131" s="30">
        <v>0</v>
      </c>
      <c r="P131" s="30">
        <v>0</v>
      </c>
      <c r="Q131" s="30">
        <v>0</v>
      </c>
      <c r="R131" s="33"/>
      <c r="S131" s="33"/>
      <c r="T131" s="33"/>
      <c r="U131" s="30">
        <v>0</v>
      </c>
      <c r="V131" s="33">
        <v>0</v>
      </c>
      <c r="W131" s="34"/>
      <c r="X131" s="33"/>
      <c r="Y131" s="33"/>
      <c r="Z131" s="33"/>
      <c r="AA131" s="33"/>
      <c r="AB131" s="33"/>
      <c r="AC131" s="33"/>
      <c r="AD131" s="33"/>
      <c r="AE131" s="33"/>
      <c r="AF131" s="33"/>
      <c r="AG131" s="30"/>
      <c r="AH131" s="30"/>
      <c r="AI131" s="30"/>
    </row>
    <row r="132" spans="1:35" s="23" customFormat="1" ht="13.8" hidden="1" x14ac:dyDescent="0.25">
      <c r="A132" s="32" t="s">
        <v>451</v>
      </c>
      <c r="B132" s="51" t="s">
        <v>452</v>
      </c>
      <c r="C132" s="30">
        <v>0</v>
      </c>
      <c r="D132" s="33"/>
      <c r="E132" s="33">
        <v>0</v>
      </c>
      <c r="F132" s="34"/>
      <c r="G132" s="33"/>
      <c r="H132" s="33"/>
      <c r="I132" s="33"/>
      <c r="J132" s="33"/>
      <c r="K132" s="33"/>
      <c r="L132" s="33"/>
      <c r="M132" s="33"/>
      <c r="N132" s="33"/>
      <c r="O132" s="30">
        <v>0</v>
      </c>
      <c r="P132" s="30">
        <v>0</v>
      </c>
      <c r="Q132" s="30">
        <v>0</v>
      </c>
      <c r="R132" s="33"/>
      <c r="S132" s="33"/>
      <c r="T132" s="33"/>
      <c r="U132" s="30">
        <v>0</v>
      </c>
      <c r="V132" s="33">
        <v>0</v>
      </c>
      <c r="W132" s="34"/>
      <c r="X132" s="33"/>
      <c r="Y132" s="33"/>
      <c r="Z132" s="33"/>
      <c r="AA132" s="33"/>
      <c r="AB132" s="33"/>
      <c r="AC132" s="33"/>
      <c r="AD132" s="33"/>
      <c r="AE132" s="33"/>
      <c r="AF132" s="33"/>
      <c r="AG132" s="30"/>
      <c r="AH132" s="30"/>
      <c r="AI132" s="30"/>
    </row>
    <row r="133" spans="1:35" s="23" customFormat="1" ht="24" hidden="1" x14ac:dyDescent="0.25">
      <c r="A133" s="32" t="s">
        <v>453</v>
      </c>
      <c r="B133" s="51" t="s">
        <v>454</v>
      </c>
      <c r="C133" s="30">
        <v>0</v>
      </c>
      <c r="D133" s="33"/>
      <c r="E133" s="33">
        <v>0</v>
      </c>
      <c r="F133" s="34"/>
      <c r="G133" s="33"/>
      <c r="H133" s="33"/>
      <c r="I133" s="33"/>
      <c r="J133" s="33"/>
      <c r="K133" s="33"/>
      <c r="L133" s="33"/>
      <c r="M133" s="33"/>
      <c r="N133" s="33"/>
      <c r="O133" s="30">
        <v>0</v>
      </c>
      <c r="P133" s="30">
        <v>0</v>
      </c>
      <c r="Q133" s="30">
        <v>0</v>
      </c>
      <c r="R133" s="33"/>
      <c r="S133" s="33"/>
      <c r="T133" s="33"/>
      <c r="U133" s="30">
        <v>0</v>
      </c>
      <c r="V133" s="33">
        <v>0</v>
      </c>
      <c r="W133" s="34"/>
      <c r="X133" s="33"/>
      <c r="Y133" s="33"/>
      <c r="Z133" s="33"/>
      <c r="AA133" s="33"/>
      <c r="AB133" s="33"/>
      <c r="AC133" s="33"/>
      <c r="AD133" s="33"/>
      <c r="AE133" s="33"/>
      <c r="AF133" s="33"/>
      <c r="AG133" s="30"/>
      <c r="AH133" s="30"/>
      <c r="AI133" s="30"/>
    </row>
    <row r="134" spans="1:35" s="23" customFormat="1" ht="13.8" hidden="1" x14ac:dyDescent="0.25">
      <c r="A134" s="32" t="s">
        <v>260</v>
      </c>
      <c r="B134" s="51" t="s">
        <v>455</v>
      </c>
      <c r="C134" s="30">
        <v>3</v>
      </c>
      <c r="D134" s="33"/>
      <c r="E134" s="33">
        <v>3</v>
      </c>
      <c r="F134" s="34"/>
      <c r="G134" s="33"/>
      <c r="H134" s="33"/>
      <c r="I134" s="33"/>
      <c r="J134" s="33"/>
      <c r="K134" s="33"/>
      <c r="L134" s="33">
        <v>3</v>
      </c>
      <c r="M134" s="33"/>
      <c r="N134" s="33"/>
      <c r="O134" s="30">
        <v>51</v>
      </c>
      <c r="P134" s="30">
        <v>0</v>
      </c>
      <c r="Q134" s="30">
        <v>51</v>
      </c>
      <c r="R134" s="33"/>
      <c r="S134" s="33"/>
      <c r="T134" s="33"/>
      <c r="U134" s="30">
        <v>51</v>
      </c>
      <c r="V134" s="33">
        <v>51</v>
      </c>
      <c r="W134" s="34"/>
      <c r="X134" s="33">
        <v>48</v>
      </c>
      <c r="Y134" s="33"/>
      <c r="Z134" s="33"/>
      <c r="AA134" s="33"/>
      <c r="AB134" s="33"/>
      <c r="AC134" s="33">
        <v>3</v>
      </c>
      <c r="AD134" s="33"/>
      <c r="AE134" s="33"/>
      <c r="AF134" s="33"/>
      <c r="AG134" s="30"/>
      <c r="AH134" s="30"/>
      <c r="AI134" s="30"/>
    </row>
    <row r="135" spans="1:35" s="23" customFormat="1" ht="13.8" hidden="1" x14ac:dyDescent="0.25">
      <c r="A135" s="32" t="s">
        <v>456</v>
      </c>
      <c r="B135" s="51" t="s">
        <v>457</v>
      </c>
      <c r="C135" s="30">
        <v>0</v>
      </c>
      <c r="D135" s="33"/>
      <c r="E135" s="33">
        <v>0</v>
      </c>
      <c r="F135" s="34"/>
      <c r="G135" s="33"/>
      <c r="H135" s="33"/>
      <c r="I135" s="33"/>
      <c r="J135" s="33"/>
      <c r="K135" s="33"/>
      <c r="L135" s="33"/>
      <c r="M135" s="33"/>
      <c r="N135" s="33"/>
      <c r="O135" s="30">
        <v>37</v>
      </c>
      <c r="P135" s="30">
        <v>0</v>
      </c>
      <c r="Q135" s="30">
        <v>37</v>
      </c>
      <c r="R135" s="33"/>
      <c r="S135" s="33"/>
      <c r="T135" s="33"/>
      <c r="U135" s="30">
        <v>37</v>
      </c>
      <c r="V135" s="33">
        <v>37</v>
      </c>
      <c r="W135" s="34"/>
      <c r="X135" s="33">
        <v>37</v>
      </c>
      <c r="Y135" s="33"/>
      <c r="Z135" s="33"/>
      <c r="AA135" s="33"/>
      <c r="AB135" s="33"/>
      <c r="AC135" s="33"/>
      <c r="AD135" s="33"/>
      <c r="AE135" s="33"/>
      <c r="AF135" s="33"/>
      <c r="AG135" s="30"/>
      <c r="AH135" s="30"/>
      <c r="AI135" s="30"/>
    </row>
    <row r="136" spans="1:35" s="23" customFormat="1" ht="13.8" hidden="1" x14ac:dyDescent="0.25">
      <c r="A136" s="32" t="s">
        <v>458</v>
      </c>
      <c r="B136" s="51" t="s">
        <v>459</v>
      </c>
      <c r="C136" s="30">
        <v>0</v>
      </c>
      <c r="D136" s="33"/>
      <c r="E136" s="33">
        <v>0</v>
      </c>
      <c r="F136" s="34"/>
      <c r="G136" s="33"/>
      <c r="H136" s="33"/>
      <c r="I136" s="33"/>
      <c r="J136" s="33"/>
      <c r="K136" s="33"/>
      <c r="L136" s="33"/>
      <c r="M136" s="33"/>
      <c r="N136" s="33"/>
      <c r="O136" s="30">
        <v>0</v>
      </c>
      <c r="P136" s="30">
        <v>0</v>
      </c>
      <c r="Q136" s="30">
        <v>0</v>
      </c>
      <c r="R136" s="33"/>
      <c r="S136" s="33"/>
      <c r="T136" s="33"/>
      <c r="U136" s="30">
        <v>0</v>
      </c>
      <c r="V136" s="33">
        <v>0</v>
      </c>
      <c r="W136" s="34"/>
      <c r="X136" s="33"/>
      <c r="Y136" s="33"/>
      <c r="Z136" s="33"/>
      <c r="AA136" s="33"/>
      <c r="AB136" s="33"/>
      <c r="AC136" s="33"/>
      <c r="AD136" s="33"/>
      <c r="AE136" s="33"/>
      <c r="AF136" s="33"/>
      <c r="AG136" s="30"/>
      <c r="AH136" s="30"/>
      <c r="AI136" s="30"/>
    </row>
    <row r="137" spans="1:35" s="23" customFormat="1" ht="24.75" customHeight="1" x14ac:dyDescent="0.25">
      <c r="A137" s="24">
        <v>5</v>
      </c>
      <c r="B137" s="50" t="s">
        <v>569</v>
      </c>
      <c r="C137" s="30">
        <v>329</v>
      </c>
      <c r="D137" s="30"/>
      <c r="E137" s="30">
        <v>329</v>
      </c>
      <c r="F137" s="30">
        <v>0</v>
      </c>
      <c r="G137" s="30">
        <v>0</v>
      </c>
      <c r="H137" s="30">
        <v>0</v>
      </c>
      <c r="I137" s="30">
        <v>0</v>
      </c>
      <c r="J137" s="30">
        <v>0</v>
      </c>
      <c r="K137" s="30">
        <v>0</v>
      </c>
      <c r="L137" s="30">
        <v>0</v>
      </c>
      <c r="M137" s="30">
        <v>0</v>
      </c>
      <c r="N137" s="30">
        <v>1183</v>
      </c>
      <c r="O137" s="30">
        <v>189</v>
      </c>
      <c r="P137" s="30">
        <v>0</v>
      </c>
      <c r="Q137" s="30">
        <v>189</v>
      </c>
      <c r="R137" s="30"/>
      <c r="S137" s="30"/>
      <c r="T137" s="30"/>
      <c r="U137" s="30">
        <v>189</v>
      </c>
      <c r="V137" s="30">
        <v>189</v>
      </c>
      <c r="W137" s="30">
        <v>134</v>
      </c>
      <c r="X137" s="30">
        <v>0</v>
      </c>
      <c r="Y137" s="30">
        <v>0</v>
      </c>
      <c r="Z137" s="30">
        <v>0</v>
      </c>
      <c r="AA137" s="30">
        <v>0</v>
      </c>
      <c r="AB137" s="30">
        <v>0</v>
      </c>
      <c r="AC137" s="30">
        <v>0</v>
      </c>
      <c r="AD137" s="30">
        <v>0</v>
      </c>
      <c r="AE137" s="30">
        <v>447</v>
      </c>
      <c r="AF137" s="30"/>
      <c r="AG137" s="30"/>
      <c r="AH137" s="30"/>
      <c r="AI137" s="30"/>
    </row>
    <row r="138" spans="1:35" s="23" customFormat="1" ht="13.8" hidden="1" x14ac:dyDescent="0.25">
      <c r="A138" s="32" t="s">
        <v>355</v>
      </c>
      <c r="B138" s="51" t="s">
        <v>372</v>
      </c>
      <c r="C138" s="30">
        <v>1143</v>
      </c>
      <c r="D138" s="33"/>
      <c r="E138" s="33">
        <v>1143</v>
      </c>
      <c r="F138" s="34"/>
      <c r="G138" s="33"/>
      <c r="H138" s="33"/>
      <c r="I138" s="33"/>
      <c r="J138" s="33"/>
      <c r="K138" s="33"/>
      <c r="L138" s="33"/>
      <c r="M138" s="33"/>
      <c r="N138" s="33">
        <v>1143</v>
      </c>
      <c r="O138" s="30">
        <v>581</v>
      </c>
      <c r="P138" s="30">
        <v>0</v>
      </c>
      <c r="Q138" s="30">
        <v>581</v>
      </c>
      <c r="R138" s="33"/>
      <c r="S138" s="33"/>
      <c r="T138" s="33"/>
      <c r="U138" s="30">
        <v>581</v>
      </c>
      <c r="V138" s="33">
        <v>581</v>
      </c>
      <c r="W138" s="34">
        <v>134</v>
      </c>
      <c r="X138" s="33"/>
      <c r="Y138" s="33"/>
      <c r="Z138" s="33"/>
      <c r="AA138" s="33"/>
      <c r="AB138" s="33"/>
      <c r="AC138" s="33"/>
      <c r="AD138" s="33"/>
      <c r="AE138" s="33">
        <v>447</v>
      </c>
      <c r="AF138" s="33"/>
      <c r="AG138" s="30"/>
      <c r="AH138" s="30"/>
      <c r="AI138" s="30"/>
    </row>
    <row r="139" spans="1:35" s="23" customFormat="1" ht="13.8" hidden="1" x14ac:dyDescent="0.25">
      <c r="A139" s="32" t="s">
        <v>357</v>
      </c>
      <c r="B139" s="51" t="s">
        <v>460</v>
      </c>
      <c r="C139" s="30">
        <v>40</v>
      </c>
      <c r="D139" s="33"/>
      <c r="E139" s="33">
        <v>40</v>
      </c>
      <c r="F139" s="34"/>
      <c r="G139" s="33"/>
      <c r="H139" s="33"/>
      <c r="I139" s="33"/>
      <c r="J139" s="33"/>
      <c r="K139" s="33"/>
      <c r="L139" s="33"/>
      <c r="M139" s="33"/>
      <c r="N139" s="33">
        <v>40</v>
      </c>
      <c r="O139" s="30">
        <v>0</v>
      </c>
      <c r="P139" s="30">
        <v>0</v>
      </c>
      <c r="Q139" s="30">
        <v>0</v>
      </c>
      <c r="R139" s="33"/>
      <c r="S139" s="33"/>
      <c r="T139" s="33"/>
      <c r="U139" s="30">
        <v>0</v>
      </c>
      <c r="V139" s="33">
        <v>0</v>
      </c>
      <c r="W139" s="34"/>
      <c r="X139" s="33"/>
      <c r="Y139" s="33"/>
      <c r="Z139" s="33"/>
      <c r="AA139" s="33"/>
      <c r="AB139" s="33"/>
      <c r="AC139" s="33"/>
      <c r="AD139" s="33"/>
      <c r="AE139" s="33"/>
      <c r="AF139" s="33"/>
      <c r="AG139" s="30"/>
      <c r="AH139" s="30"/>
      <c r="AI139" s="30"/>
    </row>
    <row r="140" spans="1:35" s="23" customFormat="1" ht="13.8" hidden="1" x14ac:dyDescent="0.25">
      <c r="A140" s="32" t="s">
        <v>461</v>
      </c>
      <c r="B140" s="51" t="s">
        <v>462</v>
      </c>
      <c r="C140" s="30">
        <v>0</v>
      </c>
      <c r="D140" s="33"/>
      <c r="E140" s="33">
        <v>0</v>
      </c>
      <c r="F140" s="34"/>
      <c r="G140" s="33"/>
      <c r="H140" s="33"/>
      <c r="I140" s="33"/>
      <c r="J140" s="33"/>
      <c r="K140" s="33"/>
      <c r="L140" s="33"/>
      <c r="M140" s="33"/>
      <c r="N140" s="33"/>
      <c r="O140" s="30">
        <v>0</v>
      </c>
      <c r="P140" s="30">
        <v>0</v>
      </c>
      <c r="Q140" s="30">
        <v>0</v>
      </c>
      <c r="R140" s="33"/>
      <c r="S140" s="33"/>
      <c r="T140" s="33"/>
      <c r="U140" s="30">
        <v>0</v>
      </c>
      <c r="V140" s="33">
        <v>0</v>
      </c>
      <c r="W140" s="34"/>
      <c r="X140" s="33"/>
      <c r="Y140" s="33"/>
      <c r="Z140" s="33"/>
      <c r="AA140" s="33"/>
      <c r="AB140" s="33"/>
      <c r="AC140" s="33"/>
      <c r="AD140" s="33"/>
      <c r="AE140" s="33"/>
      <c r="AF140" s="33"/>
      <c r="AG140" s="30"/>
      <c r="AH140" s="30"/>
      <c r="AI140" s="30"/>
    </row>
    <row r="141" spans="1:35" s="23" customFormat="1" ht="17.25" customHeight="1" x14ac:dyDescent="0.25">
      <c r="A141" s="24">
        <v>6</v>
      </c>
      <c r="B141" s="50" t="s">
        <v>463</v>
      </c>
      <c r="C141" s="30">
        <v>1350</v>
      </c>
      <c r="D141" s="30"/>
      <c r="E141" s="30">
        <v>1350</v>
      </c>
      <c r="F141" s="30">
        <v>0</v>
      </c>
      <c r="G141" s="30">
        <v>0</v>
      </c>
      <c r="H141" s="30">
        <v>0</v>
      </c>
      <c r="I141" s="30">
        <v>0</v>
      </c>
      <c r="J141" s="30">
        <v>0</v>
      </c>
      <c r="K141" s="30">
        <v>0</v>
      </c>
      <c r="L141" s="30">
        <v>300</v>
      </c>
      <c r="M141" s="30">
        <v>0</v>
      </c>
      <c r="N141" s="30">
        <v>0</v>
      </c>
      <c r="O141" s="30">
        <v>1253</v>
      </c>
      <c r="P141" s="30">
        <v>0</v>
      </c>
      <c r="Q141" s="30">
        <v>1253</v>
      </c>
      <c r="R141" s="30">
        <v>0</v>
      </c>
      <c r="S141" s="30"/>
      <c r="T141" s="30"/>
      <c r="U141" s="30">
        <v>1253</v>
      </c>
      <c r="V141" s="30">
        <v>1253</v>
      </c>
      <c r="W141" s="30">
        <v>0</v>
      </c>
      <c r="X141" s="30">
        <v>0</v>
      </c>
      <c r="Y141" s="30">
        <v>0</v>
      </c>
      <c r="Z141" s="30">
        <v>0</v>
      </c>
      <c r="AA141" s="30">
        <v>0</v>
      </c>
      <c r="AB141" s="30">
        <v>0</v>
      </c>
      <c r="AC141" s="30">
        <v>268</v>
      </c>
      <c r="AD141" s="30">
        <v>0</v>
      </c>
      <c r="AE141" s="30">
        <v>0</v>
      </c>
      <c r="AF141" s="30"/>
      <c r="AG141" s="30"/>
      <c r="AH141" s="30"/>
      <c r="AI141" s="30"/>
    </row>
    <row r="142" spans="1:35" s="23" customFormat="1" ht="13.8" hidden="1" x14ac:dyDescent="0.25">
      <c r="A142" s="32" t="s">
        <v>359</v>
      </c>
      <c r="B142" s="51" t="s">
        <v>372</v>
      </c>
      <c r="C142" s="30">
        <v>300</v>
      </c>
      <c r="D142" s="33"/>
      <c r="E142" s="33">
        <v>300</v>
      </c>
      <c r="F142" s="34"/>
      <c r="G142" s="33"/>
      <c r="H142" s="33"/>
      <c r="I142" s="33"/>
      <c r="J142" s="33"/>
      <c r="K142" s="33"/>
      <c r="L142" s="33">
        <v>300</v>
      </c>
      <c r="M142" s="33"/>
      <c r="N142" s="33"/>
      <c r="O142" s="30">
        <v>268</v>
      </c>
      <c r="P142" s="30">
        <v>0</v>
      </c>
      <c r="Q142" s="30">
        <v>268</v>
      </c>
      <c r="R142" s="33"/>
      <c r="S142" s="33"/>
      <c r="T142" s="33"/>
      <c r="U142" s="30">
        <v>268</v>
      </c>
      <c r="V142" s="33">
        <v>268</v>
      </c>
      <c r="W142" s="34"/>
      <c r="X142" s="33"/>
      <c r="Y142" s="33"/>
      <c r="Z142" s="33"/>
      <c r="AA142" s="33"/>
      <c r="AB142" s="33"/>
      <c r="AC142" s="33">
        <v>268</v>
      </c>
      <c r="AD142" s="33"/>
      <c r="AE142" s="33"/>
      <c r="AF142" s="33"/>
      <c r="AG142" s="30"/>
      <c r="AH142" s="30"/>
      <c r="AI142" s="30"/>
    </row>
    <row r="143" spans="1:35" s="23" customFormat="1" ht="13.8" hidden="1" x14ac:dyDescent="0.25">
      <c r="A143" s="32" t="s">
        <v>464</v>
      </c>
      <c r="B143" s="51" t="s">
        <v>465</v>
      </c>
      <c r="C143" s="30">
        <v>0</v>
      </c>
      <c r="D143" s="33"/>
      <c r="E143" s="33">
        <v>0</v>
      </c>
      <c r="F143" s="34"/>
      <c r="G143" s="33"/>
      <c r="H143" s="33"/>
      <c r="I143" s="33"/>
      <c r="J143" s="33"/>
      <c r="K143" s="33"/>
      <c r="L143" s="33"/>
      <c r="M143" s="33"/>
      <c r="N143" s="33"/>
      <c r="O143" s="30">
        <v>0</v>
      </c>
      <c r="P143" s="30">
        <v>0</v>
      </c>
      <c r="Q143" s="30">
        <v>0</v>
      </c>
      <c r="R143" s="33"/>
      <c r="S143" s="33"/>
      <c r="T143" s="33"/>
      <c r="U143" s="30">
        <v>0</v>
      </c>
      <c r="V143" s="33">
        <v>0</v>
      </c>
      <c r="W143" s="34"/>
      <c r="X143" s="33"/>
      <c r="Y143" s="33"/>
      <c r="Z143" s="33"/>
      <c r="AA143" s="33"/>
      <c r="AB143" s="33"/>
      <c r="AC143" s="33"/>
      <c r="AD143" s="33"/>
      <c r="AE143" s="33"/>
      <c r="AF143" s="33"/>
      <c r="AG143" s="30"/>
      <c r="AH143" s="30"/>
      <c r="AI143" s="30"/>
    </row>
    <row r="144" spans="1:35" s="23" customFormat="1" ht="24" hidden="1" x14ac:dyDescent="0.25">
      <c r="A144" s="32" t="s">
        <v>466</v>
      </c>
      <c r="B144" s="51" t="s">
        <v>467</v>
      </c>
      <c r="C144" s="30">
        <v>0</v>
      </c>
      <c r="D144" s="33"/>
      <c r="E144" s="33">
        <v>0</v>
      </c>
      <c r="F144" s="34"/>
      <c r="G144" s="33"/>
      <c r="H144" s="33"/>
      <c r="I144" s="33"/>
      <c r="J144" s="33"/>
      <c r="K144" s="33"/>
      <c r="L144" s="33"/>
      <c r="M144" s="33"/>
      <c r="N144" s="33"/>
      <c r="O144" s="30">
        <v>0</v>
      </c>
      <c r="P144" s="30">
        <v>0</v>
      </c>
      <c r="Q144" s="30">
        <v>0</v>
      </c>
      <c r="R144" s="33"/>
      <c r="S144" s="33"/>
      <c r="T144" s="33"/>
      <c r="U144" s="30">
        <v>0</v>
      </c>
      <c r="V144" s="33">
        <v>0</v>
      </c>
      <c r="W144" s="34"/>
      <c r="X144" s="33"/>
      <c r="Y144" s="33"/>
      <c r="Z144" s="33"/>
      <c r="AA144" s="33"/>
      <c r="AB144" s="33"/>
      <c r="AC144" s="33"/>
      <c r="AD144" s="33"/>
      <c r="AE144" s="33"/>
      <c r="AF144" s="33"/>
      <c r="AG144" s="30"/>
      <c r="AH144" s="30"/>
      <c r="AI144" s="30"/>
    </row>
    <row r="145" spans="1:35" s="23" customFormat="1" ht="12" hidden="1" x14ac:dyDescent="0.25">
      <c r="A145" s="24">
        <v>15</v>
      </c>
      <c r="B145" s="50" t="s">
        <v>468</v>
      </c>
      <c r="C145" s="30">
        <v>0</v>
      </c>
      <c r="D145" s="30"/>
      <c r="E145" s="30">
        <v>0</v>
      </c>
      <c r="F145" s="30">
        <v>0</v>
      </c>
      <c r="G145" s="30">
        <v>0</v>
      </c>
      <c r="H145" s="30">
        <v>0</v>
      </c>
      <c r="I145" s="30">
        <v>0</v>
      </c>
      <c r="J145" s="30">
        <v>0</v>
      </c>
      <c r="K145" s="30">
        <v>0</v>
      </c>
      <c r="L145" s="30">
        <v>0</v>
      </c>
      <c r="M145" s="30">
        <v>0</v>
      </c>
      <c r="N145" s="30">
        <v>0</v>
      </c>
      <c r="O145" s="30">
        <v>0</v>
      </c>
      <c r="P145" s="30">
        <v>0</v>
      </c>
      <c r="Q145" s="30">
        <v>0</v>
      </c>
      <c r="R145" s="30"/>
      <c r="S145" s="30"/>
      <c r="T145" s="30"/>
      <c r="U145" s="30">
        <v>0</v>
      </c>
      <c r="V145" s="30">
        <v>0</v>
      </c>
      <c r="W145" s="30">
        <v>0</v>
      </c>
      <c r="X145" s="30">
        <v>0</v>
      </c>
      <c r="Y145" s="30">
        <v>0</v>
      </c>
      <c r="Z145" s="30">
        <v>0</v>
      </c>
      <c r="AA145" s="30">
        <v>0</v>
      </c>
      <c r="AB145" s="30">
        <v>0</v>
      </c>
      <c r="AC145" s="30">
        <v>0</v>
      </c>
      <c r="AD145" s="30">
        <v>0</v>
      </c>
      <c r="AE145" s="30">
        <v>0</v>
      </c>
      <c r="AF145" s="30"/>
      <c r="AG145" s="30"/>
      <c r="AH145" s="30"/>
      <c r="AI145" s="30"/>
    </row>
    <row r="146" spans="1:35" s="23" customFormat="1" ht="13.8" hidden="1" x14ac:dyDescent="0.25">
      <c r="A146" s="32" t="s">
        <v>469</v>
      </c>
      <c r="B146" s="51" t="s">
        <v>259</v>
      </c>
      <c r="C146" s="30">
        <v>0</v>
      </c>
      <c r="D146" s="33"/>
      <c r="E146" s="33">
        <v>0</v>
      </c>
      <c r="F146" s="34"/>
      <c r="G146" s="33"/>
      <c r="H146" s="33"/>
      <c r="I146" s="33"/>
      <c r="J146" s="33"/>
      <c r="K146" s="33"/>
      <c r="L146" s="33"/>
      <c r="M146" s="33"/>
      <c r="N146" s="33"/>
      <c r="O146" s="30">
        <v>0</v>
      </c>
      <c r="P146" s="30">
        <v>0</v>
      </c>
      <c r="Q146" s="30">
        <v>0</v>
      </c>
      <c r="R146" s="33"/>
      <c r="S146" s="33"/>
      <c r="T146" s="33"/>
      <c r="U146" s="30">
        <v>0</v>
      </c>
      <c r="V146" s="33">
        <v>0</v>
      </c>
      <c r="W146" s="34"/>
      <c r="X146" s="33"/>
      <c r="Y146" s="33"/>
      <c r="Z146" s="33"/>
      <c r="AA146" s="33"/>
      <c r="AB146" s="33"/>
      <c r="AC146" s="33"/>
      <c r="AD146" s="33"/>
      <c r="AE146" s="33"/>
      <c r="AF146" s="33"/>
      <c r="AG146" s="30"/>
      <c r="AH146" s="30"/>
      <c r="AI146" s="30"/>
    </row>
    <row r="147" spans="1:35" s="23" customFormat="1" ht="15" customHeight="1" x14ac:dyDescent="0.25">
      <c r="A147" s="24">
        <v>7</v>
      </c>
      <c r="B147" s="50" t="s">
        <v>470</v>
      </c>
      <c r="C147" s="30">
        <v>325</v>
      </c>
      <c r="D147" s="30"/>
      <c r="E147" s="30">
        <v>325</v>
      </c>
      <c r="F147" s="30">
        <v>0</v>
      </c>
      <c r="G147" s="30">
        <v>0</v>
      </c>
      <c r="H147" s="30">
        <v>0</v>
      </c>
      <c r="I147" s="30">
        <v>0</v>
      </c>
      <c r="J147" s="30">
        <v>0</v>
      </c>
      <c r="K147" s="30">
        <v>0</v>
      </c>
      <c r="L147" s="30">
        <v>0</v>
      </c>
      <c r="M147" s="30">
        <v>0</v>
      </c>
      <c r="N147" s="30">
        <v>324</v>
      </c>
      <c r="O147" s="30">
        <v>295</v>
      </c>
      <c r="P147" s="30">
        <v>0</v>
      </c>
      <c r="Q147" s="30">
        <v>295</v>
      </c>
      <c r="R147" s="30"/>
      <c r="S147" s="30"/>
      <c r="T147" s="30"/>
      <c r="U147" s="30">
        <v>295</v>
      </c>
      <c r="V147" s="30">
        <v>295</v>
      </c>
      <c r="W147" s="30">
        <v>0</v>
      </c>
      <c r="X147" s="30">
        <v>0</v>
      </c>
      <c r="Y147" s="30">
        <v>0</v>
      </c>
      <c r="Z147" s="30">
        <v>0</v>
      </c>
      <c r="AA147" s="30">
        <v>0</v>
      </c>
      <c r="AB147" s="30">
        <v>0</v>
      </c>
      <c r="AC147" s="30">
        <v>0</v>
      </c>
      <c r="AD147" s="30">
        <v>0</v>
      </c>
      <c r="AE147" s="30">
        <v>140</v>
      </c>
      <c r="AF147" s="30"/>
      <c r="AG147" s="30"/>
      <c r="AH147" s="30"/>
      <c r="AI147" s="30"/>
    </row>
    <row r="148" spans="1:35" s="23" customFormat="1" ht="13.8" hidden="1" x14ac:dyDescent="0.25">
      <c r="A148" s="32" t="s">
        <v>365</v>
      </c>
      <c r="B148" s="51" t="s">
        <v>259</v>
      </c>
      <c r="C148" s="30">
        <v>324</v>
      </c>
      <c r="D148" s="33"/>
      <c r="E148" s="33">
        <v>324</v>
      </c>
      <c r="F148" s="34"/>
      <c r="G148" s="33"/>
      <c r="H148" s="33"/>
      <c r="I148" s="33"/>
      <c r="J148" s="33"/>
      <c r="K148" s="33"/>
      <c r="L148" s="33"/>
      <c r="M148" s="33"/>
      <c r="N148" s="33">
        <v>324</v>
      </c>
      <c r="O148" s="30">
        <v>140</v>
      </c>
      <c r="P148" s="30">
        <v>0</v>
      </c>
      <c r="Q148" s="30">
        <v>140</v>
      </c>
      <c r="R148" s="33"/>
      <c r="S148" s="33"/>
      <c r="T148" s="33"/>
      <c r="U148" s="30">
        <v>140</v>
      </c>
      <c r="V148" s="33">
        <v>140</v>
      </c>
      <c r="W148" s="34"/>
      <c r="X148" s="33"/>
      <c r="Y148" s="33"/>
      <c r="Z148" s="33"/>
      <c r="AA148" s="33"/>
      <c r="AB148" s="33"/>
      <c r="AC148" s="33"/>
      <c r="AD148" s="33"/>
      <c r="AE148" s="33">
        <v>140</v>
      </c>
      <c r="AF148" s="33"/>
      <c r="AG148" s="30"/>
      <c r="AH148" s="30"/>
      <c r="AI148" s="30"/>
    </row>
    <row r="149" spans="1:35" s="23" customFormat="1" ht="14.25" customHeight="1" x14ac:dyDescent="0.25">
      <c r="A149" s="24">
        <v>8</v>
      </c>
      <c r="B149" s="50" t="s">
        <v>471</v>
      </c>
      <c r="C149" s="30">
        <v>247</v>
      </c>
      <c r="D149" s="30"/>
      <c r="E149" s="30">
        <v>247</v>
      </c>
      <c r="F149" s="30">
        <v>0</v>
      </c>
      <c r="G149" s="30">
        <v>0</v>
      </c>
      <c r="H149" s="30">
        <v>0</v>
      </c>
      <c r="I149" s="30">
        <v>0</v>
      </c>
      <c r="J149" s="30">
        <v>0</v>
      </c>
      <c r="K149" s="30">
        <v>0</v>
      </c>
      <c r="L149" s="30">
        <v>600</v>
      </c>
      <c r="M149" s="30">
        <v>0</v>
      </c>
      <c r="N149" s="30">
        <v>0</v>
      </c>
      <c r="O149" s="30">
        <v>231</v>
      </c>
      <c r="P149" s="30">
        <v>0</v>
      </c>
      <c r="Q149" s="30">
        <v>231</v>
      </c>
      <c r="R149" s="30"/>
      <c r="S149" s="30"/>
      <c r="T149" s="30"/>
      <c r="U149" s="30">
        <v>231</v>
      </c>
      <c r="V149" s="30">
        <v>231</v>
      </c>
      <c r="W149" s="30">
        <v>0</v>
      </c>
      <c r="X149" s="30">
        <v>0</v>
      </c>
      <c r="Y149" s="30">
        <v>0</v>
      </c>
      <c r="Z149" s="30">
        <v>0</v>
      </c>
      <c r="AA149" s="30">
        <v>0</v>
      </c>
      <c r="AB149" s="30">
        <v>0</v>
      </c>
      <c r="AC149" s="30">
        <v>642</v>
      </c>
      <c r="AD149" s="30">
        <v>0</v>
      </c>
      <c r="AE149" s="30">
        <v>0</v>
      </c>
      <c r="AF149" s="30"/>
      <c r="AG149" s="30"/>
      <c r="AH149" s="30"/>
      <c r="AI149" s="30"/>
    </row>
    <row r="150" spans="1:35" s="23" customFormat="1" ht="13.8" hidden="1" x14ac:dyDescent="0.25">
      <c r="A150" s="32" t="s">
        <v>371</v>
      </c>
      <c r="B150" s="51" t="s">
        <v>259</v>
      </c>
      <c r="C150" s="30">
        <v>600</v>
      </c>
      <c r="D150" s="33"/>
      <c r="E150" s="33">
        <v>600</v>
      </c>
      <c r="F150" s="34"/>
      <c r="G150" s="33"/>
      <c r="H150" s="33"/>
      <c r="I150" s="33"/>
      <c r="J150" s="33"/>
      <c r="K150" s="33"/>
      <c r="L150" s="33">
        <v>600</v>
      </c>
      <c r="M150" s="33"/>
      <c r="N150" s="33"/>
      <c r="O150" s="30">
        <v>642</v>
      </c>
      <c r="P150" s="30">
        <v>0</v>
      </c>
      <c r="Q150" s="30">
        <v>642</v>
      </c>
      <c r="R150" s="33"/>
      <c r="S150" s="33"/>
      <c r="T150" s="33"/>
      <c r="U150" s="30">
        <v>642</v>
      </c>
      <c r="V150" s="33">
        <v>642</v>
      </c>
      <c r="W150" s="34"/>
      <c r="X150" s="33"/>
      <c r="Y150" s="33"/>
      <c r="Z150" s="33"/>
      <c r="AA150" s="33"/>
      <c r="AB150" s="33"/>
      <c r="AC150" s="33">
        <v>642</v>
      </c>
      <c r="AD150" s="33"/>
      <c r="AE150" s="33"/>
      <c r="AF150" s="33"/>
      <c r="AG150" s="30"/>
      <c r="AH150" s="30"/>
      <c r="AI150" s="30"/>
    </row>
    <row r="151" spans="1:35" s="23" customFormat="1" ht="13.8" hidden="1" x14ac:dyDescent="0.25">
      <c r="A151" s="32" t="s">
        <v>472</v>
      </c>
      <c r="B151" s="51" t="s">
        <v>473</v>
      </c>
      <c r="C151" s="30">
        <v>0</v>
      </c>
      <c r="D151" s="33"/>
      <c r="E151" s="33">
        <v>0</v>
      </c>
      <c r="F151" s="34"/>
      <c r="G151" s="33"/>
      <c r="H151" s="33"/>
      <c r="I151" s="33"/>
      <c r="J151" s="33"/>
      <c r="K151" s="33"/>
      <c r="L151" s="33"/>
      <c r="M151" s="33"/>
      <c r="N151" s="33"/>
      <c r="O151" s="30">
        <v>0</v>
      </c>
      <c r="P151" s="30">
        <v>0</v>
      </c>
      <c r="Q151" s="30">
        <v>0</v>
      </c>
      <c r="R151" s="33"/>
      <c r="S151" s="33"/>
      <c r="T151" s="33"/>
      <c r="U151" s="30">
        <v>0</v>
      </c>
      <c r="V151" s="33">
        <v>0</v>
      </c>
      <c r="W151" s="34"/>
      <c r="X151" s="33"/>
      <c r="Y151" s="33"/>
      <c r="Z151" s="33"/>
      <c r="AA151" s="33"/>
      <c r="AB151" s="33"/>
      <c r="AC151" s="33"/>
      <c r="AD151" s="33"/>
      <c r="AE151" s="33"/>
      <c r="AF151" s="33"/>
      <c r="AG151" s="30"/>
      <c r="AH151" s="30"/>
      <c r="AI151" s="30"/>
    </row>
    <row r="152" spans="1:35" s="23" customFormat="1" ht="13.8" hidden="1" x14ac:dyDescent="0.25">
      <c r="A152" s="24">
        <v>18</v>
      </c>
      <c r="B152" s="50" t="s">
        <v>474</v>
      </c>
      <c r="C152" s="30">
        <v>0</v>
      </c>
      <c r="D152" s="30"/>
      <c r="E152" s="30">
        <v>0</v>
      </c>
      <c r="F152" s="31"/>
      <c r="G152" s="30"/>
      <c r="H152" s="30"/>
      <c r="I152" s="30"/>
      <c r="J152" s="30"/>
      <c r="K152" s="30"/>
      <c r="L152" s="30"/>
      <c r="M152" s="30"/>
      <c r="N152" s="30"/>
      <c r="O152" s="30">
        <v>0</v>
      </c>
      <c r="P152" s="30">
        <v>0</v>
      </c>
      <c r="Q152" s="30">
        <v>0</v>
      </c>
      <c r="R152" s="30"/>
      <c r="S152" s="30"/>
      <c r="T152" s="30"/>
      <c r="U152" s="30">
        <v>0</v>
      </c>
      <c r="V152" s="30">
        <v>0</v>
      </c>
      <c r="W152" s="31"/>
      <c r="X152" s="30"/>
      <c r="Y152" s="30"/>
      <c r="Z152" s="30"/>
      <c r="AA152" s="30"/>
      <c r="AB152" s="30"/>
      <c r="AC152" s="30"/>
      <c r="AD152" s="30"/>
      <c r="AE152" s="30"/>
      <c r="AF152" s="30"/>
      <c r="AG152" s="30"/>
      <c r="AH152" s="30"/>
      <c r="AI152" s="30"/>
    </row>
    <row r="153" spans="1:35" s="23" customFormat="1" ht="13.8" hidden="1" x14ac:dyDescent="0.25">
      <c r="A153" s="24">
        <v>19</v>
      </c>
      <c r="B153" s="50" t="s">
        <v>184</v>
      </c>
      <c r="C153" s="30">
        <v>0</v>
      </c>
      <c r="D153" s="30"/>
      <c r="E153" s="30">
        <v>0</v>
      </c>
      <c r="F153" s="31"/>
      <c r="G153" s="30"/>
      <c r="H153" s="30"/>
      <c r="I153" s="30"/>
      <c r="J153" s="30"/>
      <c r="K153" s="30"/>
      <c r="L153" s="30"/>
      <c r="M153" s="30"/>
      <c r="N153" s="30"/>
      <c r="O153" s="30">
        <v>0</v>
      </c>
      <c r="P153" s="30">
        <v>0</v>
      </c>
      <c r="Q153" s="30">
        <v>0</v>
      </c>
      <c r="R153" s="30"/>
      <c r="S153" s="30"/>
      <c r="T153" s="30"/>
      <c r="U153" s="30">
        <v>0</v>
      </c>
      <c r="V153" s="30">
        <v>0</v>
      </c>
      <c r="W153" s="31"/>
      <c r="X153" s="30"/>
      <c r="Y153" s="30"/>
      <c r="Z153" s="30"/>
      <c r="AA153" s="30"/>
      <c r="AB153" s="30"/>
      <c r="AC153" s="30"/>
      <c r="AD153" s="30"/>
      <c r="AE153" s="30"/>
      <c r="AF153" s="30"/>
      <c r="AG153" s="30"/>
      <c r="AH153" s="30"/>
      <c r="AI153" s="30"/>
    </row>
    <row r="154" spans="1:35" s="23" customFormat="1" ht="18" customHeight="1" x14ac:dyDescent="0.25">
      <c r="A154" s="24">
        <v>9</v>
      </c>
      <c r="B154" s="50" t="s">
        <v>570</v>
      </c>
      <c r="C154" s="30">
        <v>380</v>
      </c>
      <c r="D154" s="30"/>
      <c r="E154" s="30">
        <v>380</v>
      </c>
      <c r="F154" s="31"/>
      <c r="G154" s="30"/>
      <c r="H154" s="30"/>
      <c r="I154" s="30"/>
      <c r="J154" s="30"/>
      <c r="K154" s="30"/>
      <c r="L154" s="30">
        <v>300</v>
      </c>
      <c r="M154" s="30"/>
      <c r="N154" s="30"/>
      <c r="O154" s="30">
        <v>288</v>
      </c>
      <c r="P154" s="30">
        <v>0</v>
      </c>
      <c r="Q154" s="30">
        <v>288</v>
      </c>
      <c r="R154" s="30"/>
      <c r="S154" s="30"/>
      <c r="T154" s="30"/>
      <c r="U154" s="30">
        <v>288</v>
      </c>
      <c r="V154" s="30">
        <v>288</v>
      </c>
      <c r="W154" s="31"/>
      <c r="X154" s="30"/>
      <c r="Y154" s="30"/>
      <c r="Z154" s="30"/>
      <c r="AA154" s="30"/>
      <c r="AB154" s="30"/>
      <c r="AC154" s="30">
        <v>210</v>
      </c>
      <c r="AD154" s="30"/>
      <c r="AE154" s="30"/>
      <c r="AF154" s="30"/>
      <c r="AG154" s="30"/>
      <c r="AH154" s="30"/>
      <c r="AI154" s="30"/>
    </row>
    <row r="155" spans="1:35" s="23" customFormat="1" ht="16.5" customHeight="1" x14ac:dyDescent="0.25">
      <c r="A155" s="24">
        <v>10</v>
      </c>
      <c r="B155" s="50" t="s">
        <v>185</v>
      </c>
      <c r="C155" s="30">
        <v>1153</v>
      </c>
      <c r="D155" s="30"/>
      <c r="E155" s="30">
        <v>1153</v>
      </c>
      <c r="F155" s="30">
        <v>0</v>
      </c>
      <c r="G155" s="30">
        <v>0</v>
      </c>
      <c r="H155" s="30">
        <v>0</v>
      </c>
      <c r="I155" s="30">
        <v>0</v>
      </c>
      <c r="J155" s="30">
        <v>0</v>
      </c>
      <c r="K155" s="30">
        <v>0</v>
      </c>
      <c r="L155" s="30">
        <v>0</v>
      </c>
      <c r="M155" s="30">
        <v>0</v>
      </c>
      <c r="N155" s="30">
        <v>1407</v>
      </c>
      <c r="O155" s="30">
        <v>1006</v>
      </c>
      <c r="P155" s="30">
        <v>0</v>
      </c>
      <c r="Q155" s="30">
        <v>1006</v>
      </c>
      <c r="R155" s="30"/>
      <c r="S155" s="30"/>
      <c r="T155" s="30"/>
      <c r="U155" s="30">
        <v>1006</v>
      </c>
      <c r="V155" s="30">
        <v>1006</v>
      </c>
      <c r="W155" s="30">
        <v>0</v>
      </c>
      <c r="X155" s="30">
        <v>0</v>
      </c>
      <c r="Y155" s="30">
        <v>0</v>
      </c>
      <c r="Z155" s="30">
        <v>0</v>
      </c>
      <c r="AA155" s="30">
        <v>0</v>
      </c>
      <c r="AB155" s="30">
        <v>0</v>
      </c>
      <c r="AC155" s="30">
        <v>0</v>
      </c>
      <c r="AD155" s="30">
        <v>0</v>
      </c>
      <c r="AE155" s="30">
        <v>901</v>
      </c>
      <c r="AF155" s="30"/>
      <c r="AG155" s="30"/>
      <c r="AH155" s="30"/>
      <c r="AI155" s="30"/>
    </row>
    <row r="156" spans="1:35" s="23" customFormat="1" ht="13.8" hidden="1" x14ac:dyDescent="0.25">
      <c r="A156" s="32" t="s">
        <v>377</v>
      </c>
      <c r="B156" s="51" t="s">
        <v>475</v>
      </c>
      <c r="C156" s="30">
        <v>1407</v>
      </c>
      <c r="D156" s="33"/>
      <c r="E156" s="33">
        <v>1407</v>
      </c>
      <c r="F156" s="34"/>
      <c r="G156" s="33"/>
      <c r="H156" s="33"/>
      <c r="I156" s="33"/>
      <c r="J156" s="33"/>
      <c r="K156" s="33"/>
      <c r="L156" s="33"/>
      <c r="M156" s="33"/>
      <c r="N156" s="33">
        <v>1407</v>
      </c>
      <c r="O156" s="30">
        <v>901</v>
      </c>
      <c r="P156" s="30">
        <v>0</v>
      </c>
      <c r="Q156" s="30">
        <v>901</v>
      </c>
      <c r="R156" s="33"/>
      <c r="S156" s="33"/>
      <c r="T156" s="33"/>
      <c r="U156" s="30">
        <v>901</v>
      </c>
      <c r="V156" s="33">
        <v>901</v>
      </c>
      <c r="W156" s="34"/>
      <c r="X156" s="33"/>
      <c r="Y156" s="33"/>
      <c r="Z156" s="33"/>
      <c r="AA156" s="33"/>
      <c r="AB156" s="33"/>
      <c r="AC156" s="33"/>
      <c r="AD156" s="33"/>
      <c r="AE156" s="33">
        <v>901</v>
      </c>
      <c r="AF156" s="33"/>
      <c r="AG156" s="30"/>
      <c r="AH156" s="30"/>
      <c r="AI156" s="30"/>
    </row>
    <row r="157" spans="1:35" s="23" customFormat="1" ht="13.8" hidden="1" x14ac:dyDescent="0.25">
      <c r="A157" s="24">
        <v>22</v>
      </c>
      <c r="B157" s="50" t="s">
        <v>186</v>
      </c>
      <c r="C157" s="30">
        <v>0</v>
      </c>
      <c r="D157" s="30"/>
      <c r="E157" s="30">
        <v>0</v>
      </c>
      <c r="F157" s="31"/>
      <c r="G157" s="30"/>
      <c r="H157" s="30"/>
      <c r="I157" s="30"/>
      <c r="J157" s="30"/>
      <c r="K157" s="30"/>
      <c r="L157" s="30"/>
      <c r="M157" s="30"/>
      <c r="N157" s="30"/>
      <c r="O157" s="30">
        <v>0</v>
      </c>
      <c r="P157" s="30">
        <v>0</v>
      </c>
      <c r="Q157" s="30">
        <v>0</v>
      </c>
      <c r="R157" s="30"/>
      <c r="S157" s="30"/>
      <c r="T157" s="30"/>
      <c r="U157" s="30">
        <v>0</v>
      </c>
      <c r="V157" s="30">
        <v>0</v>
      </c>
      <c r="W157" s="31"/>
      <c r="X157" s="30"/>
      <c r="Y157" s="30"/>
      <c r="Z157" s="30"/>
      <c r="AA157" s="30"/>
      <c r="AB157" s="30"/>
      <c r="AC157" s="30"/>
      <c r="AD157" s="30"/>
      <c r="AE157" s="30"/>
      <c r="AF157" s="30"/>
      <c r="AG157" s="30"/>
      <c r="AH157" s="30"/>
      <c r="AI157" s="30"/>
    </row>
    <row r="158" spans="1:35" s="23" customFormat="1" ht="27" customHeight="1" x14ac:dyDescent="0.25">
      <c r="A158" s="24">
        <v>11</v>
      </c>
      <c r="B158" s="50" t="s">
        <v>571</v>
      </c>
      <c r="C158" s="30">
        <v>119</v>
      </c>
      <c r="D158" s="30"/>
      <c r="E158" s="30">
        <v>119</v>
      </c>
      <c r="F158" s="30">
        <v>0</v>
      </c>
      <c r="G158" s="30">
        <v>0</v>
      </c>
      <c r="H158" s="30">
        <v>0</v>
      </c>
      <c r="I158" s="30">
        <v>0</v>
      </c>
      <c r="J158" s="30">
        <v>0</v>
      </c>
      <c r="K158" s="30">
        <v>0</v>
      </c>
      <c r="L158" s="30">
        <v>15</v>
      </c>
      <c r="M158" s="30">
        <v>0</v>
      </c>
      <c r="N158" s="30">
        <v>0</v>
      </c>
      <c r="O158" s="30">
        <v>5</v>
      </c>
      <c r="P158" s="30">
        <v>0</v>
      </c>
      <c r="Q158" s="30">
        <v>5</v>
      </c>
      <c r="R158" s="30"/>
      <c r="S158" s="30"/>
      <c r="T158" s="30"/>
      <c r="U158" s="30">
        <v>5</v>
      </c>
      <c r="V158" s="30">
        <v>5</v>
      </c>
      <c r="W158" s="30">
        <v>0</v>
      </c>
      <c r="X158" s="30">
        <v>0</v>
      </c>
      <c r="Y158" s="30">
        <v>0</v>
      </c>
      <c r="Z158" s="30">
        <v>0</v>
      </c>
      <c r="AA158" s="30">
        <v>0</v>
      </c>
      <c r="AB158" s="30">
        <v>0</v>
      </c>
      <c r="AC158" s="30">
        <v>15</v>
      </c>
      <c r="AD158" s="30">
        <v>0</v>
      </c>
      <c r="AE158" s="30">
        <v>0</v>
      </c>
      <c r="AF158" s="30"/>
      <c r="AG158" s="30"/>
      <c r="AH158" s="30"/>
      <c r="AI158" s="30"/>
    </row>
    <row r="159" spans="1:35" s="23" customFormat="1" ht="13.8" hidden="1" x14ac:dyDescent="0.25">
      <c r="A159" s="32" t="s">
        <v>383</v>
      </c>
      <c r="B159" s="33" t="s">
        <v>476</v>
      </c>
      <c r="C159" s="30">
        <v>15</v>
      </c>
      <c r="D159" s="33"/>
      <c r="E159" s="33">
        <v>15</v>
      </c>
      <c r="F159" s="34"/>
      <c r="G159" s="33"/>
      <c r="H159" s="33"/>
      <c r="I159" s="33"/>
      <c r="J159" s="33"/>
      <c r="K159" s="33"/>
      <c r="L159" s="33">
        <v>15</v>
      </c>
      <c r="M159" s="33"/>
      <c r="N159" s="33"/>
      <c r="O159" s="30">
        <v>15</v>
      </c>
      <c r="P159" s="30">
        <v>0</v>
      </c>
      <c r="Q159" s="30">
        <v>15</v>
      </c>
      <c r="R159" s="33"/>
      <c r="S159" s="33"/>
      <c r="T159" s="33"/>
      <c r="U159" s="30">
        <v>15</v>
      </c>
      <c r="V159" s="33">
        <v>15</v>
      </c>
      <c r="W159" s="34"/>
      <c r="X159" s="33"/>
      <c r="Y159" s="33"/>
      <c r="Z159" s="33"/>
      <c r="AA159" s="33"/>
      <c r="AB159" s="33"/>
      <c r="AC159" s="33">
        <v>15</v>
      </c>
      <c r="AD159" s="33"/>
      <c r="AE159" s="33"/>
      <c r="AF159" s="33"/>
      <c r="AG159" s="30"/>
      <c r="AH159" s="30"/>
      <c r="AI159" s="30"/>
    </row>
    <row r="160" spans="1:35" s="23" customFormat="1" ht="16.5" customHeight="1" x14ac:dyDescent="0.25">
      <c r="A160" s="24">
        <v>12</v>
      </c>
      <c r="B160" s="30" t="s">
        <v>588</v>
      </c>
      <c r="C160" s="30">
        <v>157</v>
      </c>
      <c r="D160" s="33"/>
      <c r="E160" s="33">
        <v>157</v>
      </c>
      <c r="F160" s="34"/>
      <c r="G160" s="33"/>
      <c r="H160" s="33"/>
      <c r="I160" s="33"/>
      <c r="J160" s="33"/>
      <c r="K160" s="33"/>
      <c r="L160" s="33"/>
      <c r="M160" s="33"/>
      <c r="N160" s="33"/>
      <c r="O160" s="30"/>
      <c r="P160" s="30"/>
      <c r="Q160" s="30"/>
      <c r="R160" s="33"/>
      <c r="S160" s="33"/>
      <c r="T160" s="33"/>
      <c r="U160" s="30">
        <v>36</v>
      </c>
      <c r="V160" s="33">
        <v>36</v>
      </c>
      <c r="W160" s="34"/>
      <c r="X160" s="33"/>
      <c r="Y160" s="33"/>
      <c r="Z160" s="33"/>
      <c r="AA160" s="33"/>
      <c r="AB160" s="33"/>
      <c r="AC160" s="33"/>
      <c r="AD160" s="33"/>
      <c r="AE160" s="33"/>
      <c r="AF160" s="33"/>
      <c r="AG160" s="30"/>
      <c r="AH160" s="30"/>
      <c r="AI160" s="30"/>
    </row>
    <row r="161" spans="1:35" s="23" customFormat="1" ht="15.75" customHeight="1" x14ac:dyDescent="0.25">
      <c r="A161" s="24">
        <v>13</v>
      </c>
      <c r="B161" s="30" t="s">
        <v>492</v>
      </c>
      <c r="C161" s="30">
        <v>1237</v>
      </c>
      <c r="D161" s="30">
        <v>1012</v>
      </c>
      <c r="E161" s="30">
        <v>225</v>
      </c>
      <c r="F161" s="31"/>
      <c r="G161" s="30"/>
      <c r="H161" s="30"/>
      <c r="I161" s="30"/>
      <c r="J161" s="30"/>
      <c r="K161" s="30"/>
      <c r="L161" s="30"/>
      <c r="M161" s="30"/>
      <c r="N161" s="30"/>
      <c r="O161" s="30">
        <v>1237</v>
      </c>
      <c r="P161" s="30">
        <v>1012</v>
      </c>
      <c r="Q161" s="30">
        <v>225</v>
      </c>
      <c r="R161" s="30">
        <v>1012</v>
      </c>
      <c r="S161" s="30">
        <v>1012</v>
      </c>
      <c r="T161" s="30"/>
      <c r="U161" s="30">
        <v>225</v>
      </c>
      <c r="V161" s="30">
        <v>225</v>
      </c>
      <c r="W161" s="31"/>
      <c r="X161" s="30"/>
      <c r="Y161" s="30"/>
      <c r="Z161" s="30"/>
      <c r="AA161" s="30"/>
      <c r="AB161" s="30"/>
      <c r="AC161" s="30"/>
      <c r="AD161" s="30"/>
      <c r="AE161" s="30"/>
      <c r="AF161" s="30"/>
      <c r="AG161" s="30"/>
      <c r="AH161" s="30"/>
      <c r="AI161" s="30"/>
    </row>
    <row r="162" spans="1:35" s="23" customFormat="1" ht="13.8" hidden="1" x14ac:dyDescent="0.25">
      <c r="A162" s="24">
        <v>25</v>
      </c>
      <c r="B162" s="30"/>
      <c r="C162" s="30">
        <v>0</v>
      </c>
      <c r="D162" s="30"/>
      <c r="E162" s="30">
        <v>0</v>
      </c>
      <c r="F162" s="31"/>
      <c r="G162" s="30"/>
      <c r="H162" s="30"/>
      <c r="I162" s="30"/>
      <c r="J162" s="30"/>
      <c r="K162" s="30"/>
      <c r="L162" s="30"/>
      <c r="M162" s="30"/>
      <c r="N162" s="30"/>
      <c r="O162" s="30">
        <v>0</v>
      </c>
      <c r="P162" s="30">
        <v>0</v>
      </c>
      <c r="Q162" s="30">
        <v>0</v>
      </c>
      <c r="R162" s="30"/>
      <c r="S162" s="30"/>
      <c r="T162" s="30"/>
      <c r="U162" s="30">
        <v>0</v>
      </c>
      <c r="V162" s="30">
        <v>0</v>
      </c>
      <c r="W162" s="31"/>
      <c r="X162" s="30"/>
      <c r="Y162" s="30"/>
      <c r="Z162" s="30"/>
      <c r="AA162" s="30"/>
      <c r="AB162" s="30"/>
      <c r="AC162" s="30"/>
      <c r="AD162" s="30"/>
      <c r="AE162" s="30"/>
      <c r="AF162" s="30"/>
      <c r="AG162" s="30" t="e">
        <v>#DIV/0!</v>
      </c>
      <c r="AH162" s="30" t="e">
        <v>#DIV/0!</v>
      </c>
      <c r="AI162" s="30" t="e">
        <v>#DIV/0!</v>
      </c>
    </row>
    <row r="163" spans="1:35" s="23" customFormat="1" ht="13.8" hidden="1" x14ac:dyDescent="0.25">
      <c r="A163" s="24">
        <v>26</v>
      </c>
      <c r="B163" s="30" t="s">
        <v>477</v>
      </c>
      <c r="C163" s="30">
        <v>0</v>
      </c>
      <c r="D163" s="30"/>
      <c r="E163" s="30">
        <v>0</v>
      </c>
      <c r="F163" s="31"/>
      <c r="G163" s="30"/>
      <c r="H163" s="30"/>
      <c r="I163" s="30"/>
      <c r="J163" s="30"/>
      <c r="K163" s="30"/>
      <c r="L163" s="30"/>
      <c r="M163" s="30"/>
      <c r="N163" s="30"/>
      <c r="O163" s="30">
        <v>0</v>
      </c>
      <c r="P163" s="30">
        <v>0</v>
      </c>
      <c r="Q163" s="30">
        <v>0</v>
      </c>
      <c r="R163" s="30"/>
      <c r="S163" s="30"/>
      <c r="T163" s="30"/>
      <c r="U163" s="30">
        <v>0</v>
      </c>
      <c r="V163" s="30">
        <v>0</v>
      </c>
      <c r="W163" s="31"/>
      <c r="X163" s="30"/>
      <c r="Y163" s="30"/>
      <c r="Z163" s="30"/>
      <c r="AA163" s="30"/>
      <c r="AB163" s="30"/>
      <c r="AC163" s="30"/>
      <c r="AD163" s="30"/>
      <c r="AE163" s="30"/>
      <c r="AF163" s="30"/>
      <c r="AG163" s="30" t="e">
        <v>#DIV/0!</v>
      </c>
      <c r="AH163" s="30" t="e">
        <v>#DIV/0!</v>
      </c>
      <c r="AI163" s="30" t="e">
        <v>#DIV/0!</v>
      </c>
    </row>
    <row r="164" spans="1:35" s="23" customFormat="1" ht="13.8" hidden="1" x14ac:dyDescent="0.25">
      <c r="A164" s="24">
        <v>27</v>
      </c>
      <c r="B164" s="30" t="s">
        <v>187</v>
      </c>
      <c r="C164" s="30">
        <v>0</v>
      </c>
      <c r="D164" s="30"/>
      <c r="E164" s="30">
        <v>0</v>
      </c>
      <c r="F164" s="31"/>
      <c r="G164" s="30"/>
      <c r="H164" s="30"/>
      <c r="I164" s="30"/>
      <c r="J164" s="30"/>
      <c r="K164" s="30"/>
      <c r="L164" s="30"/>
      <c r="M164" s="30"/>
      <c r="N164" s="30"/>
      <c r="O164" s="30">
        <v>0</v>
      </c>
      <c r="P164" s="30">
        <v>0</v>
      </c>
      <c r="Q164" s="30">
        <v>0</v>
      </c>
      <c r="R164" s="30"/>
      <c r="S164" s="30"/>
      <c r="T164" s="30"/>
      <c r="U164" s="30">
        <v>0</v>
      </c>
      <c r="V164" s="30">
        <v>0</v>
      </c>
      <c r="W164" s="31"/>
      <c r="X164" s="30"/>
      <c r="Y164" s="30"/>
      <c r="Z164" s="30"/>
      <c r="AA164" s="30"/>
      <c r="AB164" s="30"/>
      <c r="AC164" s="30"/>
      <c r="AD164" s="30"/>
      <c r="AE164" s="30"/>
      <c r="AF164" s="30"/>
      <c r="AG164" s="30" t="e">
        <v>#DIV/0!</v>
      </c>
      <c r="AH164" s="30" t="e">
        <v>#DIV/0!</v>
      </c>
      <c r="AI164" s="30" t="e">
        <v>#DIV/0!</v>
      </c>
    </row>
    <row r="165" spans="1:35" s="23" customFormat="1" ht="13.8" hidden="1" x14ac:dyDescent="0.25">
      <c r="A165" s="24">
        <v>28</v>
      </c>
      <c r="B165" s="30" t="s">
        <v>478</v>
      </c>
      <c r="C165" s="30">
        <v>0</v>
      </c>
      <c r="D165" s="30"/>
      <c r="E165" s="30">
        <v>0</v>
      </c>
      <c r="F165" s="31"/>
      <c r="G165" s="30"/>
      <c r="H165" s="30"/>
      <c r="I165" s="30"/>
      <c r="J165" s="30"/>
      <c r="K165" s="30"/>
      <c r="L165" s="30"/>
      <c r="M165" s="30"/>
      <c r="N165" s="30"/>
      <c r="O165" s="30">
        <v>0</v>
      </c>
      <c r="P165" s="30">
        <v>0</v>
      </c>
      <c r="Q165" s="30">
        <v>0</v>
      </c>
      <c r="R165" s="30"/>
      <c r="S165" s="30"/>
      <c r="T165" s="30"/>
      <c r="U165" s="30">
        <v>0</v>
      </c>
      <c r="V165" s="30">
        <v>0</v>
      </c>
      <c r="W165" s="31"/>
      <c r="X165" s="30"/>
      <c r="Y165" s="30"/>
      <c r="Z165" s="30"/>
      <c r="AA165" s="30"/>
      <c r="AB165" s="30"/>
      <c r="AC165" s="30"/>
      <c r="AD165" s="30"/>
      <c r="AE165" s="30"/>
      <c r="AF165" s="30"/>
      <c r="AG165" s="30" t="e">
        <v>#DIV/0!</v>
      </c>
      <c r="AH165" s="30" t="e">
        <v>#DIV/0!</v>
      </c>
      <c r="AI165" s="30" t="e">
        <v>#DIV/0!</v>
      </c>
    </row>
    <row r="166" spans="1:35" s="23" customFormat="1" ht="16.5" customHeight="1" x14ac:dyDescent="0.25">
      <c r="A166" s="24">
        <v>14</v>
      </c>
      <c r="B166" s="30" t="s">
        <v>528</v>
      </c>
      <c r="C166" s="30">
        <v>1428</v>
      </c>
      <c r="D166" s="30"/>
      <c r="E166" s="30">
        <v>1428</v>
      </c>
      <c r="F166" s="31"/>
      <c r="G166" s="30"/>
      <c r="H166" s="30"/>
      <c r="I166" s="30"/>
      <c r="J166" s="30"/>
      <c r="K166" s="30"/>
      <c r="L166" s="30"/>
      <c r="M166" s="30"/>
      <c r="N166" s="30"/>
      <c r="O166" s="30"/>
      <c r="P166" s="30"/>
      <c r="Q166" s="30"/>
      <c r="R166" s="30"/>
      <c r="S166" s="30"/>
      <c r="T166" s="30"/>
      <c r="U166" s="30"/>
      <c r="V166" s="30"/>
      <c r="W166" s="31"/>
      <c r="X166" s="30"/>
      <c r="Y166" s="30"/>
      <c r="Z166" s="30"/>
      <c r="AA166" s="30"/>
      <c r="AB166" s="30"/>
      <c r="AC166" s="30"/>
      <c r="AD166" s="30"/>
      <c r="AE166" s="30"/>
      <c r="AF166" s="30"/>
      <c r="AG166" s="30"/>
      <c r="AH166" s="30"/>
      <c r="AI166" s="30"/>
    </row>
    <row r="167" spans="1:35" s="29" customFormat="1" ht="16.5" customHeight="1" x14ac:dyDescent="0.25">
      <c r="A167" s="58" t="s">
        <v>5</v>
      </c>
      <c r="B167" s="27" t="s">
        <v>48</v>
      </c>
      <c r="C167" s="27">
        <v>116001</v>
      </c>
      <c r="D167" s="27">
        <v>93535</v>
      </c>
      <c r="E167" s="27">
        <v>22466</v>
      </c>
      <c r="F167" s="27">
        <v>0</v>
      </c>
      <c r="G167" s="27">
        <v>0</v>
      </c>
      <c r="H167" s="27">
        <v>0</v>
      </c>
      <c r="I167" s="27">
        <v>0</v>
      </c>
      <c r="J167" s="27">
        <v>0</v>
      </c>
      <c r="K167" s="27">
        <v>0</v>
      </c>
      <c r="L167" s="27">
        <v>15375</v>
      </c>
      <c r="M167" s="27">
        <v>0</v>
      </c>
      <c r="N167" s="27">
        <v>4384</v>
      </c>
      <c r="O167" s="27">
        <v>78347</v>
      </c>
      <c r="P167" s="27">
        <v>59616</v>
      </c>
      <c r="Q167" s="27">
        <v>18731</v>
      </c>
      <c r="R167" s="27">
        <v>59616</v>
      </c>
      <c r="S167" s="27">
        <v>59616</v>
      </c>
      <c r="T167" s="27">
        <v>0</v>
      </c>
      <c r="U167" s="27">
        <v>18731</v>
      </c>
      <c r="V167" s="27">
        <v>18731</v>
      </c>
      <c r="W167" s="27">
        <v>194</v>
      </c>
      <c r="X167" s="27">
        <v>0</v>
      </c>
      <c r="Y167" s="27">
        <v>0</v>
      </c>
      <c r="Z167" s="27">
        <v>0</v>
      </c>
      <c r="AA167" s="27">
        <v>0</v>
      </c>
      <c r="AB167" s="27">
        <v>0</v>
      </c>
      <c r="AC167" s="27">
        <v>10420</v>
      </c>
      <c r="AD167" s="27">
        <v>0</v>
      </c>
      <c r="AE167" s="27">
        <v>2684</v>
      </c>
      <c r="AF167" s="27">
        <v>0</v>
      </c>
      <c r="AG167" s="28">
        <v>67.539935000560334</v>
      </c>
      <c r="AH167" s="28">
        <v>63.736569198695683</v>
      </c>
      <c r="AI167" s="28">
        <v>83.374877592806911</v>
      </c>
    </row>
    <row r="168" spans="1:35" s="23" customFormat="1" ht="18" customHeight="1" x14ac:dyDescent="0.25">
      <c r="A168" s="24">
        <v>1</v>
      </c>
      <c r="B168" s="30" t="s">
        <v>212</v>
      </c>
      <c r="C168" s="30">
        <v>2975</v>
      </c>
      <c r="D168" s="30">
        <v>2180</v>
      </c>
      <c r="E168" s="30">
        <v>795</v>
      </c>
      <c r="F168" s="31"/>
      <c r="G168" s="30"/>
      <c r="H168" s="30"/>
      <c r="I168" s="30"/>
      <c r="J168" s="30"/>
      <c r="K168" s="30"/>
      <c r="L168" s="30">
        <v>537</v>
      </c>
      <c r="M168" s="30"/>
      <c r="N168" s="30"/>
      <c r="O168" s="30">
        <v>1384</v>
      </c>
      <c r="P168" s="30">
        <v>885</v>
      </c>
      <c r="Q168" s="30">
        <v>499</v>
      </c>
      <c r="R168" s="30">
        <v>885</v>
      </c>
      <c r="S168" s="30">
        <v>885</v>
      </c>
      <c r="T168" s="30"/>
      <c r="U168" s="30">
        <v>499</v>
      </c>
      <c r="V168" s="30">
        <v>499</v>
      </c>
      <c r="W168" s="31"/>
      <c r="X168" s="30"/>
      <c r="Y168" s="30"/>
      <c r="Z168" s="30"/>
      <c r="AA168" s="30"/>
      <c r="AB168" s="30"/>
      <c r="AC168" s="30">
        <v>438</v>
      </c>
      <c r="AD168" s="30"/>
      <c r="AE168" s="30">
        <v>0</v>
      </c>
      <c r="AF168" s="30"/>
      <c r="AG168" s="35"/>
      <c r="AH168" s="35"/>
      <c r="AI168" s="35"/>
    </row>
    <row r="169" spans="1:35" s="23" customFormat="1" ht="18" customHeight="1" x14ac:dyDescent="0.25">
      <c r="A169" s="24">
        <v>2</v>
      </c>
      <c r="B169" s="30" t="s">
        <v>479</v>
      </c>
      <c r="C169" s="30">
        <v>10362</v>
      </c>
      <c r="D169" s="30">
        <v>7506</v>
      </c>
      <c r="E169" s="30">
        <v>2856</v>
      </c>
      <c r="F169" s="31"/>
      <c r="G169" s="30"/>
      <c r="H169" s="30"/>
      <c r="I169" s="30"/>
      <c r="J169" s="30"/>
      <c r="K169" s="30"/>
      <c r="L169" s="30">
        <v>1540</v>
      </c>
      <c r="M169" s="30"/>
      <c r="N169" s="30">
        <v>368</v>
      </c>
      <c r="O169" s="30">
        <v>3589</v>
      </c>
      <c r="P169" s="30">
        <v>1717</v>
      </c>
      <c r="Q169" s="30">
        <v>1872</v>
      </c>
      <c r="R169" s="30">
        <v>1717</v>
      </c>
      <c r="S169" s="30">
        <v>1717</v>
      </c>
      <c r="T169" s="30"/>
      <c r="U169" s="30">
        <v>1872</v>
      </c>
      <c r="V169" s="30">
        <v>1872</v>
      </c>
      <c r="W169" s="31"/>
      <c r="X169" s="30"/>
      <c r="Y169" s="30"/>
      <c r="Z169" s="30"/>
      <c r="AA169" s="30"/>
      <c r="AB169" s="30"/>
      <c r="AC169" s="30">
        <v>1459</v>
      </c>
      <c r="AD169" s="30"/>
      <c r="AE169" s="30">
        <v>288</v>
      </c>
      <c r="AF169" s="30"/>
      <c r="AG169" s="35"/>
      <c r="AH169" s="35"/>
      <c r="AI169" s="35"/>
    </row>
    <row r="170" spans="1:35" s="23" customFormat="1" ht="18" customHeight="1" x14ac:dyDescent="0.25">
      <c r="A170" s="24">
        <v>3</v>
      </c>
      <c r="B170" s="30" t="s">
        <v>480</v>
      </c>
      <c r="C170" s="30">
        <v>19056</v>
      </c>
      <c r="D170" s="30">
        <v>15248</v>
      </c>
      <c r="E170" s="30">
        <v>3808</v>
      </c>
      <c r="F170" s="31"/>
      <c r="G170" s="30"/>
      <c r="H170" s="30"/>
      <c r="I170" s="30"/>
      <c r="J170" s="30"/>
      <c r="K170" s="30"/>
      <c r="L170" s="30">
        <v>2695</v>
      </c>
      <c r="M170" s="30"/>
      <c r="N170" s="30">
        <v>1049</v>
      </c>
      <c r="O170" s="30">
        <v>17116</v>
      </c>
      <c r="P170" s="30">
        <v>13916</v>
      </c>
      <c r="Q170" s="30">
        <v>3200</v>
      </c>
      <c r="R170" s="30">
        <v>13916</v>
      </c>
      <c r="S170" s="30">
        <v>13916</v>
      </c>
      <c r="T170" s="30"/>
      <c r="U170" s="30">
        <v>3200</v>
      </c>
      <c r="V170" s="30">
        <v>3200</v>
      </c>
      <c r="W170" s="31">
        <v>18</v>
      </c>
      <c r="X170" s="30"/>
      <c r="Y170" s="30"/>
      <c r="Z170" s="30"/>
      <c r="AA170" s="30"/>
      <c r="AB170" s="30"/>
      <c r="AC170" s="30">
        <v>2648</v>
      </c>
      <c r="AD170" s="30"/>
      <c r="AE170" s="30">
        <v>1125</v>
      </c>
      <c r="AF170" s="30"/>
      <c r="AG170" s="35"/>
      <c r="AH170" s="35"/>
      <c r="AI170" s="35"/>
    </row>
    <row r="171" spans="1:35" s="23" customFormat="1" ht="18" customHeight="1" x14ac:dyDescent="0.25">
      <c r="A171" s="24">
        <v>4</v>
      </c>
      <c r="B171" s="30" t="s">
        <v>481</v>
      </c>
      <c r="C171" s="30">
        <v>19243</v>
      </c>
      <c r="D171" s="30">
        <v>15810</v>
      </c>
      <c r="E171" s="30">
        <v>3433</v>
      </c>
      <c r="F171" s="31"/>
      <c r="G171" s="30"/>
      <c r="H171" s="30"/>
      <c r="I171" s="30"/>
      <c r="J171" s="30"/>
      <c r="K171" s="30"/>
      <c r="L171" s="30">
        <v>2598</v>
      </c>
      <c r="M171" s="30"/>
      <c r="N171" s="30">
        <v>996</v>
      </c>
      <c r="O171" s="30">
        <v>17585</v>
      </c>
      <c r="P171" s="30">
        <v>13292</v>
      </c>
      <c r="Q171" s="30">
        <v>4293</v>
      </c>
      <c r="R171" s="30">
        <v>13292</v>
      </c>
      <c r="S171" s="30">
        <v>13292</v>
      </c>
      <c r="T171" s="30"/>
      <c r="U171" s="30">
        <v>4293</v>
      </c>
      <c r="V171" s="30">
        <v>4293</v>
      </c>
      <c r="W171" s="31">
        <v>176</v>
      </c>
      <c r="X171" s="30"/>
      <c r="Y171" s="30"/>
      <c r="Z171" s="30"/>
      <c r="AA171" s="30"/>
      <c r="AB171" s="30"/>
      <c r="AC171" s="30">
        <v>644</v>
      </c>
      <c r="AD171" s="30"/>
      <c r="AE171" s="30">
        <v>246</v>
      </c>
      <c r="AF171" s="30"/>
      <c r="AG171" s="35"/>
      <c r="AH171" s="35"/>
      <c r="AI171" s="35"/>
    </row>
    <row r="172" spans="1:35" s="23" customFormat="1" ht="18" customHeight="1" x14ac:dyDescent="0.25">
      <c r="A172" s="24">
        <v>5</v>
      </c>
      <c r="B172" s="30" t="s">
        <v>482</v>
      </c>
      <c r="C172" s="30">
        <v>10379</v>
      </c>
      <c r="D172" s="30">
        <v>8141</v>
      </c>
      <c r="E172" s="30">
        <v>2238</v>
      </c>
      <c r="F172" s="31"/>
      <c r="G172" s="30"/>
      <c r="H172" s="30"/>
      <c r="I172" s="30"/>
      <c r="J172" s="30"/>
      <c r="K172" s="30"/>
      <c r="L172" s="30">
        <v>1792</v>
      </c>
      <c r="M172" s="30"/>
      <c r="N172" s="30">
        <v>314</v>
      </c>
      <c r="O172" s="30">
        <v>10287</v>
      </c>
      <c r="P172" s="30">
        <v>8887</v>
      </c>
      <c r="Q172" s="30">
        <v>1400</v>
      </c>
      <c r="R172" s="30">
        <v>8887</v>
      </c>
      <c r="S172" s="30">
        <v>8887</v>
      </c>
      <c r="T172" s="30"/>
      <c r="U172" s="30">
        <v>1400</v>
      </c>
      <c r="V172" s="30">
        <v>1400</v>
      </c>
      <c r="W172" s="31"/>
      <c r="X172" s="30"/>
      <c r="Y172" s="30"/>
      <c r="Z172" s="30"/>
      <c r="AA172" s="30"/>
      <c r="AB172" s="30"/>
      <c r="AC172" s="30">
        <v>1148</v>
      </c>
      <c r="AD172" s="30"/>
      <c r="AE172" s="30">
        <v>13</v>
      </c>
      <c r="AF172" s="30"/>
      <c r="AG172" s="35"/>
      <c r="AH172" s="35"/>
      <c r="AI172" s="35"/>
    </row>
    <row r="173" spans="1:35" s="23" customFormat="1" ht="18" customHeight="1" x14ac:dyDescent="0.25">
      <c r="A173" s="24">
        <v>6</v>
      </c>
      <c r="B173" s="30" t="s">
        <v>483</v>
      </c>
      <c r="C173" s="30">
        <v>4749</v>
      </c>
      <c r="D173" s="30">
        <v>3940</v>
      </c>
      <c r="E173" s="30">
        <v>809</v>
      </c>
      <c r="F173" s="31"/>
      <c r="G173" s="30"/>
      <c r="H173" s="30"/>
      <c r="I173" s="30"/>
      <c r="J173" s="30"/>
      <c r="K173" s="30"/>
      <c r="L173" s="30">
        <v>726</v>
      </c>
      <c r="M173" s="30"/>
      <c r="N173" s="30">
        <v>0</v>
      </c>
      <c r="O173" s="30">
        <v>2259</v>
      </c>
      <c r="P173" s="30">
        <v>1897</v>
      </c>
      <c r="Q173" s="30">
        <v>362</v>
      </c>
      <c r="R173" s="30">
        <v>1897</v>
      </c>
      <c r="S173" s="30">
        <v>1897</v>
      </c>
      <c r="T173" s="30"/>
      <c r="U173" s="30">
        <v>362</v>
      </c>
      <c r="V173" s="30">
        <v>362</v>
      </c>
      <c r="W173" s="31"/>
      <c r="X173" s="30"/>
      <c r="Y173" s="30"/>
      <c r="Z173" s="30"/>
      <c r="AA173" s="30"/>
      <c r="AB173" s="30"/>
      <c r="AC173" s="30">
        <v>912</v>
      </c>
      <c r="AD173" s="30"/>
      <c r="AE173" s="30">
        <v>0</v>
      </c>
      <c r="AF173" s="30"/>
      <c r="AG173" s="35"/>
      <c r="AH173" s="35"/>
      <c r="AI173" s="35"/>
    </row>
    <row r="174" spans="1:35" s="23" customFormat="1" ht="18" customHeight="1" x14ac:dyDescent="0.25">
      <c r="A174" s="24">
        <v>7</v>
      </c>
      <c r="B174" s="30" t="s">
        <v>484</v>
      </c>
      <c r="C174" s="30">
        <v>20230</v>
      </c>
      <c r="D174" s="30">
        <v>18065</v>
      </c>
      <c r="E174" s="30">
        <v>2165</v>
      </c>
      <c r="F174" s="31"/>
      <c r="G174" s="30"/>
      <c r="H174" s="30"/>
      <c r="I174" s="30"/>
      <c r="J174" s="30"/>
      <c r="K174" s="30"/>
      <c r="L174" s="30">
        <v>1284</v>
      </c>
      <c r="M174" s="30"/>
      <c r="N174" s="30">
        <v>797</v>
      </c>
      <c r="O174" s="30">
        <v>4317</v>
      </c>
      <c r="P174" s="30">
        <v>3666</v>
      </c>
      <c r="Q174" s="30">
        <v>651</v>
      </c>
      <c r="R174" s="30">
        <v>3666</v>
      </c>
      <c r="S174" s="30">
        <v>3666</v>
      </c>
      <c r="T174" s="30"/>
      <c r="U174" s="30">
        <v>651</v>
      </c>
      <c r="V174" s="30">
        <v>651</v>
      </c>
      <c r="W174" s="31"/>
      <c r="X174" s="30"/>
      <c r="Y174" s="30"/>
      <c r="Z174" s="30"/>
      <c r="AA174" s="30"/>
      <c r="AB174" s="30"/>
      <c r="AC174" s="30">
        <v>482</v>
      </c>
      <c r="AD174" s="30"/>
      <c r="AE174" s="30">
        <v>84</v>
      </c>
      <c r="AF174" s="30"/>
      <c r="AG174" s="35"/>
      <c r="AH174" s="35"/>
      <c r="AI174" s="35"/>
    </row>
    <row r="175" spans="1:35" s="23" customFormat="1" ht="18" customHeight="1" x14ac:dyDescent="0.25">
      <c r="A175" s="24">
        <v>8</v>
      </c>
      <c r="B175" s="30" t="s">
        <v>485</v>
      </c>
      <c r="C175" s="30">
        <v>14005</v>
      </c>
      <c r="D175" s="30">
        <v>11221</v>
      </c>
      <c r="E175" s="30">
        <v>2784</v>
      </c>
      <c r="F175" s="31"/>
      <c r="G175" s="30"/>
      <c r="H175" s="30"/>
      <c r="I175" s="30"/>
      <c r="J175" s="30"/>
      <c r="K175" s="30"/>
      <c r="L175" s="30">
        <v>2150</v>
      </c>
      <c r="M175" s="30"/>
      <c r="N175" s="30">
        <v>218</v>
      </c>
      <c r="O175" s="30">
        <v>8346</v>
      </c>
      <c r="P175" s="30">
        <v>5617</v>
      </c>
      <c r="Q175" s="30">
        <v>2729</v>
      </c>
      <c r="R175" s="30">
        <v>5617</v>
      </c>
      <c r="S175" s="30">
        <v>5617</v>
      </c>
      <c r="T175" s="30"/>
      <c r="U175" s="30">
        <v>2729</v>
      </c>
      <c r="V175" s="30">
        <v>2729</v>
      </c>
      <c r="W175" s="31"/>
      <c r="X175" s="30"/>
      <c r="Y175" s="30"/>
      <c r="Z175" s="30"/>
      <c r="AA175" s="30"/>
      <c r="AB175" s="30"/>
      <c r="AC175" s="30">
        <v>936</v>
      </c>
      <c r="AD175" s="30"/>
      <c r="AE175" s="30">
        <v>176</v>
      </c>
      <c r="AF175" s="30"/>
      <c r="AG175" s="35"/>
      <c r="AH175" s="35"/>
      <c r="AI175" s="35"/>
    </row>
    <row r="176" spans="1:35" s="23" customFormat="1" ht="18" customHeight="1" x14ac:dyDescent="0.25">
      <c r="A176" s="24">
        <v>9</v>
      </c>
      <c r="B176" s="30" t="s">
        <v>486</v>
      </c>
      <c r="C176" s="30">
        <v>13167</v>
      </c>
      <c r="D176" s="30">
        <v>10164</v>
      </c>
      <c r="E176" s="30">
        <v>3003</v>
      </c>
      <c r="F176" s="31"/>
      <c r="G176" s="30"/>
      <c r="H176" s="30"/>
      <c r="I176" s="30"/>
      <c r="J176" s="30"/>
      <c r="K176" s="30"/>
      <c r="L176" s="30">
        <v>1442</v>
      </c>
      <c r="M176" s="30"/>
      <c r="N176" s="30">
        <v>642</v>
      </c>
      <c r="O176" s="30">
        <v>12163</v>
      </c>
      <c r="P176" s="30">
        <v>8746</v>
      </c>
      <c r="Q176" s="30">
        <v>3417</v>
      </c>
      <c r="R176" s="30">
        <v>8746</v>
      </c>
      <c r="S176" s="30">
        <v>8746</v>
      </c>
      <c r="T176" s="30"/>
      <c r="U176" s="30">
        <v>3417</v>
      </c>
      <c r="V176" s="30">
        <v>3417</v>
      </c>
      <c r="W176" s="31"/>
      <c r="X176" s="30"/>
      <c r="Y176" s="30"/>
      <c r="Z176" s="30"/>
      <c r="AA176" s="30"/>
      <c r="AB176" s="30"/>
      <c r="AC176" s="30">
        <v>1168</v>
      </c>
      <c r="AD176" s="30"/>
      <c r="AE176" s="30">
        <v>642</v>
      </c>
      <c r="AF176" s="30"/>
      <c r="AG176" s="35"/>
      <c r="AH176" s="35"/>
      <c r="AI176" s="35"/>
    </row>
    <row r="177" spans="1:35" s="23" customFormat="1" ht="18" customHeight="1" x14ac:dyDescent="0.25">
      <c r="A177" s="24">
        <v>10</v>
      </c>
      <c r="B177" s="30" t="s">
        <v>487</v>
      </c>
      <c r="C177" s="30">
        <v>1835</v>
      </c>
      <c r="D177" s="30">
        <v>1260</v>
      </c>
      <c r="E177" s="30">
        <v>575</v>
      </c>
      <c r="F177" s="31"/>
      <c r="G177" s="30"/>
      <c r="H177" s="30"/>
      <c r="I177" s="30"/>
      <c r="J177" s="30"/>
      <c r="K177" s="30"/>
      <c r="L177" s="30">
        <v>611</v>
      </c>
      <c r="M177" s="30"/>
      <c r="N177" s="30">
        <v>0</v>
      </c>
      <c r="O177" s="30">
        <v>1301</v>
      </c>
      <c r="P177" s="30">
        <v>993</v>
      </c>
      <c r="Q177" s="30">
        <v>308</v>
      </c>
      <c r="R177" s="30">
        <v>993</v>
      </c>
      <c r="S177" s="30">
        <v>993</v>
      </c>
      <c r="T177" s="30"/>
      <c r="U177" s="30">
        <v>308</v>
      </c>
      <c r="V177" s="30">
        <v>308</v>
      </c>
      <c r="W177" s="31"/>
      <c r="X177" s="30"/>
      <c r="Y177" s="30"/>
      <c r="Z177" s="30"/>
      <c r="AA177" s="30"/>
      <c r="AB177" s="30"/>
      <c r="AC177" s="30">
        <v>585</v>
      </c>
      <c r="AD177" s="30"/>
      <c r="AE177" s="30">
        <v>110</v>
      </c>
      <c r="AF177" s="30"/>
      <c r="AG177" s="35"/>
      <c r="AH177" s="35"/>
      <c r="AI177" s="35"/>
    </row>
    <row r="178" spans="1:35" s="23" customFormat="1" ht="13.8" x14ac:dyDescent="0.25">
      <c r="A178" s="36"/>
      <c r="B178" s="36"/>
      <c r="C178" s="36"/>
      <c r="D178" s="36"/>
      <c r="E178" s="37"/>
      <c r="F178" s="38"/>
      <c r="G178" s="37"/>
      <c r="H178" s="37"/>
      <c r="I178" s="37"/>
      <c r="J178" s="37"/>
      <c r="K178" s="37"/>
      <c r="L178" s="37"/>
      <c r="M178" s="37"/>
      <c r="N178" s="37"/>
      <c r="O178" s="37"/>
      <c r="P178" s="37"/>
      <c r="Q178" s="37"/>
      <c r="R178" s="37"/>
      <c r="S178" s="37"/>
      <c r="T178" s="37"/>
      <c r="U178" s="37"/>
      <c r="V178" s="37"/>
      <c r="W178" s="38"/>
      <c r="X178" s="37"/>
      <c r="Y178" s="37"/>
      <c r="Z178" s="37"/>
      <c r="AA178" s="37"/>
      <c r="AB178" s="37"/>
      <c r="AC178" s="37"/>
      <c r="AD178" s="37"/>
      <c r="AE178" s="37"/>
      <c r="AF178" s="37"/>
      <c r="AG178" s="37"/>
      <c r="AH178" s="37"/>
      <c r="AI178" s="39"/>
    </row>
    <row r="179" spans="1:35" ht="15.75" customHeight="1" x14ac:dyDescent="0.25">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row>
    <row r="180" spans="1:35" x14ac:dyDescent="0.25">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row>
    <row r="181" spans="1:35" x14ac:dyDescent="0.25">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row>
    <row r="182" spans="1:35" x14ac:dyDescent="0.25">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row>
    <row r="183" spans="1:35" x14ac:dyDescent="0.25">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row>
  </sheetData>
  <mergeCells count="33">
    <mergeCell ref="AH12:AH14"/>
    <mergeCell ref="P11:Q11"/>
    <mergeCell ref="R11:AF11"/>
    <mergeCell ref="AG11:AG14"/>
    <mergeCell ref="AH11:AI11"/>
    <mergeCell ref="AI12:AI14"/>
    <mergeCell ref="R12:T12"/>
    <mergeCell ref="U12:AF12"/>
    <mergeCell ref="R13:R14"/>
    <mergeCell ref="S13:T13"/>
    <mergeCell ref="U13:U14"/>
    <mergeCell ref="V13:AF13"/>
    <mergeCell ref="A6:AI6"/>
    <mergeCell ref="A7:AI7"/>
    <mergeCell ref="A9:AI9"/>
    <mergeCell ref="C10:N10"/>
    <mergeCell ref="O10:AF10"/>
    <mergeCell ref="AG10:AI10"/>
    <mergeCell ref="A10:A14"/>
    <mergeCell ref="B10:B14"/>
    <mergeCell ref="C11:C14"/>
    <mergeCell ref="D11:E11"/>
    <mergeCell ref="D12:D14"/>
    <mergeCell ref="E12:E14"/>
    <mergeCell ref="O11:O14"/>
    <mergeCell ref="F12:N13"/>
    <mergeCell ref="P12:P14"/>
    <mergeCell ref="Q12:Q14"/>
    <mergeCell ref="A3:E3"/>
    <mergeCell ref="A4:E4"/>
    <mergeCell ref="R3:AI3"/>
    <mergeCell ref="R4:AI4"/>
    <mergeCell ref="U1:AI1"/>
  </mergeCells>
  <pageMargins left="0.47" right="0.21" top="0.5" bottom="0.5" header="0.2" footer="0.2"/>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7</vt:i4>
      </vt:variant>
      <vt:variant>
        <vt:lpstr>Phạm vi có Tên</vt:lpstr>
      </vt:variant>
      <vt:variant>
        <vt:i4>15</vt:i4>
      </vt:variant>
    </vt:vector>
  </HeadingPairs>
  <TitlesOfParts>
    <vt:vector size="22" baseType="lpstr">
      <vt:lpstr>Bieu so 62</vt:lpstr>
      <vt:lpstr>Bieu so 63</vt:lpstr>
      <vt:lpstr>Bieu so 65</vt:lpstr>
      <vt:lpstr>Bieu so 64</vt:lpstr>
      <vt:lpstr>Bieu so 66</vt:lpstr>
      <vt:lpstr>Bieu so 67</vt:lpstr>
      <vt:lpstr>Bieu so 68</vt:lpstr>
      <vt:lpstr>'Bieu so 62'!chuong_phuluc_48_name</vt:lpstr>
      <vt:lpstr>'Bieu so 63'!chuong_phuluc_50</vt:lpstr>
      <vt:lpstr>'Bieu so 63'!chuong_phuluc_50_name</vt:lpstr>
      <vt:lpstr>'Bieu so 65'!chuong_phuluc_52</vt:lpstr>
      <vt:lpstr>'Bieu so 65'!chuong_phuluc_52_name</vt:lpstr>
      <vt:lpstr>'Bieu so 64'!chuong_phuluc_53</vt:lpstr>
      <vt:lpstr>'Bieu so 64'!chuong_phuluc_53_name</vt:lpstr>
      <vt:lpstr>'Bieu so 66'!chuong_phuluc_54</vt:lpstr>
      <vt:lpstr>'Bieu so 66'!chuong_phuluc_54_name</vt:lpstr>
      <vt:lpstr>'Bieu so 68'!chuong_phuluc_61</vt:lpstr>
      <vt:lpstr>'Bieu so 68'!chuong_phuluc_61_name</vt:lpstr>
      <vt:lpstr>'Bieu so 63'!Print_Titles</vt:lpstr>
      <vt:lpstr>'Bieu so 64'!Print_Titles</vt:lpstr>
      <vt:lpstr>'Bieu so 66'!Print_Titles</vt:lpstr>
      <vt:lpstr>'Bieu so 68'!Print_Titles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My PC</cp:lastModifiedBy>
  <cp:lastPrinted>2020-12-31T02:24:20Z</cp:lastPrinted>
  <dcterms:created xsi:type="dcterms:W3CDTF">2017-04-26T02:19:00Z</dcterms:created>
  <dcterms:modified xsi:type="dcterms:W3CDTF">2021-01-04T00:56:41Z</dcterms:modified>
</cp:coreProperties>
</file>