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7"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15"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16" fillId="0" borderId="0" applyAlignment="1" pivotButton="0" quotePrefix="0" xfId="0">
      <alignment horizontal="left"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8"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Aerial Ace</t>
        </is>
      </c>
      <c r="Q29" s="30" t="n">
        <v>19</v>
      </c>
      <c r="R29" s="6" t="inlineStr">
        <is>
          <t>Sand Tomb</t>
        </is>
      </c>
      <c r="S29" s="30" t="n">
        <v>20</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Assurance</t>
        </is>
      </c>
      <c r="Q232" s="30" t="n">
        <v>15</v>
      </c>
      <c r="R232" s="6" t="inlineStr">
        <is>
          <t>Body Slam</t>
        </is>
      </c>
      <c r="S232" s="30" t="n">
        <v>19</v>
      </c>
      <c r="T232" s="6" t="inlineStr">
        <is>
          <t>Sand Tomb</t>
        </is>
      </c>
      <c r="U232" s="30" t="n">
        <v>24</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37" t="inlineStr">
        <is>
          <t>Petalburg Coast</t>
        </is>
      </c>
      <c r="B9" s="37" t="n"/>
      <c r="C9" s="37" t="n"/>
      <c r="D9" s="37" t="n"/>
      <c r="E9" s="37" t="n"/>
      <c r="F9" s="37" t="n"/>
      <c r="G9" s="37" t="n"/>
      <c r="H9" s="37" t="n"/>
      <c r="I9" s="37" t="n"/>
      <c r="J9" s="37" t="n"/>
      <c r="K9" s="37"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60" t="inlineStr">
        <is>
          <t>Split 2</t>
        </is>
      </c>
      <c r="B11" s="36" t="n"/>
      <c r="C11" s="36" t="n"/>
      <c r="D11" s="36" t="n"/>
      <c r="E11" s="36" t="n"/>
      <c r="F11" s="36" t="n"/>
      <c r="G11" s="36" t="n"/>
      <c r="H11" s="36" t="n"/>
      <c r="I11" s="36" t="n"/>
      <c r="J11" s="36" t="n"/>
      <c r="K11" s="36" t="n"/>
    </row>
    <row r="12">
      <c r="A12" s="37" t="inlineStr">
        <is>
          <t>Rustboro City (house)</t>
        </is>
      </c>
      <c r="B12" s="37" t="n"/>
      <c r="C12" s="37" t="n"/>
      <c r="D12" s="37" t="n"/>
      <c r="E12" s="37" t="n"/>
      <c r="F12" s="37" t="n"/>
      <c r="G12" s="37" t="n"/>
      <c r="H12" s="37" t="n"/>
      <c r="I12" s="37" t="n"/>
      <c r="J12" s="37" t="n"/>
      <c r="K12" s="37"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37" t="inlineStr">
        <is>
          <t>Rustboro City (Devon Corp 2F)</t>
        </is>
      </c>
      <c r="B14" s="37" t="n"/>
      <c r="C14" s="37" t="n"/>
      <c r="D14" s="37" t="n"/>
      <c r="E14" s="37" t="n"/>
      <c r="F14" s="37" t="n"/>
      <c r="G14" s="37" t="n"/>
      <c r="H14" s="37" t="n"/>
      <c r="I14" s="37" t="n"/>
      <c r="J14" s="37" t="n"/>
      <c r="K14" s="37"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60" t="inlineStr">
        <is>
          <t>Split 3</t>
        </is>
      </c>
      <c r="B16" s="36" t="n"/>
      <c r="C16" s="36" t="n"/>
      <c r="D16" s="36" t="n"/>
      <c r="E16" s="36" t="n"/>
      <c r="F16" s="36" t="n"/>
      <c r="G16" s="36" t="n"/>
      <c r="H16" s="36" t="n"/>
      <c r="I16" s="36" t="n"/>
      <c r="J16" s="36" t="n"/>
      <c r="K16" s="36" t="n"/>
    </row>
    <row r="17">
      <c r="A17" s="37" t="inlineStr">
        <is>
          <t>Granite Shore</t>
        </is>
      </c>
      <c r="B17" s="37" t="n"/>
      <c r="C17" s="37" t="n"/>
      <c r="D17" s="37" t="n"/>
      <c r="E17" s="37" t="n"/>
      <c r="F17" s="37" t="n"/>
      <c r="G17" s="37" t="n"/>
      <c r="H17" s="37" t="n"/>
      <c r="I17" s="37" t="n"/>
      <c r="J17" s="37" t="n"/>
      <c r="K17" s="37"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60" t="inlineStr">
        <is>
          <t>Split 4</t>
        </is>
      </c>
      <c r="B19" s="36" t="n"/>
      <c r="C19" s="36" t="n"/>
      <c r="D19" s="36" t="n"/>
      <c r="E19" s="36" t="n"/>
      <c r="F19" s="36" t="n"/>
      <c r="G19" s="36" t="n"/>
      <c r="H19" s="36" t="n"/>
      <c r="I19" s="36" t="n"/>
      <c r="J19" s="36" t="n"/>
      <c r="K19" s="36" t="n"/>
    </row>
    <row r="20">
      <c r="A20" s="37" t="inlineStr">
        <is>
          <t>Verdanturf Town</t>
        </is>
      </c>
      <c r="B20" s="37" t="n"/>
      <c r="C20" s="37" t="n"/>
      <c r="D20" s="37" t="n"/>
      <c r="E20" s="37" t="n"/>
      <c r="F20" s="37" t="n"/>
      <c r="G20" s="37" t="n"/>
      <c r="H20" s="37" t="n"/>
      <c r="I20" s="37" t="n"/>
      <c r="J20" s="37" t="n"/>
      <c r="K20" s="37"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60" t="inlineStr">
        <is>
          <t>Split 6</t>
        </is>
      </c>
      <c r="B22" s="36" t="n"/>
      <c r="C22" s="36" t="n"/>
      <c r="D22" s="36" t="n"/>
      <c r="E22" s="36" t="n"/>
      <c r="F22" s="36" t="n"/>
      <c r="G22" s="36" t="n"/>
      <c r="H22" s="36" t="n"/>
      <c r="I22" s="36" t="n"/>
      <c r="J22" s="36" t="n"/>
      <c r="K22" s="36" t="n"/>
    </row>
    <row r="23">
      <c r="A23" s="37" t="inlineStr">
        <is>
          <t>Fortree City (house)</t>
        </is>
      </c>
      <c r="B23" s="37" t="n"/>
      <c r="C23" s="37" t="n"/>
      <c r="D23" s="37" t="n"/>
      <c r="E23" s="37" t="n"/>
      <c r="F23" s="37" t="n"/>
      <c r="G23" s="37" t="n"/>
      <c r="H23" s="37" t="n"/>
      <c r="I23" s="37" t="n"/>
      <c r="J23" s="37" t="n"/>
      <c r="K23" s="37"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37" t="inlineStr">
        <is>
          <t>Route 119 (Weather Institute)</t>
        </is>
      </c>
      <c r="B25" s="37" t="n"/>
      <c r="C25" s="37" t="n"/>
      <c r="D25" s="37" t="n"/>
      <c r="E25" s="37" t="n"/>
      <c r="F25" s="37" t="n"/>
      <c r="G25" s="37" t="n"/>
      <c r="H25" s="37" t="n"/>
      <c r="I25" s="37" t="n"/>
      <c r="J25" s="37" t="n"/>
      <c r="K25" s="37"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60" t="inlineStr">
        <is>
          <t>Split 7</t>
        </is>
      </c>
      <c r="B27" s="36" t="n"/>
      <c r="C27" s="36" t="n"/>
      <c r="D27" s="36" t="n"/>
      <c r="E27" s="36" t="n"/>
      <c r="F27" s="36" t="n"/>
      <c r="G27" s="36" t="n"/>
      <c r="H27" s="36" t="n"/>
      <c r="I27" s="36" t="n"/>
      <c r="J27" s="36" t="n"/>
      <c r="K27" s="36" t="n"/>
    </row>
    <row r="28">
      <c r="A28" s="37" t="inlineStr">
        <is>
          <t>Mossdeep City (Steven's house)</t>
        </is>
      </c>
      <c r="B28" s="37" t="n"/>
      <c r="C28" s="37" t="n"/>
      <c r="D28" s="37" t="n"/>
      <c r="E28" s="37" t="n"/>
      <c r="F28" s="37" t="n"/>
      <c r="G28" s="37" t="n"/>
      <c r="H28" s="37" t="n"/>
      <c r="I28" s="37" t="n"/>
      <c r="J28" s="37" t="n"/>
      <c r="K28" s="37"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60" t="inlineStr">
        <is>
          <t>Postgame</t>
        </is>
      </c>
      <c r="B30" s="36" t="n"/>
      <c r="C30" s="36" t="n"/>
      <c r="D30" s="36" t="n"/>
      <c r="E30" s="36" t="n"/>
      <c r="F30" s="36" t="n"/>
      <c r="G30" s="36" t="n"/>
      <c r="H30" s="36" t="n"/>
      <c r="I30" s="36" t="n"/>
      <c r="J30" s="36" t="n"/>
      <c r="K30" s="36" t="n"/>
    </row>
    <row r="31">
      <c r="A31" s="37" t="inlineStr">
        <is>
          <t>Littleroot Town (Birch's lab)</t>
        </is>
      </c>
      <c r="B31" s="37" t="n"/>
      <c r="C31" s="37" t="n"/>
      <c r="D31" s="37" t="n"/>
      <c r="E31" s="37" t="n"/>
      <c r="F31" s="37" t="n"/>
      <c r="G31" s="37" t="n"/>
      <c r="H31" s="37" t="n"/>
      <c r="I31" s="37" t="n"/>
      <c r="J31" s="37" t="n"/>
      <c r="K31" s="37"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Youngster</t>
        </is>
      </c>
      <c r="C27" s="66" t="n"/>
      <c r="D27" s="66" t="n"/>
      <c r="E27" s="67" t="inlineStr">
        <is>
          <t>Youngster Allen</t>
        </is>
      </c>
      <c r="F27" s="66" t="n"/>
      <c r="G27" s="66" t="n"/>
      <c r="H27" s="66" t="n"/>
      <c r="I27" s="66" t="n"/>
      <c r="J27" s="66" t="n"/>
      <c r="K27" s="66" t="n"/>
      <c r="L27" s="66" t="n"/>
      <c r="M27" s="66" t="n"/>
      <c r="N27" s="66" t="n"/>
      <c r="O27" s="66" t="n"/>
      <c r="P27" s="66" t="n"/>
      <c r="Q27" s="66" t="n"/>
    </row>
    <row r="28" ht="69" customHeight="1">
      <c r="E28" s="68">
        <f>IFERROR(_xlfn.IMAGE("https://play.pokemonshowdown.com/sprites/gen5/zigzagoon.png"),"")</f>
        <v/>
      </c>
      <c r="G28" s="68">
        <f>IFERROR(_xlfn.IMAGE("https://play.pokemonshowdown.com/sprites/gen5/sentret.png"),"")</f>
        <v/>
      </c>
      <c r="I28" s="68">
        <f>IFERROR(_xlfn.IMAGE("https://play.pokemonshowdown.com/sprites/gen5/pidgey.png"),"")</f>
        <v/>
      </c>
      <c r="Q28" s="69" t="inlineStr">
        <is>
          <t>Mandatory</t>
        </is>
      </c>
    </row>
    <row r="29">
      <c r="E29" s="70" t="inlineStr">
        <is>
          <t>Lv 6 Zigzagoon</t>
        </is>
      </c>
      <c r="F29" s="71" t="n"/>
      <c r="G29" s="70" t="inlineStr">
        <is>
          <t>Lv 6 Sentret</t>
        </is>
      </c>
      <c r="H29" s="71" t="n"/>
      <c r="I29" s="70" t="inlineStr">
        <is>
          <t>Lv 7 Pidgey</t>
        </is>
      </c>
      <c r="J29" s="71" t="n"/>
      <c r="Q29" s="72" t="inlineStr">
        <is>
          <t>Pokémon</t>
        </is>
      </c>
    </row>
    <row r="30">
      <c r="E30" s="73" t="inlineStr">
        <is>
          <t>Adamant</t>
        </is>
      </c>
      <c r="F30" s="73" t="inlineStr">
        <is>
          <t>Gluttony</t>
        </is>
      </c>
      <c r="G30" s="73" t="inlineStr">
        <is>
          <t>Adamant</t>
        </is>
      </c>
      <c r="H30" s="73" t="inlineStr">
        <is>
          <t>Adaptability</t>
        </is>
      </c>
      <c r="I30" s="73" t="inlineStr">
        <is>
          <t>Modest</t>
        </is>
      </c>
      <c r="J30" s="73" t="inlineStr">
        <is>
          <t>Tangled Feet</t>
        </is>
      </c>
      <c r="Q30" s="72" t="inlineStr">
        <is>
          <t>Nature / Ability</t>
        </is>
      </c>
    </row>
    <row r="31">
      <c r="B31" s="72" t="inlineStr">
        <is>
          <t>AI Flags:</t>
        </is>
      </c>
      <c r="E31" s="74" t="inlineStr">
        <is>
          <t>Silk Scarf</t>
        </is>
      </c>
      <c r="F31" s="71" t="n"/>
      <c r="G31" s="74" t="inlineStr">
        <is>
          <t>Silk Scarf</t>
        </is>
      </c>
      <c r="H31" s="71" t="n"/>
      <c r="I31" s="74" t="inlineStr">
        <is>
          <t>Sharp Beak</t>
        </is>
      </c>
      <c r="J31" s="71" t="n"/>
      <c r="Q31" s="72" t="inlineStr">
        <is>
          <t>Item</t>
        </is>
      </c>
    </row>
    <row r="32">
      <c r="B32" s="69" t="inlineStr">
        <is>
          <t>Basic Trainer</t>
        </is>
      </c>
      <c r="E32" s="76" t="inlineStr">
        <is>
          <t>Quick Attack</t>
        </is>
      </c>
      <c r="F32" s="71" t="n"/>
      <c r="G32" s="76" t="inlineStr">
        <is>
          <t>Quick Attack</t>
        </is>
      </c>
      <c r="H32" s="71" t="n"/>
      <c r="I32" s="82" t="inlineStr">
        <is>
          <t>Gust</t>
        </is>
      </c>
      <c r="J32" s="71" t="n"/>
      <c r="Q32" s="72" t="inlineStr">
        <is>
          <t>Moves</t>
        </is>
      </c>
    </row>
    <row r="33">
      <c r="E33" s="78" t="inlineStr">
        <is>
          <t>Sand Attack</t>
        </is>
      </c>
      <c r="F33" s="71" t="n"/>
      <c r="G33" s="78" t="inlineStr">
        <is>
          <t>Sand Attack</t>
        </is>
      </c>
      <c r="H33" s="71" t="n"/>
      <c r="I33" s="76" t="inlineStr">
        <is>
          <t>Quick Attack</t>
        </is>
      </c>
      <c r="J33" s="71" t="n"/>
    </row>
    <row r="34">
      <c r="E34" s="76" t="inlineStr">
        <is>
          <t>Headbutt</t>
        </is>
      </c>
      <c r="F34" s="71" t="n"/>
      <c r="G34" s="76" t="inlineStr">
        <is>
          <t>Scratch</t>
        </is>
      </c>
      <c r="H34" s="71" t="n"/>
      <c r="I34" s="78" t="inlineStr">
        <is>
          <t>Sand Attack</t>
        </is>
      </c>
      <c r="J34" s="71" t="n"/>
    </row>
    <row r="35">
      <c r="E35" s="76" t="inlineStr">
        <is>
          <t>Growl</t>
        </is>
      </c>
      <c r="F35" s="71" t="n"/>
      <c r="G35" s="76" t="inlineStr">
        <is>
          <t>Defense Curl</t>
        </is>
      </c>
      <c r="H35" s="71" t="n"/>
      <c r="I35" s="78" t="inlineStr">
        <is>
          <t>Mud-Slap</t>
        </is>
      </c>
      <c r="J35" s="71" t="n"/>
    </row>
    <row r="37" ht="20" customHeight="1">
      <c r="B37" s="65" t="inlineStr">
        <is>
          <t>Lass</t>
        </is>
      </c>
      <c r="C37" s="66" t="n"/>
      <c r="D37" s="66" t="n"/>
      <c r="E37" s="67" t="inlineStr">
        <is>
          <t>Lass Tiana</t>
        </is>
      </c>
      <c r="F37" s="66" t="n"/>
      <c r="G37" s="66" t="n"/>
      <c r="H37" s="66" t="n"/>
      <c r="I37" s="66" t="n"/>
      <c r="J37" s="66" t="n"/>
      <c r="K37" s="66" t="n"/>
      <c r="L37" s="66" t="n"/>
      <c r="M37" s="66" t="n"/>
      <c r="N37" s="66" t="n"/>
      <c r="O37" s="66" t="n"/>
      <c r="P37" s="66" t="n"/>
      <c r="Q37" s="66" t="n"/>
    </row>
    <row r="38" ht="69" customHeight="1">
      <c r="E38" s="68">
        <f>IFERROR(_xlfn.IMAGE("https://play.pokemonshowdown.com/sprites/gen5/starly.png"),"")</f>
        <v/>
      </c>
      <c r="G38" s="68">
        <f>IFERROR(_xlfn.IMAGE("https://play.pokemonshowdown.com/sprites/gen5/growlithe.png"),"")</f>
        <v/>
      </c>
      <c r="I38" s="68">
        <f>IFERROR(_xlfn.IMAGE("https://play.pokemonshowdown.com/sprites/gen5/bunnelby.png"),"")</f>
        <v/>
      </c>
      <c r="K38" s="68">
        <f>IFERROR(_xlfn.IMAGE("https://play.pokemonshowdown.com/sprites/gen5/shroomish.png"),"")</f>
        <v/>
      </c>
      <c r="Q38" s="69" t="inlineStr">
        <is>
          <t>Mandatory</t>
        </is>
      </c>
    </row>
    <row r="39">
      <c r="E39" s="70" t="inlineStr">
        <is>
          <t>Lv 6 Starly</t>
        </is>
      </c>
      <c r="F39" s="71" t="n"/>
      <c r="G39" s="70" t="inlineStr">
        <is>
          <t>Lv 6 Growlithe</t>
        </is>
      </c>
      <c r="H39" s="71" t="n"/>
      <c r="I39" s="70" t="inlineStr">
        <is>
          <t>Lv 7 Bunnelby</t>
        </is>
      </c>
      <c r="J39" s="71" t="n"/>
      <c r="K39" s="70" t="inlineStr">
        <is>
          <t>Lv 7 Shroomish</t>
        </is>
      </c>
      <c r="L39" s="71" t="n"/>
      <c r="Q39" s="72" t="inlineStr">
        <is>
          <t>Pokémon</t>
        </is>
      </c>
    </row>
    <row r="40">
      <c r="E40" s="73" t="inlineStr">
        <is>
          <t>Adamant</t>
        </is>
      </c>
      <c r="F40" s="73" t="inlineStr">
        <is>
          <t>Keen Eye</t>
        </is>
      </c>
      <c r="G40" s="73" t="inlineStr">
        <is>
          <t>Lonely</t>
        </is>
      </c>
      <c r="H40" s="73" t="inlineStr">
        <is>
          <t>Intimidate</t>
        </is>
      </c>
      <c r="I40" s="73" t="inlineStr">
        <is>
          <t>Lonely</t>
        </is>
      </c>
      <c r="J40" s="73" t="inlineStr">
        <is>
          <t>Huge Power</t>
        </is>
      </c>
      <c r="K40" s="73" t="inlineStr">
        <is>
          <t>Impish</t>
        </is>
      </c>
      <c r="L40" s="73" t="inlineStr">
        <is>
          <t>Poison Heal</t>
        </is>
      </c>
      <c r="Q40" s="72" t="inlineStr">
        <is>
          <t>Nature / Ability</t>
        </is>
      </c>
    </row>
    <row r="41">
      <c r="B41" s="72" t="inlineStr">
        <is>
          <t>AI Flags:</t>
        </is>
      </c>
      <c r="E41" s="74" t="inlineStr">
        <is>
          <t>Oran Berry</t>
        </is>
      </c>
      <c r="F41" s="71" t="n"/>
      <c r="G41" s="74" t="inlineStr">
        <is>
          <t>Charcoal</t>
        </is>
      </c>
      <c r="H41" s="71" t="n"/>
      <c r="I41" s="74" t="inlineStr">
        <is>
          <t>Silk Scarf</t>
        </is>
      </c>
      <c r="J41" s="71" t="n"/>
      <c r="K41" s="74" t="inlineStr">
        <is>
          <t>Toxic Orb</t>
        </is>
      </c>
      <c r="L41" s="71" t="n"/>
      <c r="Q41" s="72" t="inlineStr">
        <is>
          <t>Item</t>
        </is>
      </c>
    </row>
    <row r="42">
      <c r="B42" s="69" t="inlineStr">
        <is>
          <t>Basic Trainer</t>
        </is>
      </c>
      <c r="E42" s="76" t="inlineStr">
        <is>
          <t>Quick Attack</t>
        </is>
      </c>
      <c r="F42" s="71" t="n"/>
      <c r="G42" s="83" t="inlineStr">
        <is>
          <t>Flame Charge</t>
        </is>
      </c>
      <c r="H42" s="71" t="n"/>
      <c r="I42" s="76" t="inlineStr">
        <is>
          <t>Quick Attack</t>
        </is>
      </c>
      <c r="J42" s="71" t="n"/>
      <c r="K42" s="84" t="inlineStr">
        <is>
          <t>Mega Drain</t>
        </is>
      </c>
      <c r="L42" s="71" t="n"/>
      <c r="Q42" s="72" t="inlineStr">
        <is>
          <t>Moves</t>
        </is>
      </c>
    </row>
    <row r="43">
      <c r="E43" s="82" t="inlineStr">
        <is>
          <t>Wing Attack</t>
        </is>
      </c>
      <c r="F43" s="71" t="n"/>
      <c r="G43" s="83" t="inlineStr">
        <is>
          <t>Ember</t>
        </is>
      </c>
      <c r="H43" s="71" t="n"/>
      <c r="I43" s="78" t="inlineStr">
        <is>
          <t>Mud-Slap</t>
        </is>
      </c>
      <c r="J43" s="71" t="n"/>
      <c r="K43" s="84" t="inlineStr">
        <is>
          <t>Leech Seed</t>
        </is>
      </c>
      <c r="L43" s="71" t="n"/>
    </row>
    <row r="44">
      <c r="E44" s="76" t="inlineStr">
        <is>
          <t>Growl</t>
        </is>
      </c>
      <c r="F44" s="71" t="n"/>
      <c r="G44" s="75" t="inlineStr">
        <is>
          <t>Bite</t>
        </is>
      </c>
      <c r="H44" s="71" t="n"/>
      <c r="I44" s="76" t="inlineStr">
        <is>
          <t>Tackle</t>
        </is>
      </c>
      <c r="J44" s="71" t="n"/>
      <c r="K44" s="84" t="inlineStr">
        <is>
          <t>Stun Spore</t>
        </is>
      </c>
      <c r="L44" s="71" t="n"/>
    </row>
    <row r="45">
      <c r="E45" s="76" t="inlineStr">
        <is>
          <t>Double Team</t>
        </is>
      </c>
      <c r="F45" s="71" t="n"/>
      <c r="G45" s="76" t="inlineStr">
        <is>
          <t>Leer</t>
        </is>
      </c>
      <c r="H45" s="71" t="n"/>
      <c r="I45" s="76" t="inlineStr">
        <is>
          <t>Leer</t>
        </is>
      </c>
      <c r="J45" s="71" t="n"/>
      <c r="K45" s="76" t="inlineStr">
        <is>
          <t>Headbutt</t>
        </is>
      </c>
      <c r="L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Youngster</t>
        </is>
      </c>
      <c r="C49" s="66" t="n"/>
      <c r="D49" s="66" t="n"/>
      <c r="E49" s="67" t="inlineStr">
        <is>
          <t>Youngster Billy</t>
        </is>
      </c>
      <c r="F49" s="66" t="n"/>
      <c r="G49" s="66" t="n"/>
      <c r="H49" s="66" t="n"/>
      <c r="I49" s="66" t="n"/>
      <c r="J49" s="66" t="n"/>
      <c r="K49" s="66" t="n"/>
      <c r="L49" s="66" t="n"/>
      <c r="M49" s="66" t="n"/>
      <c r="N49" s="66" t="n"/>
      <c r="O49" s="66" t="n"/>
      <c r="P49" s="66" t="n"/>
      <c r="Q49" s="66" t="n"/>
    </row>
    <row r="50" ht="69" customHeight="1">
      <c r="E50" s="68">
        <f>IFERROR(_xlfn.IMAGE("https://play.pokemonshowdown.com/sprites/gen5/hoothoot.png"),"")</f>
        <v/>
      </c>
      <c r="G50" s="68">
        <f>IFERROR(_xlfn.IMAGE("https://play.pokemonshowdown.com/sprites/gen5/nidoran-f.png"),"")</f>
        <v/>
      </c>
      <c r="I50" s="68">
        <f>IFERROR(_xlfn.IMAGE("https://play.pokemonshowdown.com/sprites/gen5/pancham.png"),"")</f>
        <v/>
      </c>
      <c r="K50" s="68">
        <f>IFERROR(_xlfn.IMAGE("https://play.pokemonshowdown.com/sprites/gen5/electrike.png"),"")</f>
        <v/>
      </c>
      <c r="Q50" s="69" t="inlineStr">
        <is>
          <t>Mandatory</t>
        </is>
      </c>
    </row>
    <row r="51">
      <c r="E51" s="70" t="inlineStr">
        <is>
          <t>Lv 7 Hoothoot</t>
        </is>
      </c>
      <c r="F51" s="71" t="n"/>
      <c r="G51" s="70" t="inlineStr">
        <is>
          <t>Lv 7 Nidoran-F</t>
        </is>
      </c>
      <c r="H51" s="71" t="n"/>
      <c r="I51" s="70" t="inlineStr">
        <is>
          <t>Lv 8 Pancham</t>
        </is>
      </c>
      <c r="J51" s="71" t="n"/>
      <c r="K51" s="70" t="inlineStr">
        <is>
          <t>Lv 8 Electrike</t>
        </is>
      </c>
      <c r="L51" s="71" t="n"/>
      <c r="Q51" s="72" t="inlineStr">
        <is>
          <t>Pokémon</t>
        </is>
      </c>
    </row>
    <row r="52">
      <c r="E52" s="73" t="inlineStr">
        <is>
          <t>Careful</t>
        </is>
      </c>
      <c r="F52" s="73" t="inlineStr">
        <is>
          <t>Insomnia</t>
        </is>
      </c>
      <c r="G52" s="73" t="inlineStr">
        <is>
          <t>Adamant</t>
        </is>
      </c>
      <c r="H52" s="73" t="inlineStr">
        <is>
          <t>Poison Point</t>
        </is>
      </c>
      <c r="I52" s="73" t="inlineStr">
        <is>
          <t>Adamant</t>
        </is>
      </c>
      <c r="J52" s="73" t="inlineStr">
        <is>
          <t>Iron Fist</t>
        </is>
      </c>
      <c r="K52" s="73" t="inlineStr">
        <is>
          <t>Rash</t>
        </is>
      </c>
      <c r="L52" s="73" t="inlineStr">
        <is>
          <t>Static</t>
        </is>
      </c>
      <c r="Q52" s="72" t="inlineStr">
        <is>
          <t>Nature / Ability</t>
        </is>
      </c>
    </row>
    <row r="53">
      <c r="B53" s="72" t="inlineStr">
        <is>
          <t>AI Flags:</t>
        </is>
      </c>
      <c r="E53" s="74" t="inlineStr">
        <is>
          <t>Oran Berry</t>
        </is>
      </c>
      <c r="F53" s="71" t="n"/>
      <c r="G53" s="74" t="inlineStr">
        <is>
          <t>Poison Barb</t>
        </is>
      </c>
      <c r="H53" s="71" t="n"/>
      <c r="I53" s="74" t="inlineStr">
        <is>
          <t>Black Belt</t>
        </is>
      </c>
      <c r="J53" s="71" t="n"/>
      <c r="K53" s="74" t="inlineStr">
        <is>
          <t>Magnet</t>
        </is>
      </c>
      <c r="L53" s="71" t="n"/>
      <c r="Q53" s="72" t="inlineStr">
        <is>
          <t>Item</t>
        </is>
      </c>
    </row>
    <row r="54">
      <c r="B54" s="69" t="inlineStr">
        <is>
          <t>Basic Trainer</t>
        </is>
      </c>
      <c r="E54" s="85" t="inlineStr">
        <is>
          <t>Hypnosis</t>
        </is>
      </c>
      <c r="F54" s="71" t="n"/>
      <c r="G54" s="80" t="inlineStr">
        <is>
          <t>Poison Sting</t>
        </is>
      </c>
      <c r="H54" s="71" t="n"/>
      <c r="I54" s="86" t="inlineStr">
        <is>
          <t>Arm Thrust</t>
        </is>
      </c>
      <c r="J54" s="71" t="n"/>
      <c r="K54" s="77" t="inlineStr">
        <is>
          <t>Thunder Shock</t>
        </is>
      </c>
      <c r="L54" s="71" t="n"/>
      <c r="Q54" s="72" t="inlineStr">
        <is>
          <t>Moves</t>
        </is>
      </c>
    </row>
    <row r="55">
      <c r="E55" s="82" t="inlineStr">
        <is>
          <t>Peck</t>
        </is>
      </c>
      <c r="F55" s="71" t="n"/>
      <c r="G55" s="86" t="inlineStr">
        <is>
          <t>Double Kick</t>
        </is>
      </c>
      <c r="H55" s="71" t="n"/>
      <c r="I55" s="87" t="inlineStr">
        <is>
          <t>Bullet Punch</t>
        </is>
      </c>
      <c r="J55" s="71" t="n"/>
      <c r="K55" s="76" t="inlineStr">
        <is>
          <t>Quick Attack</t>
        </is>
      </c>
      <c r="L55" s="71" t="n"/>
    </row>
    <row r="56">
      <c r="E56" s="85" t="inlineStr">
        <is>
          <t>Confusion</t>
        </is>
      </c>
      <c r="F56" s="71" t="n"/>
      <c r="G56" s="75" t="inlineStr">
        <is>
          <t>Bite</t>
        </is>
      </c>
      <c r="H56" s="71" t="n"/>
      <c r="I56" s="76" t="inlineStr">
        <is>
          <t>Leer</t>
        </is>
      </c>
      <c r="J56" s="71" t="n"/>
      <c r="K56" s="77" t="inlineStr">
        <is>
          <t>Thunder Wave</t>
        </is>
      </c>
      <c r="L56" s="71" t="n"/>
    </row>
    <row r="57">
      <c r="E57" s="85" t="inlineStr">
        <is>
          <t>Reflect</t>
        </is>
      </c>
      <c r="F57" s="71" t="n"/>
      <c r="G57" s="76" t="inlineStr">
        <is>
          <t>Tail Whip</t>
        </is>
      </c>
      <c r="H57" s="71" t="n"/>
      <c r="I57" s="76" t="inlineStr">
        <is>
          <t>Tackle</t>
        </is>
      </c>
      <c r="J57" s="71" t="n"/>
      <c r="K57" s="75" t="inlineStr">
        <is>
          <t>Bite</t>
        </is>
      </c>
      <c r="L57" s="71" t="n"/>
    </row>
    <row r="58">
      <c r="E58" s="88" t="inlineStr">
        <is>
          <t>Note: Route 104 South</t>
        </is>
      </c>
    </row>
    <row r="60" ht="20" customHeight="1">
      <c r="B60" s="65" t="inlineStr">
        <is>
          <t>Fisherman</t>
        </is>
      </c>
      <c r="C60" s="66" t="n"/>
      <c r="D60" s="66" t="n"/>
      <c r="E60" s="67" t="inlineStr">
        <is>
          <t>Fisherman Darian</t>
        </is>
      </c>
      <c r="F60" s="66" t="n"/>
      <c r="G60" s="66" t="n"/>
      <c r="H60" s="66" t="n"/>
      <c r="I60" s="66" t="n"/>
      <c r="J60" s="66" t="n"/>
      <c r="K60" s="66" t="n"/>
      <c r="L60" s="66" t="n"/>
      <c r="M60" s="66" t="n"/>
      <c r="N60" s="66" t="n"/>
      <c r="O60" s="66" t="n"/>
      <c r="P60" s="66" t="n"/>
      <c r="Q60" s="66" t="n"/>
    </row>
    <row r="61" ht="69" customHeight="1">
      <c r="E61" s="68">
        <f>IFERROR(_xlfn.IMAGE("https://play.pokemonshowdown.com/sprites/gen5/poliwag.png"),"")</f>
        <v/>
      </c>
      <c r="G61" s="68">
        <f>IFERROR(_xlfn.IMAGE("https://play.pokemonshowdown.com/sprites/gen5/dwebble.png"),"")</f>
        <v/>
      </c>
      <c r="I61" s="68">
        <f>IFERROR(_xlfn.IMAGE("https://play.pokemonshowdown.com/sprites/gen5/finneon.png"),"")</f>
        <v/>
      </c>
      <c r="K61" s="68">
        <f>IFERROR(_xlfn.IMAGE("https://play.pokemonshowdown.com/sprites/gen5/corphish.png"),"")</f>
        <v/>
      </c>
      <c r="Q61" s="69" t="inlineStr">
        <is>
          <t>Mandatory</t>
        </is>
      </c>
    </row>
    <row r="62">
      <c r="E62" s="70" t="inlineStr">
        <is>
          <t>Lv 7 Poliwag</t>
        </is>
      </c>
      <c r="F62" s="71" t="n"/>
      <c r="G62" s="70" t="inlineStr">
        <is>
          <t>Lv 7 Dwebble</t>
        </is>
      </c>
      <c r="H62" s="71" t="n"/>
      <c r="I62" s="70" t="inlineStr">
        <is>
          <t>Lv 7 Finneon</t>
        </is>
      </c>
      <c r="J62" s="71" t="n"/>
      <c r="K62" s="70" t="inlineStr">
        <is>
          <t>Lv 8 Corphish</t>
        </is>
      </c>
      <c r="L62" s="71" t="n"/>
      <c r="Q62" s="72" t="inlineStr">
        <is>
          <t>Pokémon</t>
        </is>
      </c>
    </row>
    <row r="63">
      <c r="E63" s="73" t="inlineStr">
        <is>
          <t>Bold</t>
        </is>
      </c>
      <c r="F63" s="73" t="inlineStr">
        <is>
          <t>Water Absorb</t>
        </is>
      </c>
      <c r="G63" s="73" t="inlineStr">
        <is>
          <t>Adamant</t>
        </is>
      </c>
      <c r="H63" s="73" t="inlineStr">
        <is>
          <t>Sturdy</t>
        </is>
      </c>
      <c r="I63" s="73" t="inlineStr">
        <is>
          <t>Modest</t>
        </is>
      </c>
      <c r="J63" s="73" t="inlineStr">
        <is>
          <t>Swift Swim</t>
        </is>
      </c>
      <c r="K63" s="73" t="inlineStr">
        <is>
          <t>Naughty</t>
        </is>
      </c>
      <c r="L63" s="73" t="inlineStr">
        <is>
          <t>Adaptability</t>
        </is>
      </c>
      <c r="Q63" s="72" t="inlineStr">
        <is>
          <t>Nature / Ability</t>
        </is>
      </c>
    </row>
    <row r="64">
      <c r="B64" s="72" t="inlineStr">
        <is>
          <t>AI Flags:</t>
        </is>
      </c>
      <c r="E64" s="74" t="inlineStr">
        <is>
          <t>Oran Berry</t>
        </is>
      </c>
      <c r="F64" s="71" t="n"/>
      <c r="G64" s="74" t="inlineStr">
        <is>
          <t>Oran Berry</t>
        </is>
      </c>
      <c r="H64" s="71" t="n"/>
      <c r="I64" s="74" t="inlineStr">
        <is>
          <t>Mystic Water</t>
        </is>
      </c>
      <c r="J64" s="71" t="n"/>
      <c r="K64" s="74" t="inlineStr">
        <is>
          <t>Oran Berry</t>
        </is>
      </c>
      <c r="L64" s="71" t="n"/>
      <c r="Q64" s="72" t="inlineStr">
        <is>
          <t>Item</t>
        </is>
      </c>
    </row>
    <row r="65">
      <c r="B65" s="69" t="inlineStr">
        <is>
          <t>Basic Trainer</t>
        </is>
      </c>
      <c r="E65" s="89" t="inlineStr">
        <is>
          <t>Bubble Beam</t>
        </is>
      </c>
      <c r="F65" s="71" t="n"/>
      <c r="G65" s="90" t="inlineStr">
        <is>
          <t>Rock Tomb</t>
        </is>
      </c>
      <c r="H65" s="71" t="n"/>
      <c r="I65" s="89" t="inlineStr">
        <is>
          <t>Water Pulse</t>
        </is>
      </c>
      <c r="J65" s="71" t="n"/>
      <c r="K65" s="89" t="inlineStr">
        <is>
          <t>Aqua Jet</t>
        </is>
      </c>
      <c r="L65" s="71" t="n"/>
      <c r="Q65" s="72" t="inlineStr">
        <is>
          <t>Moves</t>
        </is>
      </c>
    </row>
    <row r="66">
      <c r="E66" s="85" t="inlineStr">
        <is>
          <t>Hypnosis</t>
        </is>
      </c>
      <c r="F66" s="71" t="n"/>
      <c r="G66" s="79" t="inlineStr">
        <is>
          <t>Bug Bite</t>
        </is>
      </c>
      <c r="H66" s="71" t="n"/>
      <c r="I66" s="82" t="inlineStr">
        <is>
          <t>Air Cutter</t>
        </is>
      </c>
      <c r="J66" s="71" t="n"/>
      <c r="K66" s="89" t="inlineStr">
        <is>
          <t>Bubble Beam</t>
        </is>
      </c>
      <c r="L66" s="71" t="n"/>
    </row>
    <row r="67">
      <c r="E67" s="91" t="inlineStr">
        <is>
          <t>Icy Wind</t>
        </is>
      </c>
      <c r="F67" s="71" t="n"/>
      <c r="G67" s="78" t="inlineStr">
        <is>
          <t>Sand Attack</t>
        </is>
      </c>
      <c r="H67" s="71" t="n"/>
      <c r="I67" s="91" t="inlineStr">
        <is>
          <t>Aurora Beam</t>
        </is>
      </c>
      <c r="J67" s="71" t="n"/>
      <c r="K67" s="75" t="inlineStr">
        <is>
          <t>Knock Off</t>
        </is>
      </c>
      <c r="L67" s="71" t="n"/>
    </row>
    <row r="68">
      <c r="E68" s="76" t="inlineStr">
        <is>
          <t>Encore</t>
        </is>
      </c>
      <c r="F68" s="71" t="n"/>
      <c r="G68" s="90" t="inlineStr">
        <is>
          <t>Stealth Rock</t>
        </is>
      </c>
      <c r="H68" s="71" t="n"/>
      <c r="I68" s="76" t="inlineStr">
        <is>
          <t>Attract</t>
        </is>
      </c>
      <c r="J68" s="71" t="n"/>
      <c r="K68" s="90" t="inlineStr">
        <is>
          <t>Rock Tomb</t>
        </is>
      </c>
      <c r="L68" s="71" t="n"/>
    </row>
    <row r="69">
      <c r="E69" s="88" t="inlineStr">
        <is>
          <t>Note: Route 104 South</t>
        </is>
      </c>
    </row>
    <row r="71" ht="20" customHeight="1">
      <c r="B71" s="65" t="inlineStr">
        <is>
          <t>Team Aqua</t>
        </is>
      </c>
      <c r="C71" s="66" t="n"/>
      <c r="D71" s="66" t="n"/>
      <c r="E71" s="67" t="inlineStr">
        <is>
          <t>Team Aqua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IFERROR(_xlfn.IMAGE("https://play.pokemonshowdown.com/sprites/gen5/wingull.png"),"")</f>
        <v/>
      </c>
      <c r="G72" s="68">
        <f>IFERROR(_xlfn.IMAGE("https://play.pokemonshowdown.com/sprites/gen5/croagunk.png"),"")</f>
        <v/>
      </c>
      <c r="I72" s="68">
        <f>IFERROR(_xlfn.IMAGE("https://play.pokemonshowdown.com/sprites/gen5/koffing.png"),"")</f>
        <v/>
      </c>
      <c r="K72" s="68">
        <f>IFERROR(_xlfn.IMAGE("https://play.pokemonshowdown.com/sprites/gen5/helioptile.png"),"")</f>
        <v/>
      </c>
      <c r="M72" s="68">
        <f>IFERROR(_xlfn.IMAGE("https://play.pokemonshowdown.com/sprites/gen5/carvanha.png"),"")</f>
        <v/>
      </c>
      <c r="Q72" s="69" t="inlineStr">
        <is>
          <t>Mandatory</t>
        </is>
      </c>
    </row>
    <row r="73">
      <c r="E73" s="70" t="inlineStr">
        <is>
          <t>Lv 9 Wingull</t>
        </is>
      </c>
      <c r="F73" s="71" t="n"/>
      <c r="G73" s="70" t="inlineStr">
        <is>
          <t>Lv 9 Croagunk</t>
        </is>
      </c>
      <c r="H73" s="71" t="n"/>
      <c r="I73" s="70" t="inlineStr">
        <is>
          <t>Lv 9 Koffing</t>
        </is>
      </c>
      <c r="J73" s="71" t="n"/>
      <c r="K73" s="70" t="inlineStr">
        <is>
          <t>Lv 9 Helioptile</t>
        </is>
      </c>
      <c r="L73" s="71" t="n"/>
      <c r="M73" s="70" t="inlineStr">
        <is>
          <t>Lv 9 Carvanha</t>
        </is>
      </c>
      <c r="N73" s="71" t="n"/>
      <c r="Q73" s="72" t="inlineStr">
        <is>
          <t>Pokémon</t>
        </is>
      </c>
    </row>
    <row r="74">
      <c r="E74" s="73" t="inlineStr">
        <is>
          <t>Rash</t>
        </is>
      </c>
      <c r="F74" s="73" t="inlineStr">
        <is>
          <t>Drizzle</t>
        </is>
      </c>
      <c r="G74" s="73" t="inlineStr">
        <is>
          <t>Adamant</t>
        </is>
      </c>
      <c r="H74" s="73" t="inlineStr">
        <is>
          <t>Dry Skin</t>
        </is>
      </c>
      <c r="I74" s="73" t="inlineStr">
        <is>
          <t>Naughty</t>
        </is>
      </c>
      <c r="J74" s="73" t="inlineStr">
        <is>
          <t>Levitate</t>
        </is>
      </c>
      <c r="K74" s="73" t="inlineStr">
        <is>
          <t>Modest</t>
        </is>
      </c>
      <c r="L74" s="73" t="inlineStr">
        <is>
          <t>Dry Skin</t>
        </is>
      </c>
      <c r="M74" s="73" t="inlineStr">
        <is>
          <t>Adamant</t>
        </is>
      </c>
      <c r="N74" s="73" t="inlineStr">
        <is>
          <t>Speed Boost</t>
        </is>
      </c>
      <c r="Q74" s="72" t="inlineStr">
        <is>
          <t>Nature / Ability</t>
        </is>
      </c>
    </row>
    <row r="75">
      <c r="B75" s="72" t="inlineStr">
        <is>
          <t>AI Flags:</t>
        </is>
      </c>
      <c r="E75" s="74" t="inlineStr">
        <is>
          <t>Damp Rock</t>
        </is>
      </c>
      <c r="F75" s="71" t="n"/>
      <c r="G75" s="74" t="inlineStr">
        <is>
          <t>Black Sludge</t>
        </is>
      </c>
      <c r="H75" s="71" t="n"/>
      <c r="I75" s="74" t="inlineStr">
        <is>
          <t>Oran Berry</t>
        </is>
      </c>
      <c r="J75" s="71" t="n"/>
      <c r="K75" s="74" t="inlineStr">
        <is>
          <t>Magnet</t>
        </is>
      </c>
      <c r="L75" s="71" t="n"/>
      <c r="M75" s="74" t="inlineStr">
        <is>
          <t>Mystic Water</t>
        </is>
      </c>
      <c r="N75" s="71" t="n"/>
      <c r="Q75" s="72" t="inlineStr">
        <is>
          <t>Item</t>
        </is>
      </c>
    </row>
    <row r="76">
      <c r="B76" s="69" t="inlineStr">
        <is>
          <t>Basic Trainer</t>
        </is>
      </c>
      <c r="E76" s="89" t="inlineStr">
        <is>
          <t>Water Pulse</t>
        </is>
      </c>
      <c r="F76" s="71" t="n"/>
      <c r="G76" s="76" t="inlineStr">
        <is>
          <t>Fake Out</t>
        </is>
      </c>
      <c r="H76" s="71" t="n"/>
      <c r="I76" s="80" t="inlineStr">
        <is>
          <t>Sludge</t>
        </is>
      </c>
      <c r="J76" s="71" t="n"/>
      <c r="K76" s="77" t="inlineStr">
        <is>
          <t>Thunder</t>
        </is>
      </c>
      <c r="L76" s="71" t="n"/>
      <c r="M76" s="89" t="inlineStr">
        <is>
          <t>Aqua Jet</t>
        </is>
      </c>
      <c r="N76" s="71" t="n"/>
      <c r="Q76" s="72" t="inlineStr">
        <is>
          <t>Moves</t>
        </is>
      </c>
    </row>
    <row r="77">
      <c r="E77" s="82" t="inlineStr">
        <is>
          <t>Wing Attack</t>
        </is>
      </c>
      <c r="F77" s="71" t="n"/>
      <c r="G77" s="86" t="inlineStr">
        <is>
          <t>Drain Punch</t>
        </is>
      </c>
      <c r="H77" s="71" t="n"/>
      <c r="I77" s="83" t="inlineStr">
        <is>
          <t>Will-O-Wisp</t>
        </is>
      </c>
      <c r="J77" s="71" t="n"/>
      <c r="K77" s="77" t="inlineStr">
        <is>
          <t>Volt Switch</t>
        </is>
      </c>
      <c r="L77" s="71" t="n"/>
      <c r="M77" s="75" t="inlineStr">
        <is>
          <t>Bite</t>
        </is>
      </c>
      <c r="N77" s="71" t="n"/>
    </row>
    <row r="78">
      <c r="E78" s="76" t="inlineStr">
        <is>
          <t>Supersonic</t>
        </is>
      </c>
      <c r="F78" s="71" t="n"/>
      <c r="G78" s="80" t="inlineStr">
        <is>
          <t>Poison Jab</t>
        </is>
      </c>
      <c r="H78" s="71" t="n"/>
      <c r="I78" s="80" t="inlineStr">
        <is>
          <t>Clear Smog</t>
        </is>
      </c>
      <c r="J78" s="71" t="n"/>
      <c r="K78" s="77" t="inlineStr">
        <is>
          <t>Thunder Wave</t>
        </is>
      </c>
      <c r="L78" s="71" t="n"/>
      <c r="M78" s="91" t="inlineStr">
        <is>
          <t>Ice Fang</t>
        </is>
      </c>
      <c r="N78" s="71" t="n"/>
    </row>
    <row r="79">
      <c r="E79" s="76" t="inlineStr">
        <is>
          <t>Quick Attack</t>
        </is>
      </c>
      <c r="F79" s="71" t="n"/>
      <c r="G79" s="75" t="inlineStr">
        <is>
          <t>Sucker Punch</t>
        </is>
      </c>
      <c r="H79" s="71" t="n"/>
      <c r="I79" s="75" t="inlineStr">
        <is>
          <t>Assurance</t>
        </is>
      </c>
      <c r="J79" s="71" t="n"/>
      <c r="K79" s="78" t="inlineStr">
        <is>
          <t>Mud-Slap</t>
        </is>
      </c>
      <c r="L79" s="71" t="n"/>
      <c r="M79" s="86" t="inlineStr">
        <is>
          <t>Rage</t>
        </is>
      </c>
      <c r="N79" s="71" t="n"/>
    </row>
    <row r="80">
      <c r="E80" s="88" t="inlineStr">
        <is>
          <t>Note: Route 104 South</t>
        </is>
      </c>
    </row>
    <row r="82" ht="20" customHeight="1">
      <c r="B82" s="65" t="inlineStr">
        <is>
          <t>Team Magma</t>
        </is>
      </c>
      <c r="C82" s="66" t="n"/>
      <c r="D82" s="66" t="n"/>
      <c r="E82" s="67" t="inlineStr">
        <is>
          <t>Team Magma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IFERROR(_xlfn.IMAGE("https://play.pokemonshowdown.com/sprites/gen5/vulpix.png"),"")</f>
        <v/>
      </c>
      <c r="G83" s="68">
        <f>IFERROR(_xlfn.IMAGE("https://play.pokemonshowdown.com/sprites/gen5/numel.png"),"")</f>
        <v/>
      </c>
      <c r="I83" s="68">
        <f>IFERROR(_xlfn.IMAGE("https://play.pokemonshowdown.com/sprites/gen5/skorupi.png"),"")</f>
        <v/>
      </c>
      <c r="K83" s="68">
        <f>IFERROR(_xlfn.IMAGE("https://play.pokemonshowdown.com/sprites/gen5/houndour.png"),"")</f>
        <v/>
      </c>
      <c r="M83" s="68">
        <f>IFERROR(_xlfn.IMAGE("https://play.pokemonshowdown.com/sprites/gen5/sandile.png"),"")</f>
        <v/>
      </c>
      <c r="Q83" s="69" t="inlineStr">
        <is>
          <t>Mandatory</t>
        </is>
      </c>
    </row>
    <row r="84">
      <c r="E84" s="70" t="inlineStr">
        <is>
          <t>Lv 9 Vulpix</t>
        </is>
      </c>
      <c r="F84" s="71" t="n"/>
      <c r="G84" s="70" t="inlineStr">
        <is>
          <t>Lv 9 Numel</t>
        </is>
      </c>
      <c r="H84" s="71" t="n"/>
      <c r="I84" s="70" t="inlineStr">
        <is>
          <t>Lv 9 Skorupi</t>
        </is>
      </c>
      <c r="J84" s="71" t="n"/>
      <c r="K84" s="70" t="inlineStr">
        <is>
          <t>Lv 9 Houndour</t>
        </is>
      </c>
      <c r="L84" s="71" t="n"/>
      <c r="M84" s="70" t="inlineStr">
        <is>
          <t>Lv 9 Sandile</t>
        </is>
      </c>
      <c r="N84" s="71" t="n"/>
      <c r="Q84" s="72" t="inlineStr">
        <is>
          <t>Pokémon</t>
        </is>
      </c>
    </row>
    <row r="85">
      <c r="E85" s="73" t="inlineStr">
        <is>
          <t>Modest</t>
        </is>
      </c>
      <c r="F85" s="73" t="inlineStr">
        <is>
          <t>Drought</t>
        </is>
      </c>
      <c r="G85" s="73" t="inlineStr">
        <is>
          <t>Adamant</t>
        </is>
      </c>
      <c r="H85" s="73" t="inlineStr">
        <is>
          <t>Simple</t>
        </is>
      </c>
      <c r="I85" s="73" t="inlineStr">
        <is>
          <t>Adamant</t>
        </is>
      </c>
      <c r="J85" s="73" t="inlineStr">
        <is>
          <t>Battle Armor</t>
        </is>
      </c>
      <c r="K85" s="73" t="inlineStr">
        <is>
          <t>Mild</t>
        </is>
      </c>
      <c r="L85" s="73" t="inlineStr">
        <is>
          <t>Flash Fire</t>
        </is>
      </c>
      <c r="M85" s="73" t="inlineStr">
        <is>
          <t>Adamant</t>
        </is>
      </c>
      <c r="N85" s="73" t="inlineStr">
        <is>
          <t>Intimidate</t>
        </is>
      </c>
      <c r="Q85" s="72" t="inlineStr">
        <is>
          <t>Nature / Ability</t>
        </is>
      </c>
    </row>
    <row r="86">
      <c r="B86" s="72" t="inlineStr">
        <is>
          <t>AI Flags:</t>
        </is>
      </c>
      <c r="E86" s="74" t="inlineStr">
        <is>
          <t>Heat Rock</t>
        </is>
      </c>
      <c r="F86" s="71" t="n"/>
      <c r="G86" s="74" t="inlineStr">
        <is>
          <t>Oran Berry</t>
        </is>
      </c>
      <c r="H86" s="71" t="n"/>
      <c r="I86" s="74" t="inlineStr">
        <is>
          <t>Poison Barb</t>
        </is>
      </c>
      <c r="J86" s="71" t="n"/>
      <c r="K86" s="74" t="inlineStr">
        <is>
          <t>Charcoal</t>
        </is>
      </c>
      <c r="L86" s="71" t="n"/>
      <c r="M86" s="74" t="inlineStr">
        <is>
          <t>Soft Sand</t>
        </is>
      </c>
      <c r="N86" s="71" t="n"/>
      <c r="Q86" s="72" t="inlineStr">
        <is>
          <t>Item</t>
        </is>
      </c>
    </row>
    <row r="87">
      <c r="B87" s="69" t="inlineStr">
        <is>
          <t>Basic Trainer</t>
        </is>
      </c>
      <c r="E87" s="83" t="inlineStr">
        <is>
          <t>Ember</t>
        </is>
      </c>
      <c r="F87" s="71" t="n"/>
      <c r="G87" s="83" t="inlineStr">
        <is>
          <t>Flame Charge</t>
        </is>
      </c>
      <c r="H87" s="71" t="n"/>
      <c r="I87" s="80" t="inlineStr">
        <is>
          <t>Poison Fang</t>
        </is>
      </c>
      <c r="J87" s="71" t="n"/>
      <c r="K87" s="83" t="inlineStr">
        <is>
          <t>Ember</t>
        </is>
      </c>
      <c r="L87" s="71" t="n"/>
      <c r="M87" s="78" t="inlineStr">
        <is>
          <t>Bulldoze</t>
        </is>
      </c>
      <c r="N87" s="71" t="n"/>
      <c r="Q87" s="72" t="inlineStr">
        <is>
          <t>Moves</t>
        </is>
      </c>
    </row>
    <row r="88">
      <c r="E88" s="76" t="inlineStr">
        <is>
          <t>Quick Attack</t>
        </is>
      </c>
      <c r="F88" s="71" t="n"/>
      <c r="G88" s="78" t="inlineStr">
        <is>
          <t>Magnitude</t>
        </is>
      </c>
      <c r="H88" s="71" t="n"/>
      <c r="I88" s="79" t="inlineStr">
        <is>
          <t>Bug Bite</t>
        </is>
      </c>
      <c r="J88" s="71" t="n"/>
      <c r="K88" s="75" t="inlineStr">
        <is>
          <t>Bite</t>
        </is>
      </c>
      <c r="L88" s="71" t="n"/>
      <c r="M88" s="75" t="inlineStr">
        <is>
          <t>Bite</t>
        </is>
      </c>
      <c r="N88" s="71" t="n"/>
    </row>
    <row r="89">
      <c r="E89" s="83" t="inlineStr">
        <is>
          <t>Will-O-Wisp</t>
        </is>
      </c>
      <c r="F89" s="71" t="n"/>
      <c r="G89" s="76" t="inlineStr">
        <is>
          <t>Growl</t>
        </is>
      </c>
      <c r="H89" s="71" t="n"/>
      <c r="I89" s="75" t="inlineStr">
        <is>
          <t>Knock Off</t>
        </is>
      </c>
      <c r="J89" s="71" t="n"/>
      <c r="K89" s="80" t="inlineStr">
        <is>
          <t>Smog</t>
        </is>
      </c>
      <c r="L89" s="71" t="n"/>
      <c r="M89" s="78" t="inlineStr">
        <is>
          <t>Sand Attack</t>
        </is>
      </c>
      <c r="N89" s="71" t="n"/>
    </row>
    <row r="90">
      <c r="E90" s="92" t="inlineStr">
        <is>
          <t>Confuse Ray</t>
        </is>
      </c>
      <c r="F90" s="71" t="n"/>
      <c r="G90" s="76" t="inlineStr">
        <is>
          <t>Tackle</t>
        </is>
      </c>
      <c r="H90" s="71" t="n"/>
      <c r="I90" s="90" t="inlineStr">
        <is>
          <t>Rock Tomb</t>
        </is>
      </c>
      <c r="J90" s="71" t="n"/>
      <c r="K90" s="75" t="inlineStr">
        <is>
          <t>Pursuit</t>
        </is>
      </c>
      <c r="L90" s="71" t="n"/>
      <c r="M90" s="75" t="inlineStr">
        <is>
          <t>Assurance</t>
        </is>
      </c>
      <c r="N90" s="71" t="n"/>
    </row>
    <row r="91">
      <c r="E91" s="88"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90" t="inlineStr">
        <is>
          <t>Stealth Rock</t>
        </is>
      </c>
      <c r="F100" s="71" t="n"/>
      <c r="G100" s="83" t="inlineStr">
        <is>
          <t>Flame Charge</t>
        </is>
      </c>
      <c r="H100" s="71" t="n"/>
      <c r="I100" s="80" t="inlineStr">
        <is>
          <t>Poison Sting</t>
        </is>
      </c>
      <c r="J100" s="71" t="n"/>
      <c r="K100" s="91" t="inlineStr">
        <is>
          <t>Ice Shard</t>
        </is>
      </c>
      <c r="L100" s="71" t="n"/>
      <c r="M100" s="90" t="inlineStr">
        <is>
          <t>Rock Slide</t>
        </is>
      </c>
      <c r="N100" s="71" t="n"/>
      <c r="Q100" s="72" t="inlineStr">
        <is>
          <t>Moves</t>
        </is>
      </c>
    </row>
    <row r="101">
      <c r="E101" s="90" t="inlineStr">
        <is>
          <t>Rock Tomb</t>
        </is>
      </c>
      <c r="F101" s="71" t="n"/>
      <c r="G101" s="76" t="inlineStr">
        <is>
          <t>Hyper Voice</t>
        </is>
      </c>
      <c r="H101" s="71" t="n"/>
      <c r="I101" s="86" t="inlineStr">
        <is>
          <t>Double Kick</t>
        </is>
      </c>
      <c r="J101" s="71" t="n"/>
      <c r="K101" s="91" t="inlineStr">
        <is>
          <t>Avalanche</t>
        </is>
      </c>
      <c r="L101" s="71" t="n"/>
      <c r="M101" s="87" t="inlineStr">
        <is>
          <t>Metal Claw</t>
        </is>
      </c>
      <c r="N101" s="71" t="n"/>
    </row>
    <row r="102">
      <c r="E102" s="78" t="inlineStr">
        <is>
          <t>Bulldoze</t>
        </is>
      </c>
      <c r="F102" s="71" t="n"/>
      <c r="G102" s="75" t="inlineStr">
        <is>
          <t>Snarl</t>
        </is>
      </c>
      <c r="H102" s="71" t="n"/>
      <c r="I102" s="75" t="inlineStr">
        <is>
          <t>Bite</t>
        </is>
      </c>
      <c r="J102" s="71" t="n"/>
      <c r="K102" s="90" t="inlineStr">
        <is>
          <t>Rock Tomb</t>
        </is>
      </c>
      <c r="L102" s="71" t="n"/>
      <c r="M102" s="78" t="inlineStr">
        <is>
          <t>Bulldoze</t>
        </is>
      </c>
      <c r="N102" s="71" t="n"/>
    </row>
    <row r="103">
      <c r="E103" s="90" t="inlineStr">
        <is>
          <t>Rock Blast</t>
        </is>
      </c>
      <c r="F103" s="71" t="n"/>
      <c r="G103" s="83" t="inlineStr">
        <is>
          <t>Will-O-Wisp</t>
        </is>
      </c>
      <c r="H103" s="71" t="n"/>
      <c r="I103" s="81" t="inlineStr">
        <is>
          <t>-</t>
        </is>
      </c>
      <c r="J103" s="71" t="n"/>
      <c r="K103" s="76" t="inlineStr">
        <is>
          <t>Rapid Spin</t>
        </is>
      </c>
      <c r="L103" s="71" t="n"/>
      <c r="M103" s="76" t="inlineStr">
        <is>
          <t>Protect</t>
        </is>
      </c>
      <c r="N103" s="71" t="n"/>
    </row>
    <row r="105" ht="20" customHeight="1">
      <c r="B105" s="65" t="inlineStr">
        <is>
          <t>Camper</t>
        </is>
      </c>
      <c r="C105" s="66" t="n"/>
      <c r="D105" s="66" t="n"/>
      <c r="E105" s="67" t="inlineStr">
        <is>
          <t>Camper Grant</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IFERROR(_xlfn.IMAGE("https://play.pokemonshowdown.com/sprites/gen5/zubat.png"),"")</f>
        <v/>
      </c>
      <c r="G106" s="68">
        <f>IFERROR(_xlfn.IMAGE("https://play.pokemonshowdown.com/sprites/gen5/nincada.png"),"")</f>
        <v/>
      </c>
      <c r="I106" s="68">
        <f>IFERROR(_xlfn.IMAGE("https://play.pokemonshowdown.com/sprites/gen5/nidoran-f.png"),"")</f>
        <v/>
      </c>
      <c r="K106" s="68">
        <f>IFERROR(_xlfn.IMAGE("https://play.pokemonshowdown.com/sprites/gen5/mankey.png"),"")</f>
        <v/>
      </c>
      <c r="M106" s="68">
        <f>IFERROR(_xlfn.IMAGE("https://play.pokemonshowdown.com/sprites/gen5/rhyhorn.png"),"")</f>
        <v/>
      </c>
      <c r="Q106" s="69" t="inlineStr">
        <is>
          <t>Mandatory</t>
        </is>
      </c>
    </row>
    <row r="107">
      <c r="E107" s="70" t="inlineStr">
        <is>
          <t>Lv 10 Zubat</t>
        </is>
      </c>
      <c r="F107" s="71" t="n"/>
      <c r="G107" s="70" t="inlineStr">
        <is>
          <t>Lv 10 Nincada</t>
        </is>
      </c>
      <c r="H107" s="71" t="n"/>
      <c r="I107" s="70" t="inlineStr">
        <is>
          <t>Lv 10 Nidoran-F</t>
        </is>
      </c>
      <c r="J107" s="71" t="n"/>
      <c r="K107" s="70" t="inlineStr">
        <is>
          <t>Lv 11 Mankey</t>
        </is>
      </c>
      <c r="L107" s="71" t="n"/>
      <c r="M107" s="70" t="inlineStr">
        <is>
          <t>Lv 11 Rhyhorn</t>
        </is>
      </c>
      <c r="N107" s="71" t="n"/>
      <c r="Q107" s="72" t="inlineStr">
        <is>
          <t>Pokémon</t>
        </is>
      </c>
    </row>
    <row r="108">
      <c r="E108" s="73" t="inlineStr">
        <is>
          <t>Adamant</t>
        </is>
      </c>
      <c r="F108" s="73" t="inlineStr">
        <is>
          <t>Inner Focus</t>
        </is>
      </c>
      <c r="G108" s="73" t="inlineStr">
        <is>
          <t>Adamant</t>
        </is>
      </c>
      <c r="H108" s="73" t="inlineStr">
        <is>
          <t>Compound Eyes</t>
        </is>
      </c>
      <c r="I108" s="73" t="inlineStr">
        <is>
          <t>Adamant</t>
        </is>
      </c>
      <c r="J108" s="73" t="inlineStr">
        <is>
          <t>Poison Point</t>
        </is>
      </c>
      <c r="K108" s="73" t="inlineStr">
        <is>
          <t>Adamant</t>
        </is>
      </c>
      <c r="L108" s="73" t="inlineStr">
        <is>
          <t>Vital Spirit</t>
        </is>
      </c>
      <c r="M108" s="73" t="inlineStr">
        <is>
          <t>Adamant</t>
        </is>
      </c>
      <c r="N108" s="73" t="inlineStr">
        <is>
          <t>Rock Head</t>
        </is>
      </c>
      <c r="Q108" s="72" t="inlineStr">
        <is>
          <t>Nature / Ability</t>
        </is>
      </c>
    </row>
    <row r="109">
      <c r="B109" s="72" t="inlineStr">
        <is>
          <t>AI Flags:</t>
        </is>
      </c>
      <c r="E109" s="74" t="inlineStr">
        <is>
          <t>Oran Berry</t>
        </is>
      </c>
      <c r="F109" s="71" t="n"/>
      <c r="G109" s="74" t="inlineStr">
        <is>
          <t>Silver Powder</t>
        </is>
      </c>
      <c r="H109" s="71" t="n"/>
      <c r="I109" s="74" t="inlineStr">
        <is>
          <t>Oran Berry</t>
        </is>
      </c>
      <c r="J109" s="71" t="n"/>
      <c r="K109" s="74" t="inlineStr">
        <is>
          <t>Black Belt</t>
        </is>
      </c>
      <c r="L109" s="71" t="n"/>
      <c r="M109" s="74" t="inlineStr">
        <is>
          <t>Eviolite</t>
        </is>
      </c>
      <c r="N109" s="71" t="n"/>
      <c r="Q109" s="72" t="inlineStr">
        <is>
          <t>Item</t>
        </is>
      </c>
    </row>
    <row r="110">
      <c r="B110" s="69" t="inlineStr">
        <is>
          <t>Basic Trainer</t>
        </is>
      </c>
      <c r="E110" s="82" t="inlineStr">
        <is>
          <t>Wing Attack</t>
        </is>
      </c>
      <c r="F110" s="71" t="n"/>
      <c r="G110" s="79" t="inlineStr">
        <is>
          <t>Bug Bite</t>
        </is>
      </c>
      <c r="H110" s="71" t="n"/>
      <c r="I110" s="80" t="inlineStr">
        <is>
          <t>Poison Sting</t>
        </is>
      </c>
      <c r="J110" s="71" t="n"/>
      <c r="K110" s="86" t="inlineStr">
        <is>
          <t>Low Sweep</t>
        </is>
      </c>
      <c r="L110" s="71" t="n"/>
      <c r="M110" s="90" t="inlineStr">
        <is>
          <t>Rock Tomb</t>
        </is>
      </c>
      <c r="N110" s="71" t="n"/>
      <c r="Q110" s="72" t="inlineStr">
        <is>
          <t>Moves</t>
        </is>
      </c>
    </row>
    <row r="111">
      <c r="E111" s="75" t="inlineStr">
        <is>
          <t>Bite</t>
        </is>
      </c>
      <c r="F111" s="71" t="n"/>
      <c r="G111" s="78" t="inlineStr">
        <is>
          <t>Dig</t>
        </is>
      </c>
      <c r="H111" s="71" t="n"/>
      <c r="I111" s="86" t="inlineStr">
        <is>
          <t>Double Kick</t>
        </is>
      </c>
      <c r="J111" s="71" t="n"/>
      <c r="K111" s="90" t="inlineStr">
        <is>
          <t>Rock Tomb</t>
        </is>
      </c>
      <c r="L111" s="71" t="n"/>
      <c r="M111" s="78" t="inlineStr">
        <is>
          <t>Bulldoze</t>
        </is>
      </c>
      <c r="N111" s="71" t="n"/>
    </row>
    <row r="112">
      <c r="E112" s="76" t="inlineStr">
        <is>
          <t>Supersonic</t>
        </is>
      </c>
      <c r="F112" s="71" t="n"/>
      <c r="G112" s="79" t="inlineStr">
        <is>
          <t>Leech Life</t>
        </is>
      </c>
      <c r="H112" s="71" t="n"/>
      <c r="I112" s="75" t="inlineStr">
        <is>
          <t>Bite</t>
        </is>
      </c>
      <c r="J112" s="71" t="n"/>
      <c r="K112" s="86" t="inlineStr">
        <is>
          <t>Karate Chop</t>
        </is>
      </c>
      <c r="L112" s="71" t="n"/>
      <c r="M112" s="76" t="inlineStr">
        <is>
          <t>Headbutt</t>
        </is>
      </c>
      <c r="N112" s="71" t="n"/>
    </row>
    <row r="113">
      <c r="E113" s="79" t="inlineStr">
        <is>
          <t>U-turn</t>
        </is>
      </c>
      <c r="F113" s="71" t="n"/>
      <c r="G113" s="78" t="inlineStr">
        <is>
          <t>Sand Attack</t>
        </is>
      </c>
      <c r="H113" s="71" t="n"/>
      <c r="I113" s="76" t="inlineStr">
        <is>
          <t>Tail Whip</t>
        </is>
      </c>
      <c r="J113" s="71" t="n"/>
      <c r="K113" s="75" t="inlineStr">
        <is>
          <t>Taunt</t>
        </is>
      </c>
      <c r="L113" s="71" t="n"/>
      <c r="M113" s="83" t="inlineStr">
        <is>
          <t>Fire Fang</t>
        </is>
      </c>
      <c r="N113" s="71" t="n"/>
    </row>
    <row r="115" ht="20" customHeight="1">
      <c r="B115" s="65" t="inlineStr">
        <is>
          <t>Picnicker</t>
        </is>
      </c>
      <c r="C115" s="66" t="n"/>
      <c r="D115" s="66" t="n"/>
      <c r="E115" s="67" t="inlineStr">
        <is>
          <t>Picnicker Maisie</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IFERROR(_xlfn.IMAGE("https://play.pokemonshowdown.com/sprites/gen5/munna.png"),"")</f>
        <v/>
      </c>
      <c r="G116" s="68">
        <f>IFERROR(_xlfn.IMAGE("https://play.pokemonshowdown.com/sprites/gen5/snivy.png"),"")</f>
        <v/>
      </c>
      <c r="I116" s="68">
        <f>IFERROR(_xlfn.IMAGE("https://play.pokemonshowdown.com/sprites/gen5/tepig.png"),"")</f>
        <v/>
      </c>
      <c r="K116" s="68">
        <f>IFERROR(_xlfn.IMAGE("https://play.pokemonshowdown.com/sprites/gen5/oshawott.png"),"")</f>
        <v/>
      </c>
      <c r="M116" s="68">
        <f>IFERROR(_xlfn.IMAGE("https://play.pokemonshowdown.com/sprites/gen5/drilbur.png"),"")</f>
        <v/>
      </c>
      <c r="Q116" s="69" t="inlineStr">
        <is>
          <t>Mandatory</t>
        </is>
      </c>
    </row>
    <row r="117">
      <c r="E117" s="70" t="inlineStr">
        <is>
          <t>Lv 11 Munna</t>
        </is>
      </c>
      <c r="F117" s="71" t="n"/>
      <c r="G117" s="70" t="inlineStr">
        <is>
          <t>Lv 11 Snivy</t>
        </is>
      </c>
      <c r="H117" s="71" t="n"/>
      <c r="I117" s="70" t="inlineStr">
        <is>
          <t>Lv 11 Tepig</t>
        </is>
      </c>
      <c r="J117" s="71" t="n"/>
      <c r="K117" s="70" t="inlineStr">
        <is>
          <t>Lv 11 Oshawott</t>
        </is>
      </c>
      <c r="L117" s="71" t="n"/>
      <c r="M117" s="70" t="inlineStr">
        <is>
          <t>Lv 12 Drilbur</t>
        </is>
      </c>
      <c r="N117" s="71" t="n"/>
      <c r="Q117" s="72" t="inlineStr">
        <is>
          <t>Pokémon</t>
        </is>
      </c>
    </row>
    <row r="118">
      <c r="E118" s="73" t="inlineStr">
        <is>
          <t>Modest</t>
        </is>
      </c>
      <c r="F118" s="73" t="inlineStr">
        <is>
          <t>Synchronize</t>
        </is>
      </c>
      <c r="G118" s="73" t="inlineStr">
        <is>
          <t>Impish</t>
        </is>
      </c>
      <c r="H118" s="73" t="inlineStr">
        <is>
          <t>Contrary</t>
        </is>
      </c>
      <c r="I118" s="73" t="inlineStr">
        <is>
          <t>Adamant</t>
        </is>
      </c>
      <c r="J118" s="73" t="inlineStr">
        <is>
          <t>Thick Fat</t>
        </is>
      </c>
      <c r="K118" s="73" t="inlineStr">
        <is>
          <t>Adamant</t>
        </is>
      </c>
      <c r="L118" s="73" t="inlineStr">
        <is>
          <t>Shell Armor</t>
        </is>
      </c>
      <c r="M118" s="73" t="inlineStr">
        <is>
          <t>Adamant</t>
        </is>
      </c>
      <c r="N118" s="73" t="inlineStr">
        <is>
          <t>Mold Breaker</t>
        </is>
      </c>
      <c r="Q118" s="72" t="inlineStr">
        <is>
          <t>Nature / Ability</t>
        </is>
      </c>
    </row>
    <row r="119">
      <c r="B119" s="72" t="inlineStr">
        <is>
          <t>AI Flags:</t>
        </is>
      </c>
      <c r="E119" s="74" t="inlineStr">
        <is>
          <t>Light Clay</t>
        </is>
      </c>
      <c r="F119" s="71" t="n"/>
      <c r="G119" s="74" t="inlineStr">
        <is>
          <t>Miracle Seed</t>
        </is>
      </c>
      <c r="H119" s="71" t="n"/>
      <c r="I119" s="74" t="inlineStr">
        <is>
          <t>Charcoal</t>
        </is>
      </c>
      <c r="J119" s="71" t="n"/>
      <c r="K119" s="74" t="inlineStr">
        <is>
          <t>Mystic Water</t>
        </is>
      </c>
      <c r="L119" s="71" t="n"/>
      <c r="M119" s="74" t="inlineStr">
        <is>
          <t>Soft Sand</t>
        </is>
      </c>
      <c r="N119" s="71" t="n"/>
      <c r="Q119" s="72" t="inlineStr">
        <is>
          <t>Item</t>
        </is>
      </c>
    </row>
    <row r="120">
      <c r="B120" s="69" t="inlineStr">
        <is>
          <t>Basic Trainer</t>
        </is>
      </c>
      <c r="E120" s="85" t="inlineStr">
        <is>
          <t>Reflect</t>
        </is>
      </c>
      <c r="F120" s="71" t="n"/>
      <c r="G120" s="84" t="inlineStr">
        <is>
          <t>Leaf Tornado</t>
        </is>
      </c>
      <c r="H120" s="71" t="n"/>
      <c r="I120" s="83" t="inlineStr">
        <is>
          <t>Flame Charge</t>
        </is>
      </c>
      <c r="J120" s="71" t="n"/>
      <c r="K120" s="89" t="inlineStr">
        <is>
          <t>Aqua Jet</t>
        </is>
      </c>
      <c r="L120" s="71" t="n"/>
      <c r="M120" s="75" t="inlineStr">
        <is>
          <t>Hone Claws</t>
        </is>
      </c>
      <c r="N120" s="71" t="n"/>
      <c r="Q120" s="72" t="inlineStr">
        <is>
          <t>Moves</t>
        </is>
      </c>
    </row>
    <row r="121">
      <c r="E121" s="85" t="inlineStr">
        <is>
          <t>Light Screen</t>
        </is>
      </c>
      <c r="F121" s="71" t="n"/>
      <c r="G121" s="75" t="inlineStr">
        <is>
          <t>Glare</t>
        </is>
      </c>
      <c r="H121" s="71" t="n"/>
      <c r="I121" s="83" t="inlineStr">
        <is>
          <t>Flame Wheel</t>
        </is>
      </c>
      <c r="J121" s="71" t="n"/>
      <c r="K121" s="89" t="inlineStr">
        <is>
          <t>Razor Shell</t>
        </is>
      </c>
      <c r="L121" s="71" t="n"/>
      <c r="M121" s="78" t="inlineStr">
        <is>
          <t>Bulldoze</t>
        </is>
      </c>
      <c r="N121" s="71" t="n"/>
    </row>
    <row r="122">
      <c r="E122" s="76" t="inlineStr">
        <is>
          <t>Yawn</t>
        </is>
      </c>
      <c r="F122" s="71" t="n"/>
      <c r="G122" s="84" t="inlineStr">
        <is>
          <t>Leech Seed</t>
        </is>
      </c>
      <c r="H122" s="71" t="n"/>
      <c r="I122" s="90" t="inlineStr">
        <is>
          <t>Rollout</t>
        </is>
      </c>
      <c r="J122" s="71" t="n"/>
      <c r="K122" s="79" t="inlineStr">
        <is>
          <t>Fury Cutter</t>
        </is>
      </c>
      <c r="L122" s="71" t="n"/>
      <c r="M122" s="90" t="inlineStr">
        <is>
          <t>Rock Tomb</t>
        </is>
      </c>
      <c r="N122" s="71" t="n"/>
    </row>
    <row r="123">
      <c r="E123" s="85" t="inlineStr">
        <is>
          <t>Psybeam</t>
        </is>
      </c>
      <c r="F123" s="71" t="n"/>
      <c r="G123" s="76" t="inlineStr">
        <is>
          <t>Tackle</t>
        </is>
      </c>
      <c r="H123" s="71" t="n"/>
      <c r="I123" s="76" t="inlineStr">
        <is>
          <t>Defense Curl</t>
        </is>
      </c>
      <c r="J123" s="71" t="n"/>
      <c r="K123" s="76" t="inlineStr">
        <is>
          <t>Swords Dance</t>
        </is>
      </c>
      <c r="L123" s="71" t="n"/>
      <c r="M123" s="76" t="inlineStr">
        <is>
          <t>Rapid Spin</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89" t="inlineStr">
        <is>
          <t>Bubble Beam</t>
        </is>
      </c>
      <c r="J132" s="71" t="n"/>
      <c r="K132" s="90" t="inlineStr">
        <is>
          <t>Rock Tomb</t>
        </is>
      </c>
      <c r="L132" s="71" t="n"/>
      <c r="M132" s="84" t="inlineStr">
        <is>
          <t>Sleep Powder</t>
        </is>
      </c>
      <c r="N132" s="71" t="n"/>
      <c r="Q132" s="72" t="inlineStr">
        <is>
          <t>Moves</t>
        </is>
      </c>
    </row>
    <row r="133">
      <c r="E133" s="79" t="inlineStr">
        <is>
          <t>Bug Bite</t>
        </is>
      </c>
      <c r="F133" s="71" t="n"/>
      <c r="G133" s="82" t="inlineStr">
        <is>
          <t>Peck</t>
        </is>
      </c>
      <c r="H133" s="71" t="n"/>
      <c r="I133" s="79" t="inlineStr">
        <is>
          <t>Bug Bite</t>
        </is>
      </c>
      <c r="J133" s="71" t="n"/>
      <c r="K133" s="79" t="inlineStr">
        <is>
          <t>Bug Bite</t>
        </is>
      </c>
      <c r="L133" s="71" t="n"/>
      <c r="M133" s="84" t="inlineStr">
        <is>
          <t>Stun Spore</t>
        </is>
      </c>
      <c r="N133" s="71" t="n"/>
    </row>
    <row r="134">
      <c r="E134" s="90"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90" t="inlineStr">
        <is>
          <t>Stealth Rock</t>
        </is>
      </c>
      <c r="L135" s="71" t="n"/>
      <c r="M135" s="82" t="inlineStr">
        <is>
          <t>Air Slash</t>
        </is>
      </c>
      <c r="N135" s="71" t="n"/>
    </row>
    <row r="136">
      <c r="E136" s="88"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5" t="inlineStr">
        <is>
          <t>Reflect</t>
        </is>
      </c>
      <c r="F143" s="71" t="n"/>
      <c r="G143" s="84" t="inlineStr">
        <is>
          <t>Giga Drain</t>
        </is>
      </c>
      <c r="H143" s="71" t="n"/>
      <c r="I143" s="83" t="inlineStr">
        <is>
          <t>Flame Charge</t>
        </is>
      </c>
      <c r="J143" s="71" t="n"/>
      <c r="K143" s="89" t="inlineStr">
        <is>
          <t>Scald</t>
        </is>
      </c>
      <c r="L143" s="71" t="n"/>
      <c r="M143" s="79" t="inlineStr">
        <is>
          <t>Leech Life</t>
        </is>
      </c>
      <c r="N143" s="71" t="n"/>
      <c r="O143" s="77" t="inlineStr">
        <is>
          <t>Shock Wave</t>
        </is>
      </c>
      <c r="P143" s="71" t="n"/>
      <c r="Q143" s="72" t="inlineStr">
        <is>
          <t>Moves</t>
        </is>
      </c>
    </row>
    <row r="144">
      <c r="E144" s="85" t="inlineStr">
        <is>
          <t>Light Screen</t>
        </is>
      </c>
      <c r="F144" s="71" t="n"/>
      <c r="G144" s="80" t="inlineStr">
        <is>
          <t>Sludge Bomb</t>
        </is>
      </c>
      <c r="H144" s="71" t="n"/>
      <c r="I144" s="83" t="inlineStr">
        <is>
          <t>Fire Fang</t>
        </is>
      </c>
      <c r="J144" s="71" t="n"/>
      <c r="K144" s="89" t="inlineStr">
        <is>
          <t>Aqua Jet</t>
        </is>
      </c>
      <c r="L144" s="71" t="n"/>
      <c r="M144" s="80" t="inlineStr">
        <is>
          <t>Poison Sting</t>
        </is>
      </c>
      <c r="N144" s="71" t="n"/>
      <c r="O144" s="89" t="inlineStr">
        <is>
          <t>Surf</t>
        </is>
      </c>
      <c r="P144" s="71" t="n"/>
    </row>
    <row r="145">
      <c r="E145" s="85" t="inlineStr">
        <is>
          <t>Psychic</t>
        </is>
      </c>
      <c r="F145" s="71" t="n"/>
      <c r="G145" s="84" t="inlineStr">
        <is>
          <t>Sleep Powder</t>
        </is>
      </c>
      <c r="H145" s="71" t="n"/>
      <c r="I145" s="93" t="inlineStr">
        <is>
          <t>Dragon Breath</t>
        </is>
      </c>
      <c r="J145" s="71" t="n"/>
      <c r="K145" s="91" t="inlineStr">
        <is>
          <t>Ice Beam</t>
        </is>
      </c>
      <c r="L145" s="71" t="n"/>
      <c r="M145" s="81" t="inlineStr">
        <is>
          <t>-</t>
        </is>
      </c>
      <c r="N145" s="71" t="n"/>
      <c r="O145" s="84" t="inlineStr">
        <is>
          <t>Grass Knot</t>
        </is>
      </c>
      <c r="P145" s="71" t="n"/>
    </row>
    <row r="146">
      <c r="E146" s="76" t="inlineStr">
        <is>
          <t>Encore</t>
        </is>
      </c>
      <c r="F146" s="71" t="n"/>
      <c r="G146" s="84" t="inlineStr">
        <is>
          <t>Leech Seed</t>
        </is>
      </c>
      <c r="H146" s="71" t="n"/>
      <c r="I146" s="83" t="inlineStr">
        <is>
          <t>Will-O-Wisp</t>
        </is>
      </c>
      <c r="J146" s="71" t="n"/>
      <c r="K146" s="76" t="inlineStr">
        <is>
          <t>Rapid Spin</t>
        </is>
      </c>
      <c r="L146" s="71" t="n"/>
      <c r="M146" s="81" t="inlineStr">
        <is>
          <t>-</t>
        </is>
      </c>
      <c r="N146" s="71" t="n"/>
      <c r="O146" s="77" t="inlineStr">
        <is>
          <t>Thunder Wave</t>
        </is>
      </c>
      <c r="P146" s="71" t="n"/>
    </row>
    <row r="147">
      <c r="E147" s="88"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4" t="inlineStr">
        <is>
          <t>Seed Bomb</t>
        </is>
      </c>
      <c r="H156" s="71" t="n"/>
      <c r="I156" s="83" t="inlineStr">
        <is>
          <t>Flame Charge</t>
        </is>
      </c>
      <c r="J156" s="71" t="n"/>
      <c r="K156" s="89" t="inlineStr">
        <is>
          <t>Water Pulse</t>
        </is>
      </c>
      <c r="L156" s="71" t="n"/>
      <c r="M156" s="77" t="inlineStr">
        <is>
          <t>Shock Wave</t>
        </is>
      </c>
      <c r="N156" s="71" t="n"/>
      <c r="O156" s="82" t="inlineStr">
        <is>
          <t>Acrobatics</t>
        </is>
      </c>
      <c r="P156" s="71" t="n"/>
      <c r="Q156" s="72" t="inlineStr">
        <is>
          <t>Moves</t>
        </is>
      </c>
    </row>
    <row r="157">
      <c r="E157" s="85" t="inlineStr">
        <is>
          <t>Confusion</t>
        </is>
      </c>
      <c r="F157" s="71" t="n"/>
      <c r="G157" s="90" t="inlineStr">
        <is>
          <t>Rollout</t>
        </is>
      </c>
      <c r="H157" s="71" t="n"/>
      <c r="I157" s="85" t="inlineStr">
        <is>
          <t>Psybeam</t>
        </is>
      </c>
      <c r="J157" s="71" t="n"/>
      <c r="K157" s="76" t="inlineStr">
        <is>
          <t>Quick Attack</t>
        </is>
      </c>
      <c r="L157" s="71" t="n"/>
      <c r="M157" s="77" t="inlineStr">
        <is>
          <t>Thunder Wave</t>
        </is>
      </c>
      <c r="N157" s="71" t="n"/>
      <c r="O157" s="83" t="inlineStr">
        <is>
          <t>Flame Charge</t>
        </is>
      </c>
      <c r="P157" s="71" t="n"/>
    </row>
    <row r="158">
      <c r="E158" s="85" t="inlineStr">
        <is>
          <t>Light Screen</t>
        </is>
      </c>
      <c r="F158" s="71" t="n"/>
      <c r="G158" s="84" t="inlineStr">
        <is>
          <t>Leech Seed</t>
        </is>
      </c>
      <c r="H158" s="71" t="n"/>
      <c r="I158" s="83"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90" t="inlineStr">
        <is>
          <t>Rock Tomb</t>
        </is>
      </c>
      <c r="L159" s="71" t="n"/>
      <c r="M159" s="83" t="inlineStr">
        <is>
          <t>Fire Punch</t>
        </is>
      </c>
      <c r="N159" s="71" t="n"/>
      <c r="O159" s="82" t="inlineStr">
        <is>
          <t>Roost</t>
        </is>
      </c>
      <c r="P159" s="71" t="n"/>
    </row>
    <row r="160">
      <c r="E160" s="88"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4" t="inlineStr">
        <is>
          <t>Seed Bomb</t>
        </is>
      </c>
      <c r="H167" s="71" t="n"/>
      <c r="I167" s="83" t="inlineStr">
        <is>
          <t>Flame Charge</t>
        </is>
      </c>
      <c r="J167" s="71" t="n"/>
      <c r="K167" s="89" t="inlineStr">
        <is>
          <t>Water Pulse</t>
        </is>
      </c>
      <c r="L167" s="71" t="n"/>
      <c r="M167" s="77" t="inlineStr">
        <is>
          <t>Shock Wave</t>
        </is>
      </c>
      <c r="N167" s="71" t="n"/>
      <c r="O167" s="82" t="inlineStr">
        <is>
          <t>Acrobatics</t>
        </is>
      </c>
      <c r="P167" s="71" t="n"/>
      <c r="Q167" s="72" t="inlineStr">
        <is>
          <t>Moves</t>
        </is>
      </c>
    </row>
    <row r="168">
      <c r="E168" s="85" t="inlineStr">
        <is>
          <t>Confusion</t>
        </is>
      </c>
      <c r="F168" s="71" t="n"/>
      <c r="G168" s="90" t="inlineStr">
        <is>
          <t>Rollout</t>
        </is>
      </c>
      <c r="H168" s="71" t="n"/>
      <c r="I168" s="85" t="inlineStr">
        <is>
          <t>Psybeam</t>
        </is>
      </c>
      <c r="J168" s="71" t="n"/>
      <c r="K168" s="76" t="inlineStr">
        <is>
          <t>Quick Attack</t>
        </is>
      </c>
      <c r="L168" s="71" t="n"/>
      <c r="M168" s="77" t="inlineStr">
        <is>
          <t>Thunder Wave</t>
        </is>
      </c>
      <c r="N168" s="71" t="n"/>
      <c r="O168" s="83" t="inlineStr">
        <is>
          <t>Flame Charge</t>
        </is>
      </c>
      <c r="P168" s="71" t="n"/>
    </row>
    <row r="169">
      <c r="E169" s="85" t="inlineStr">
        <is>
          <t>Light Screen</t>
        </is>
      </c>
      <c r="F169" s="71" t="n"/>
      <c r="G169" s="84" t="inlineStr">
        <is>
          <t>Leech Seed</t>
        </is>
      </c>
      <c r="H169" s="71" t="n"/>
      <c r="I169" s="83"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90" t="inlineStr">
        <is>
          <t>Rock Tomb</t>
        </is>
      </c>
      <c r="L170" s="71" t="n"/>
      <c r="M170" s="83" t="inlineStr">
        <is>
          <t>Fire Punch</t>
        </is>
      </c>
      <c r="N170" s="71" t="n"/>
      <c r="O170" s="82" t="inlineStr">
        <is>
          <t>Roost</t>
        </is>
      </c>
      <c r="P170" s="71" t="n"/>
    </row>
    <row r="171">
      <c r="E171" s="88"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4" t="inlineStr">
        <is>
          <t>Seed Bomb</t>
        </is>
      </c>
      <c r="H178" s="71" t="n"/>
      <c r="I178" s="83" t="inlineStr">
        <is>
          <t>Flame Charge</t>
        </is>
      </c>
      <c r="J178" s="71" t="n"/>
      <c r="K178" s="89" t="inlineStr">
        <is>
          <t>Water Pulse</t>
        </is>
      </c>
      <c r="L178" s="71" t="n"/>
      <c r="M178" s="77" t="inlineStr">
        <is>
          <t>Shock Wave</t>
        </is>
      </c>
      <c r="N178" s="71" t="n"/>
      <c r="O178" s="82" t="inlineStr">
        <is>
          <t>Acrobatics</t>
        </is>
      </c>
      <c r="P178" s="71" t="n"/>
      <c r="Q178" s="72" t="inlineStr">
        <is>
          <t>Moves</t>
        </is>
      </c>
    </row>
    <row r="179">
      <c r="E179" s="85" t="inlineStr">
        <is>
          <t>Confusion</t>
        </is>
      </c>
      <c r="F179" s="71" t="n"/>
      <c r="G179" s="90" t="inlineStr">
        <is>
          <t>Rollout</t>
        </is>
      </c>
      <c r="H179" s="71" t="n"/>
      <c r="I179" s="85" t="inlineStr">
        <is>
          <t>Psybeam</t>
        </is>
      </c>
      <c r="J179" s="71" t="n"/>
      <c r="K179" s="76" t="inlineStr">
        <is>
          <t>Quick Attack</t>
        </is>
      </c>
      <c r="L179" s="71" t="n"/>
      <c r="M179" s="77" t="inlineStr">
        <is>
          <t>Thunder Wave</t>
        </is>
      </c>
      <c r="N179" s="71" t="n"/>
      <c r="O179" s="83" t="inlineStr">
        <is>
          <t>Flame Charge</t>
        </is>
      </c>
      <c r="P179" s="71" t="n"/>
    </row>
    <row r="180">
      <c r="E180" s="85" t="inlineStr">
        <is>
          <t>Light Screen</t>
        </is>
      </c>
      <c r="F180" s="71" t="n"/>
      <c r="G180" s="84" t="inlineStr">
        <is>
          <t>Leech Seed</t>
        </is>
      </c>
      <c r="H180" s="71" t="n"/>
      <c r="I180" s="83"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90" t="inlineStr">
        <is>
          <t>Rock Tomb</t>
        </is>
      </c>
      <c r="L181" s="71" t="n"/>
      <c r="M181" s="83" t="inlineStr">
        <is>
          <t>Fire Punch</t>
        </is>
      </c>
      <c r="N181" s="71" t="n"/>
      <c r="O181" s="82" t="inlineStr">
        <is>
          <t>Roost</t>
        </is>
      </c>
      <c r="P181" s="71" t="n"/>
    </row>
    <row r="182">
      <c r="E182" s="88"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4" t="inlineStr">
        <is>
          <t>Bullet Seed</t>
        </is>
      </c>
      <c r="H192" s="71" t="n"/>
      <c r="I192" s="76" t="inlineStr">
        <is>
          <t>Echoed Voice</t>
        </is>
      </c>
      <c r="J192" s="71" t="n"/>
      <c r="K192" s="92" t="inlineStr">
        <is>
          <t>Shadow Claw</t>
        </is>
      </c>
      <c r="L192" s="71" t="n"/>
    </row>
    <row r="193">
      <c r="E193" s="79" t="inlineStr">
        <is>
          <t>U-turn</t>
        </is>
      </c>
      <c r="F193" s="71" t="n"/>
      <c r="G193" s="90" t="inlineStr">
        <is>
          <t>Rock Blast</t>
        </is>
      </c>
      <c r="H193" s="71" t="n"/>
      <c r="I193" s="75" t="inlineStr">
        <is>
          <t>Bite</t>
        </is>
      </c>
      <c r="J193" s="71" t="n"/>
      <c r="K193" s="90"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86" t="inlineStr">
        <is>
          <t>Seismic Toss</t>
        </is>
      </c>
      <c r="H201" s="71" t="n"/>
      <c r="I201" s="85" t="inlineStr">
        <is>
          <t>Psybeam</t>
        </is>
      </c>
      <c r="J201" s="71" t="n"/>
      <c r="K201" s="82" t="inlineStr">
        <is>
          <t>Pluck</t>
        </is>
      </c>
      <c r="L201" s="71" t="n"/>
      <c r="M201" s="84"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86" t="inlineStr">
        <is>
          <t>Low Sweep</t>
        </is>
      </c>
      <c r="F203" s="71" t="n"/>
      <c r="G203" s="76" t="inlineStr">
        <is>
          <t>Soft-Boiled</t>
        </is>
      </c>
      <c r="H203" s="71" t="n"/>
      <c r="I203" s="76" t="inlineStr">
        <is>
          <t>Hidden Power</t>
        </is>
      </c>
      <c r="J203" s="71" t="n"/>
      <c r="K203" s="82" t="inlineStr">
        <is>
          <t>Roost</t>
        </is>
      </c>
      <c r="L203" s="71" t="n"/>
      <c r="M203" s="86" t="inlineStr">
        <is>
          <t>Jump Kick</t>
        </is>
      </c>
      <c r="N203" s="71" t="n"/>
    </row>
    <row r="204">
      <c r="E204" s="77" t="inlineStr">
        <is>
          <t>Thunder Wave</t>
        </is>
      </c>
      <c r="F204" s="71" t="n"/>
      <c r="G204" s="86" t="inlineStr">
        <is>
          <t>Counter</t>
        </is>
      </c>
      <c r="H204" s="71" t="n"/>
      <c r="I204" s="77" t="inlineStr">
        <is>
          <t>Thunder Wave</t>
        </is>
      </c>
      <c r="J204" s="71" t="n"/>
      <c r="K204" s="80" t="inlineStr">
        <is>
          <t>Toxic</t>
        </is>
      </c>
      <c r="L204" s="71" t="n"/>
      <c r="M204" s="84"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86" t="inlineStr">
        <is>
          <t>Drain Punch</t>
        </is>
      </c>
      <c r="H211" s="71" t="n"/>
      <c r="I211" s="82" t="inlineStr">
        <is>
          <t>Aerial Ace</t>
        </is>
      </c>
      <c r="J211" s="71" t="n"/>
      <c r="K211" s="85"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2"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2" t="inlineStr">
        <is>
          <t>Wing Attack</t>
        </is>
      </c>
      <c r="L221" s="71" t="n"/>
      <c r="M221" s="86" t="inlineStr">
        <is>
          <t>Low Sweep</t>
        </is>
      </c>
      <c r="N221" s="71" t="n"/>
      <c r="O221" s="76" t="inlineStr">
        <is>
          <t>Return</t>
        </is>
      </c>
      <c r="P221" s="71" t="n"/>
      <c r="Q221" s="72" t="inlineStr">
        <is>
          <t>Moves</t>
        </is>
      </c>
    </row>
    <row r="222">
      <c r="E222" s="76" t="inlineStr">
        <is>
          <t>Extreme Speed</t>
        </is>
      </c>
      <c r="F222" s="71" t="n"/>
      <c r="G222" s="85" t="inlineStr">
        <is>
          <t>Psybeam</t>
        </is>
      </c>
      <c r="H222" s="71" t="n"/>
      <c r="I222" s="86" t="inlineStr">
        <is>
          <t>Double Kick</t>
        </is>
      </c>
      <c r="J222" s="71" t="n"/>
      <c r="K222" s="76" t="inlineStr">
        <is>
          <t>Quick Attack</t>
        </is>
      </c>
      <c r="L222" s="71" t="n"/>
      <c r="M222" s="90" t="inlineStr">
        <is>
          <t>Rock Throw</t>
        </is>
      </c>
      <c r="N222" s="71" t="n"/>
      <c r="O222" s="90" t="inlineStr">
        <is>
          <t>Rock Tomb</t>
        </is>
      </c>
      <c r="P222" s="71" t="n"/>
    </row>
    <row r="223">
      <c r="E223" s="81" t="inlineStr">
        <is>
          <t>-</t>
        </is>
      </c>
      <c r="F223" s="71" t="n"/>
      <c r="G223" s="76" t="inlineStr">
        <is>
          <t>Dizzy Punch</t>
        </is>
      </c>
      <c r="H223" s="71" t="n"/>
      <c r="I223" s="90"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86" t="inlineStr">
        <is>
          <t>Bulk Up</t>
        </is>
      </c>
      <c r="N224" s="71" t="n"/>
      <c r="O224" s="86" t="inlineStr">
        <is>
          <t>Rock Smash</t>
        </is>
      </c>
      <c r="P224" s="71" t="n"/>
    </row>
    <row r="225">
      <c r="E225" s="88" t="inlineStr">
        <is>
          <t>Note: Gym Leader - Badge 1</t>
        </is>
      </c>
    </row>
  </sheetData>
  <mergeCells count="792">
    <mergeCell ref="B60:D60"/>
    <mergeCell ref="E225:Q225"/>
    <mergeCell ref="K177:L177"/>
    <mergeCell ref="E142:F142"/>
    <mergeCell ref="M177:N177"/>
    <mergeCell ref="E162:Q162"/>
    <mergeCell ref="B53:D53"/>
    <mergeCell ref="M79:N79"/>
    <mergeCell ref="E8:F8"/>
    <mergeCell ref="E79:F79"/>
    <mergeCell ref="E73:F73"/>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K41:L41"/>
    <mergeCell ref="G62:H62"/>
    <mergeCell ref="K106:L106"/>
    <mergeCell ref="I56:J56"/>
    <mergeCell ref="K56:L56"/>
    <mergeCell ref="I43:J43"/>
    <mergeCell ref="K43:L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E29:F29"/>
    <mergeCell ref="Q42:Q45"/>
    <mergeCell ref="K44:L44"/>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K39:L39"/>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E218:F218"/>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K42:L4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K45:L45"/>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K38:L3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4" t="inlineStr">
        <is>
          <t>Seed Bomb</t>
        </is>
      </c>
      <c r="F12" s="71" t="n"/>
      <c r="G12" s="79" t="inlineStr">
        <is>
          <t>X-Scissor</t>
        </is>
      </c>
      <c r="H12" s="71" t="n"/>
      <c r="I12" s="82" t="inlineStr">
        <is>
          <t>Air Slash</t>
        </is>
      </c>
      <c r="J12" s="71" t="n"/>
      <c r="K12" s="92" t="inlineStr">
        <is>
          <t>Shadow Sneak</t>
        </is>
      </c>
      <c r="L12" s="71" t="n"/>
      <c r="Q12" s="72" t="inlineStr">
        <is>
          <t>Moves</t>
        </is>
      </c>
    </row>
    <row r="13">
      <c r="E13" s="84" t="inlineStr">
        <is>
          <t>Leech Seed</t>
        </is>
      </c>
      <c r="F13" s="71" t="n"/>
      <c r="G13" s="78" t="inlineStr">
        <is>
          <t>Dig</t>
        </is>
      </c>
      <c r="H13" s="71" t="n"/>
      <c r="I13" s="85" t="inlineStr">
        <is>
          <t>Psybeam</t>
        </is>
      </c>
      <c r="J13" s="71" t="n"/>
      <c r="K13" s="86" t="inlineStr">
        <is>
          <t>Rock Smash</t>
        </is>
      </c>
      <c r="L13" s="71" t="n"/>
    </row>
    <row r="14">
      <c r="E14" s="78" t="inlineStr">
        <is>
          <t>Bulldoze</t>
        </is>
      </c>
      <c r="F14" s="71" t="n"/>
      <c r="G14" s="82" t="inlineStr">
        <is>
          <t>Aerial Ace</t>
        </is>
      </c>
      <c r="H14" s="71" t="n"/>
      <c r="I14" s="85" t="inlineStr">
        <is>
          <t>Hypnosis</t>
        </is>
      </c>
      <c r="J14" s="71" t="n"/>
      <c r="K14" s="75" t="inlineStr">
        <is>
          <t>Feint Attack</t>
        </is>
      </c>
      <c r="L14" s="71" t="n"/>
    </row>
    <row r="15">
      <c r="E15" s="90" t="inlineStr">
        <is>
          <t>Rock Slide</t>
        </is>
      </c>
      <c r="F15" s="71" t="n"/>
      <c r="G15" s="87" t="inlineStr">
        <is>
          <t>Metal Claw</t>
        </is>
      </c>
      <c r="H15" s="71" t="n"/>
      <c r="I15" s="85" t="inlineStr">
        <is>
          <t>Reflect</t>
        </is>
      </c>
      <c r="J15" s="71" t="n"/>
      <c r="K15" s="91"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89" t="inlineStr">
        <is>
          <t>Rain Dance</t>
        </is>
      </c>
      <c r="F22" s="71" t="n"/>
      <c r="G22" s="89" t="inlineStr">
        <is>
          <t>Aqua Jet</t>
        </is>
      </c>
      <c r="H22" s="71" t="n"/>
      <c r="I22" s="89" t="inlineStr">
        <is>
          <t>Scald</t>
        </is>
      </c>
      <c r="J22" s="71" t="n"/>
      <c r="K22" s="80" t="inlineStr">
        <is>
          <t>Poison Tail</t>
        </is>
      </c>
      <c r="L22" s="71" t="n"/>
      <c r="M22" s="89" t="inlineStr">
        <is>
          <t>Water Pulse</t>
        </is>
      </c>
      <c r="N22" s="71" t="n"/>
      <c r="Q22" s="72" t="inlineStr">
        <is>
          <t>Moves</t>
        </is>
      </c>
    </row>
    <row r="23">
      <c r="E23" s="84" t="inlineStr">
        <is>
          <t>Giga Drain</t>
        </is>
      </c>
      <c r="F23" s="71" t="n"/>
      <c r="G23" s="89" t="inlineStr">
        <is>
          <t>Waterfall</t>
        </is>
      </c>
      <c r="H23" s="71" t="n"/>
      <c r="I23" s="82" t="inlineStr">
        <is>
          <t>Air Slash</t>
        </is>
      </c>
      <c r="J23" s="71" t="n"/>
      <c r="K23" s="79" t="inlineStr">
        <is>
          <t>Bug Bite</t>
        </is>
      </c>
      <c r="L23" s="71" t="n"/>
      <c r="M23" s="86" t="inlineStr">
        <is>
          <t>Aura Sphere</t>
        </is>
      </c>
      <c r="N23" s="71" t="n"/>
    </row>
    <row r="24">
      <c r="E24" s="89" t="inlineStr">
        <is>
          <t>Scald</t>
        </is>
      </c>
      <c r="F24" s="71" t="n"/>
      <c r="G24" s="91" t="inlineStr">
        <is>
          <t>Ice Fang</t>
        </is>
      </c>
      <c r="H24" s="71" t="n"/>
      <c r="I24" s="91" t="inlineStr">
        <is>
          <t>Icy Wind</t>
        </is>
      </c>
      <c r="J24" s="71" t="n"/>
      <c r="K24" s="90" t="inlineStr">
        <is>
          <t>Rock Slide</t>
        </is>
      </c>
      <c r="L24" s="71" t="n"/>
      <c r="M24" s="91" t="inlineStr">
        <is>
          <t>Ice Beam</t>
        </is>
      </c>
      <c r="N24" s="71" t="n"/>
    </row>
    <row r="25">
      <c r="E25" s="84" t="inlineStr">
        <is>
          <t>Leech Seed</t>
        </is>
      </c>
      <c r="F25" s="71" t="n"/>
      <c r="G25" s="86" t="inlineStr">
        <is>
          <t>Rock Smash</t>
        </is>
      </c>
      <c r="H25" s="71" t="n"/>
      <c r="I25" s="82" t="inlineStr">
        <is>
          <t>Roost</t>
        </is>
      </c>
      <c r="J25" s="71" t="n"/>
      <c r="K25" s="76" t="inlineStr">
        <is>
          <t>Protect</t>
        </is>
      </c>
      <c r="L25" s="71" t="n"/>
      <c r="M25" s="89" t="inlineStr">
        <is>
          <t>Aqua Jet</t>
        </is>
      </c>
      <c r="N25" s="71" t="n"/>
    </row>
    <row r="26">
      <c r="E26" s="88"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89" t="inlineStr">
        <is>
          <t>Scald</t>
        </is>
      </c>
      <c r="H33" s="71" t="n"/>
      <c r="I33" s="84" t="inlineStr">
        <is>
          <t>Leech Seed</t>
        </is>
      </c>
      <c r="J33" s="71" t="n"/>
      <c r="K33" s="89" t="inlineStr">
        <is>
          <t>Scald</t>
        </is>
      </c>
      <c r="L33" s="71" t="n"/>
      <c r="Q33" s="72" t="inlineStr">
        <is>
          <t>Moves</t>
        </is>
      </c>
    </row>
    <row r="34">
      <c r="E34" s="80" t="inlineStr">
        <is>
          <t>Sludge Bomb</t>
        </is>
      </c>
      <c r="F34" s="71" t="n"/>
      <c r="G34" s="85" t="inlineStr">
        <is>
          <t>Psyshock</t>
        </is>
      </c>
      <c r="H34" s="71" t="n"/>
      <c r="I34" s="87"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3" t="inlineStr">
        <is>
          <t>Will-O-Wisp</t>
        </is>
      </c>
      <c r="L35" s="71" t="n"/>
    </row>
    <row r="36">
      <c r="E36" s="76" t="inlineStr">
        <is>
          <t>Protect</t>
        </is>
      </c>
      <c r="F36" s="71" t="n"/>
      <c r="G36" s="76" t="inlineStr">
        <is>
          <t>Yawn</t>
        </is>
      </c>
      <c r="H36" s="71" t="n"/>
      <c r="I36" s="84" t="inlineStr">
        <is>
          <t>Bullet Seed</t>
        </is>
      </c>
      <c r="J36" s="71" t="n"/>
      <c r="K36" s="76" t="inlineStr">
        <is>
          <t>Recover</t>
        </is>
      </c>
      <c r="L36" s="71" t="n"/>
    </row>
    <row r="37">
      <c r="E37" s="88"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89" t="inlineStr">
        <is>
          <t>Waterfall</t>
        </is>
      </c>
      <c r="F44" s="71" t="n"/>
      <c r="G44" s="86" t="inlineStr">
        <is>
          <t>Drain Punch</t>
        </is>
      </c>
      <c r="H44" s="71" t="n"/>
      <c r="I44" s="80" t="inlineStr">
        <is>
          <t>Sludge Bomb</t>
        </is>
      </c>
      <c r="J44" s="71" t="n"/>
      <c r="K44" s="77" t="inlineStr">
        <is>
          <t>Shock Wave</t>
        </is>
      </c>
      <c r="L44" s="71" t="n"/>
      <c r="M44" s="82" t="inlineStr">
        <is>
          <t>Wing Attack</t>
        </is>
      </c>
      <c r="N44" s="71" t="n"/>
      <c r="Q44" s="72" t="inlineStr">
        <is>
          <t>Moves</t>
        </is>
      </c>
    </row>
    <row r="45">
      <c r="E45" s="80" t="inlineStr">
        <is>
          <t>Poison Jab</t>
        </is>
      </c>
      <c r="F45" s="71" t="n"/>
      <c r="G45" s="75" t="inlineStr">
        <is>
          <t>Crunch</t>
        </is>
      </c>
      <c r="H45" s="71" t="n"/>
      <c r="I45" s="89" t="inlineStr">
        <is>
          <t>Scald</t>
        </is>
      </c>
      <c r="J45" s="71" t="n"/>
      <c r="K45" s="87" t="inlineStr">
        <is>
          <t>Mirror Shot</t>
        </is>
      </c>
      <c r="L45" s="71" t="n"/>
      <c r="M45" s="75" t="inlineStr">
        <is>
          <t>Night Slash</t>
        </is>
      </c>
      <c r="N45" s="71" t="n"/>
    </row>
    <row r="46">
      <c r="E46" s="89" t="inlineStr">
        <is>
          <t>Aqua Jet</t>
        </is>
      </c>
      <c r="F46" s="71" t="n"/>
      <c r="G46" s="76" t="inlineStr">
        <is>
          <t>Fake Out</t>
        </is>
      </c>
      <c r="H46" s="71" t="n"/>
      <c r="I46" s="91" t="inlineStr">
        <is>
          <t>Icy Wind</t>
        </is>
      </c>
      <c r="J46" s="71" t="n"/>
      <c r="K46" s="77" t="inlineStr">
        <is>
          <t>Thunder Wave</t>
        </is>
      </c>
      <c r="L46" s="71" t="n"/>
      <c r="M46" s="75" t="inlineStr">
        <is>
          <t>Sucker Punch</t>
        </is>
      </c>
      <c r="N46" s="71" t="n"/>
    </row>
    <row r="47">
      <c r="E47" s="77" t="inlineStr">
        <is>
          <t>Thunder Wave</t>
        </is>
      </c>
      <c r="F47" s="71" t="n"/>
      <c r="G47" s="90" t="inlineStr">
        <is>
          <t>Rock Slide</t>
        </is>
      </c>
      <c r="H47" s="71" t="n"/>
      <c r="I47" s="77" t="inlineStr">
        <is>
          <t>Thunderbolt</t>
        </is>
      </c>
      <c r="J47" s="71" t="n"/>
      <c r="K47" s="76" t="inlineStr">
        <is>
          <t>Sonic Boom</t>
        </is>
      </c>
      <c r="L47" s="71" t="n"/>
      <c r="M47" s="75" t="inlineStr">
        <is>
          <t>Pursuit</t>
        </is>
      </c>
      <c r="N47" s="71" t="n"/>
    </row>
    <row r="48">
      <c r="E48" s="88"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Rich Boy</t>
        </is>
      </c>
      <c r="C52" s="66" t="n"/>
      <c r="D52" s="66" t="n"/>
      <c r="E52" s="67" t="inlineStr">
        <is>
          <t>Rich Boy Winston</t>
        </is>
      </c>
      <c r="F52" s="66" t="n"/>
      <c r="G52" s="66" t="n"/>
      <c r="H52" s="66" t="n"/>
      <c r="I52" s="66" t="n"/>
      <c r="J52" s="66" t="n"/>
      <c r="K52" s="66" t="n"/>
      <c r="L52" s="66" t="n"/>
      <c r="M52" s="66" t="n"/>
      <c r="N52" s="66" t="n"/>
      <c r="O52" s="66" t="n"/>
      <c r="P52" s="66" t="n"/>
      <c r="Q52" s="66" t="n"/>
    </row>
    <row r="53" ht="69" customHeight="1">
      <c r="E53" s="68">
        <f>IFERROR(_xlfn.IMAGE("https://play.pokemonshowdown.com/sprites/gen5/persian.png"),"")</f>
        <v/>
      </c>
      <c r="G53" s="68">
        <f>IFERROR(_xlfn.IMAGE("https://play.pokemonshowdown.com/sprites/gen5/combusken.png"),"")</f>
        <v/>
      </c>
      <c r="I53" s="68">
        <f>IFERROR(_xlfn.IMAGE("https://play.pokemonshowdown.com/sprites/gen5/roselia.png"),"")</f>
        <v/>
      </c>
      <c r="K53" s="68">
        <f>IFERROR(_xlfn.IMAGE("https://play.pokemonshowdown.com/sprites/gen5/onix.png"),"")</f>
        <v/>
      </c>
      <c r="Q53" s="69" t="inlineStr">
        <is>
          <t>Mandatory</t>
        </is>
      </c>
    </row>
    <row r="54">
      <c r="E54" s="70" t="inlineStr">
        <is>
          <t>Lv 18 Persian</t>
        </is>
      </c>
      <c r="F54" s="71" t="n"/>
      <c r="G54" s="70" t="inlineStr">
        <is>
          <t>Lv 18 Combusken</t>
        </is>
      </c>
      <c r="H54" s="71" t="n"/>
      <c r="I54" s="70" t="inlineStr">
        <is>
          <t>Lv 18 Roselia</t>
        </is>
      </c>
      <c r="J54" s="71" t="n"/>
      <c r="K54" s="70" t="inlineStr">
        <is>
          <t>Lv 18 Onix</t>
        </is>
      </c>
      <c r="L54" s="71" t="n"/>
      <c r="Q54" s="72" t="inlineStr">
        <is>
          <t>Pokémon</t>
        </is>
      </c>
    </row>
    <row r="55">
      <c r="E55" s="73" t="inlineStr">
        <is>
          <t>Jolly</t>
        </is>
      </c>
      <c r="F55" s="73" t="inlineStr">
        <is>
          <t>Technician</t>
        </is>
      </c>
      <c r="G55" s="73" t="inlineStr">
        <is>
          <t>Adamant</t>
        </is>
      </c>
      <c r="H55" s="73" t="inlineStr">
        <is>
          <t>Speed Boost</t>
        </is>
      </c>
      <c r="I55" s="73" t="inlineStr">
        <is>
          <t>Modest</t>
        </is>
      </c>
      <c r="J55" s="73" t="inlineStr">
        <is>
          <t>Natural Cure</t>
        </is>
      </c>
      <c r="K55" s="73" t="inlineStr">
        <is>
          <t>Adamant</t>
        </is>
      </c>
      <c r="L55" s="73" t="inlineStr">
        <is>
          <t>Sturdy</t>
        </is>
      </c>
      <c r="Q55" s="72" t="inlineStr">
        <is>
          <t>Nature / Ability</t>
        </is>
      </c>
    </row>
    <row r="56">
      <c r="B56" s="72" t="inlineStr">
        <is>
          <t>AI Flags:</t>
        </is>
      </c>
      <c r="E56" s="74" t="inlineStr">
        <is>
          <t>Amulet Coin</t>
        </is>
      </c>
      <c r="F56" s="71" t="n"/>
      <c r="G56" s="74" t="inlineStr">
        <is>
          <t>Charcoal</t>
        </is>
      </c>
      <c r="H56" s="71" t="n"/>
      <c r="I56" s="74" t="inlineStr">
        <is>
          <t>Black Sludge</t>
        </is>
      </c>
      <c r="J56" s="71" t="n"/>
      <c r="K56" s="74" t="inlineStr">
        <is>
          <t>Hard Stone</t>
        </is>
      </c>
      <c r="L56" s="71" t="n"/>
      <c r="Q56" s="72" t="inlineStr">
        <is>
          <t>Item</t>
        </is>
      </c>
    </row>
    <row r="57">
      <c r="B57" s="69" t="inlineStr">
        <is>
          <t>Basic Trainer</t>
        </is>
      </c>
      <c r="E57" s="76" t="inlineStr">
        <is>
          <t>Pay Day</t>
        </is>
      </c>
      <c r="F57" s="71" t="n"/>
      <c r="G57" s="86" t="inlineStr">
        <is>
          <t>Bulk Up</t>
        </is>
      </c>
      <c r="H57" s="71" t="n"/>
      <c r="I57" s="84" t="inlineStr">
        <is>
          <t>Giga Drain</t>
        </is>
      </c>
      <c r="J57" s="71" t="n"/>
      <c r="K57" s="90" t="inlineStr">
        <is>
          <t>Rock Slide</t>
        </is>
      </c>
      <c r="L57" s="71" t="n"/>
      <c r="Q57" s="72" t="inlineStr">
        <is>
          <t>Moves</t>
        </is>
      </c>
    </row>
    <row r="58">
      <c r="E58" s="81" t="inlineStr">
        <is>
          <t>-</t>
        </is>
      </c>
      <c r="F58" s="71" t="n"/>
      <c r="G58" s="83" t="inlineStr">
        <is>
          <t>Flame Charge</t>
        </is>
      </c>
      <c r="H58" s="71" t="n"/>
      <c r="I58" s="80" t="inlineStr">
        <is>
          <t>Sludge Bomb</t>
        </is>
      </c>
      <c r="J58" s="71" t="n"/>
      <c r="K58" s="78" t="inlineStr">
        <is>
          <t>Bulldoze</t>
        </is>
      </c>
      <c r="L58" s="71" t="n"/>
    </row>
    <row r="59">
      <c r="E59" s="81" t="inlineStr">
        <is>
          <t>-</t>
        </is>
      </c>
      <c r="F59" s="71" t="n"/>
      <c r="G59" s="86" t="inlineStr">
        <is>
          <t>Double Kick</t>
        </is>
      </c>
      <c r="H59" s="71" t="n"/>
      <c r="I59" s="84" t="inlineStr">
        <is>
          <t>Leech Seed</t>
        </is>
      </c>
      <c r="J59" s="71" t="n"/>
      <c r="K59" s="93" t="inlineStr">
        <is>
          <t>Dragon Tail</t>
        </is>
      </c>
      <c r="L59" s="71" t="n"/>
    </row>
    <row r="60">
      <c r="E60" s="81" t="inlineStr">
        <is>
          <t>-</t>
        </is>
      </c>
      <c r="F60" s="71" t="n"/>
      <c r="G60" s="76" t="inlineStr">
        <is>
          <t>Quick Attack</t>
        </is>
      </c>
      <c r="H60" s="71" t="n"/>
      <c r="I60" s="84" t="inlineStr">
        <is>
          <t>Stun Spore</t>
        </is>
      </c>
      <c r="J60" s="71" t="n"/>
      <c r="K60" s="76" t="inlineStr">
        <is>
          <t>Explosion</t>
        </is>
      </c>
      <c r="L60" s="71" t="n"/>
    </row>
    <row r="61">
      <c r="E61" s="88" t="inlineStr">
        <is>
          <t>Note: Route 104 North</t>
        </is>
      </c>
    </row>
    <row r="63" ht="20" customHeight="1">
      <c r="B63" s="65" t="inlineStr">
        <is>
          <t>Aroma Lady</t>
        </is>
      </c>
      <c r="C63" s="66" t="n"/>
      <c r="D63" s="66" t="n"/>
      <c r="E63" s="67" t="inlineStr">
        <is>
          <t>Aroma Lady Flora</t>
        </is>
      </c>
      <c r="F63" s="66" t="n"/>
      <c r="G63" s="66" t="n"/>
      <c r="H63" s="66" t="n"/>
      <c r="I63" s="66" t="n"/>
      <c r="J63" s="66" t="n"/>
      <c r="K63" s="66" t="n"/>
      <c r="L63" s="66" t="n"/>
      <c r="M63" s="66" t="n"/>
      <c r="N63" s="66" t="n"/>
      <c r="O63" s="66" t="n"/>
      <c r="P63" s="66" t="n"/>
      <c r="Q63" s="66" t="n"/>
    </row>
    <row r="64" ht="69" customHeight="1">
      <c r="E64" s="68">
        <f>IFERROR(_xlfn.IMAGE("https://play.pokemonshowdown.com/sprites/gen5/cherubi.png"),"")</f>
        <v/>
      </c>
      <c r="G64" s="68">
        <f>IFERROR(_xlfn.IMAGE("https://play.pokemonshowdown.com/sprites/gen5/petilil.png"),"")</f>
        <v/>
      </c>
      <c r="I64" s="68">
        <f>IFERROR(_xlfn.IMAGE("https://play.pokemonshowdown.com/sprites/gen5/combee.png"),"")</f>
        <v/>
      </c>
      <c r="K64" s="68">
        <f>IFERROR(_xlfn.IMAGE("https://play.pokemonshowdown.com/sprites/gen5/spritzee.png"),"")</f>
        <v/>
      </c>
      <c r="M64" s="68">
        <f>IFERROR(_xlfn.IMAGE("https://play.pokemonshowdown.com/sprites/gen5/swirlix.png"),"")</f>
        <v/>
      </c>
      <c r="Q64" s="69" t="inlineStr">
        <is>
          <t>Mandatory</t>
        </is>
      </c>
    </row>
    <row r="65">
      <c r="E65" s="70" t="inlineStr">
        <is>
          <t>Lv 18 Cherubi</t>
        </is>
      </c>
      <c r="F65" s="71" t="n"/>
      <c r="G65" s="70" t="inlineStr">
        <is>
          <t>Lv 18 Petilil</t>
        </is>
      </c>
      <c r="H65" s="71" t="n"/>
      <c r="I65" s="70" t="inlineStr">
        <is>
          <t>Lv 18 Combee</t>
        </is>
      </c>
      <c r="J65" s="71" t="n"/>
      <c r="K65" s="70" t="inlineStr">
        <is>
          <t>Lv 18 Spritzee</t>
        </is>
      </c>
      <c r="L65" s="71" t="n"/>
      <c r="M65" s="70" t="inlineStr">
        <is>
          <t>Lv 18 Swirlix</t>
        </is>
      </c>
      <c r="N65" s="71" t="n"/>
      <c r="Q65" s="72" t="inlineStr">
        <is>
          <t>Pokémon</t>
        </is>
      </c>
    </row>
    <row r="66">
      <c r="E66" s="73" t="inlineStr">
        <is>
          <t>Modest</t>
        </is>
      </c>
      <c r="F66" s="73" t="inlineStr">
        <is>
          <t>Chlorophyll</t>
        </is>
      </c>
      <c r="G66" s="73" t="inlineStr">
        <is>
          <t>Modest</t>
        </is>
      </c>
      <c r="H66" s="73" t="inlineStr">
        <is>
          <t>Chlorophyll</t>
        </is>
      </c>
      <c r="I66" s="73" t="inlineStr">
        <is>
          <t>Naughty</t>
        </is>
      </c>
      <c r="J66" s="73" t="inlineStr">
        <is>
          <t>Hustle</t>
        </is>
      </c>
      <c r="K66" s="73" t="inlineStr">
        <is>
          <t>Modest</t>
        </is>
      </c>
      <c r="L66" s="73" t="inlineStr">
        <is>
          <t>Aroma Veil</t>
        </is>
      </c>
      <c r="M66" s="73" t="inlineStr">
        <is>
          <t>Modest</t>
        </is>
      </c>
      <c r="N66" s="73" t="inlineStr">
        <is>
          <t>Unburden</t>
        </is>
      </c>
      <c r="Q66" s="72" t="inlineStr">
        <is>
          <t>Nature / Ability</t>
        </is>
      </c>
    </row>
    <row r="67">
      <c r="B67" s="72" t="inlineStr">
        <is>
          <t>AI Flags:</t>
        </is>
      </c>
      <c r="E67" s="74" t="inlineStr">
        <is>
          <t>Heat Rock</t>
        </is>
      </c>
      <c r="F67" s="71" t="n"/>
      <c r="G67" s="74" t="inlineStr">
        <is>
          <t>Miracle Seed</t>
        </is>
      </c>
      <c r="H67" s="71" t="n"/>
      <c r="I67" s="74" t="inlineStr">
        <is>
          <t>Silver Powder</t>
        </is>
      </c>
      <c r="J67" s="71" t="n"/>
      <c r="K67" s="74" t="inlineStr">
        <is>
          <t>Oran Berry</t>
        </is>
      </c>
      <c r="L67" s="71" t="n"/>
      <c r="M67" s="74" t="inlineStr">
        <is>
          <t>Sitrus Berry</t>
        </is>
      </c>
      <c r="N67" s="71" t="n"/>
      <c r="Q67" s="72" t="inlineStr">
        <is>
          <t>Item</t>
        </is>
      </c>
    </row>
    <row r="68">
      <c r="B68" s="69" t="inlineStr">
        <is>
          <t>Basic Trainer</t>
        </is>
      </c>
      <c r="E68" s="83" t="inlineStr">
        <is>
          <t>Sunny Day</t>
        </is>
      </c>
      <c r="F68" s="71" t="n"/>
      <c r="G68" s="84" t="inlineStr">
        <is>
          <t>Giga Drain</t>
        </is>
      </c>
      <c r="H68" s="71" t="n"/>
      <c r="I68" s="79" t="inlineStr">
        <is>
          <t>Bug Bite</t>
        </is>
      </c>
      <c r="J68" s="71" t="n"/>
      <c r="K68" s="94" t="inlineStr">
        <is>
          <t>Draining Kiss</t>
        </is>
      </c>
      <c r="L68" s="71" t="n"/>
      <c r="M68" s="94" t="inlineStr">
        <is>
          <t>Draining Kiss</t>
        </is>
      </c>
      <c r="N68" s="71" t="n"/>
      <c r="Q68" s="72" t="inlineStr">
        <is>
          <t>Moves</t>
        </is>
      </c>
    </row>
    <row r="69">
      <c r="E69" s="84" t="inlineStr">
        <is>
          <t>Magical Leaf</t>
        </is>
      </c>
      <c r="F69" s="71" t="n"/>
      <c r="G69" s="84" t="inlineStr">
        <is>
          <t>Sleep Powder</t>
        </is>
      </c>
      <c r="H69" s="71" t="n"/>
      <c r="I69" s="82" t="inlineStr">
        <is>
          <t>Air Cutter</t>
        </is>
      </c>
      <c r="J69" s="71" t="n"/>
      <c r="K69" s="85" t="inlineStr">
        <is>
          <t>Psybeam</t>
        </is>
      </c>
      <c r="L69" s="71" t="n"/>
      <c r="M69" s="84" t="inlineStr">
        <is>
          <t>Energy Ball</t>
        </is>
      </c>
      <c r="N69" s="71" t="n"/>
    </row>
    <row r="70">
      <c r="E70" s="76" t="inlineStr">
        <is>
          <t>Weather Ball</t>
        </is>
      </c>
      <c r="F70" s="71" t="n"/>
      <c r="G70" s="76" t="inlineStr">
        <is>
          <t>Hidden Power</t>
        </is>
      </c>
      <c r="H70" s="71" t="n"/>
      <c r="I70" s="82" t="inlineStr">
        <is>
          <t>Tailwind</t>
        </is>
      </c>
      <c r="J70" s="71" t="n"/>
      <c r="K70" s="85" t="inlineStr">
        <is>
          <t>Calm Mind</t>
        </is>
      </c>
      <c r="L70" s="71" t="n"/>
      <c r="M70" s="83" t="inlineStr">
        <is>
          <t>Flamethrower</t>
        </is>
      </c>
      <c r="N70" s="71" t="n"/>
    </row>
    <row r="71">
      <c r="E71" s="76" t="inlineStr">
        <is>
          <t>Morning Sun</t>
        </is>
      </c>
      <c r="F71" s="71" t="n"/>
      <c r="G71" s="76" t="inlineStr">
        <is>
          <t>Growth</t>
        </is>
      </c>
      <c r="H71" s="71" t="n"/>
      <c r="I71" s="76" t="inlineStr">
        <is>
          <t>Endeavor</t>
        </is>
      </c>
      <c r="J71" s="71" t="n"/>
      <c r="K71" s="76" t="inlineStr">
        <is>
          <t>Sweet Kiss</t>
        </is>
      </c>
      <c r="L71" s="71" t="n"/>
      <c r="M71" s="84" t="inlineStr">
        <is>
          <t>Cotton Spore</t>
        </is>
      </c>
      <c r="N71" s="71" t="n"/>
    </row>
    <row r="72">
      <c r="E72" s="88"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18 Plusle</t>
        </is>
      </c>
      <c r="F76" s="71" t="n"/>
      <c r="G76" s="70" t="inlineStr">
        <is>
          <t>Lv 18 Blitzle</t>
        </is>
      </c>
      <c r="H76" s="71" t="n"/>
      <c r="I76" s="70" t="inlineStr">
        <is>
          <t>Lv 18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3" t="inlineStr">
        <is>
          <t>Flame Charge</t>
        </is>
      </c>
      <c r="H80" s="71" t="n"/>
      <c r="I80" s="76" t="inlineStr">
        <is>
          <t>Follow Me</t>
        </is>
      </c>
      <c r="J80" s="71" t="n"/>
    </row>
    <row r="81">
      <c r="E81" s="84" t="inlineStr">
        <is>
          <t>Grass Knot</t>
        </is>
      </c>
      <c r="F81" s="71" t="n"/>
      <c r="G81" s="78" t="inlineStr">
        <is>
          <t>Stomp</t>
        </is>
      </c>
      <c r="H81" s="71" t="n"/>
      <c r="I81" s="77" t="inlineStr">
        <is>
          <t>Thunder Wave</t>
        </is>
      </c>
      <c r="J81" s="71" t="n"/>
    </row>
    <row r="82">
      <c r="E82" s="81" t="inlineStr">
        <is>
          <t>-</t>
        </is>
      </c>
      <c r="F82" s="71" t="n"/>
      <c r="G82" s="81" t="inlineStr">
        <is>
          <t>-</t>
        </is>
      </c>
      <c r="H82" s="71" t="n"/>
      <c r="I82" s="85" t="inlineStr">
        <is>
          <t>Light Screen</t>
        </is>
      </c>
      <c r="J82" s="71" t="n"/>
    </row>
    <row r="83">
      <c r="E83" s="88"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19 Flaaffy</t>
        </is>
      </c>
      <c r="F87" s="71" t="n"/>
      <c r="G87" s="70" t="inlineStr">
        <is>
          <t>Lv 19 Haunter</t>
        </is>
      </c>
      <c r="H87" s="71" t="n"/>
      <c r="I87" s="70" t="inlineStr">
        <is>
          <t>Lv 19 Kirlia</t>
        </is>
      </c>
      <c r="J87" s="71" t="n"/>
      <c r="K87" s="70" t="inlineStr">
        <is>
          <t>Lv 19 Piloswine</t>
        </is>
      </c>
      <c r="L87" s="71" t="n"/>
      <c r="M87" s="70" t="inlineStr">
        <is>
          <t>Lv 19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5" t="inlineStr">
        <is>
          <t>Psybeam</t>
        </is>
      </c>
      <c r="J90" s="71" t="n"/>
      <c r="K90" s="91" t="inlineStr">
        <is>
          <t>Ice Shard</t>
        </is>
      </c>
      <c r="L90" s="71" t="n"/>
      <c r="M90" s="76" t="inlineStr">
        <is>
          <t>Belly Drum</t>
        </is>
      </c>
      <c r="N90" s="71" t="n"/>
      <c r="Q90" s="72" t="inlineStr">
        <is>
          <t>Moves</t>
        </is>
      </c>
    </row>
    <row r="91">
      <c r="E91" s="90"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4" t="inlineStr">
        <is>
          <t>Magical Leaf</t>
        </is>
      </c>
      <c r="J92" s="71" t="n"/>
      <c r="K92" s="90" t="inlineStr">
        <is>
          <t>Rock Slide</t>
        </is>
      </c>
      <c r="L92" s="71" t="n"/>
      <c r="M92" s="90" t="inlineStr">
        <is>
          <t>Rock Tomb</t>
        </is>
      </c>
      <c r="N92" s="71" t="n"/>
    </row>
    <row r="93">
      <c r="E93" s="84" t="inlineStr">
        <is>
          <t>Cotton Spore</t>
        </is>
      </c>
      <c r="F93" s="71" t="n"/>
      <c r="G93" s="83" t="inlineStr">
        <is>
          <t>Will-O-Wisp</t>
        </is>
      </c>
      <c r="H93" s="71" t="n"/>
      <c r="I93" s="75" t="inlineStr">
        <is>
          <t>Memento</t>
        </is>
      </c>
      <c r="J93" s="71" t="n"/>
      <c r="K93" s="76" t="inlineStr">
        <is>
          <t>Take Down</t>
        </is>
      </c>
      <c r="L93" s="71" t="n"/>
      <c r="M93" s="75" t="inlineStr">
        <is>
          <t>Bite</t>
        </is>
      </c>
      <c r="N93" s="71" t="n"/>
    </row>
    <row r="94">
      <c r="E94" s="88"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4" t="inlineStr">
        <is>
          <t>Mega Drain</t>
        </is>
      </c>
      <c r="H103" s="71" t="n"/>
      <c r="I103" s="76" t="inlineStr">
        <is>
          <t>Belly Drum</t>
        </is>
      </c>
      <c r="J103" s="71" t="n"/>
      <c r="Q103" s="72" t="inlineStr">
        <is>
          <t>Moves</t>
        </is>
      </c>
    </row>
    <row r="104">
      <c r="E104" s="90" t="inlineStr">
        <is>
          <t>Rock Slide</t>
        </is>
      </c>
      <c r="F104" s="71" t="n"/>
      <c r="G104" s="78" t="inlineStr">
        <is>
          <t>Mud Shot</t>
        </is>
      </c>
      <c r="H104" s="71" t="n"/>
      <c r="I104" s="83" t="inlineStr">
        <is>
          <t>Fire Punch</t>
        </is>
      </c>
      <c r="J104" s="71" t="n"/>
    </row>
    <row r="105">
      <c r="E105" s="76" t="inlineStr">
        <is>
          <t>Yawn</t>
        </is>
      </c>
      <c r="F105" s="71" t="n"/>
      <c r="G105" s="84" t="inlineStr">
        <is>
          <t>Leech Seed</t>
        </is>
      </c>
      <c r="H105" s="71" t="n"/>
      <c r="I105" s="90" t="inlineStr">
        <is>
          <t>Rock Slide</t>
        </is>
      </c>
      <c r="J105" s="71" t="n"/>
    </row>
    <row r="106">
      <c r="E106" s="76" t="inlineStr">
        <is>
          <t>Protect</t>
        </is>
      </c>
      <c r="F106" s="71" t="n"/>
      <c r="G106" s="79" t="inlineStr">
        <is>
          <t>Pin Missile</t>
        </is>
      </c>
      <c r="H106" s="71" t="n"/>
      <c r="I106" s="76" t="inlineStr">
        <is>
          <t>Protect</t>
        </is>
      </c>
      <c r="J106" s="71" t="n"/>
    </row>
    <row r="107">
      <c r="E107" s="88"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5" t="inlineStr">
        <is>
          <t>Psybeam</t>
        </is>
      </c>
      <c r="H114" s="71" t="n"/>
      <c r="Q114" s="72" t="inlineStr">
        <is>
          <t>Moves</t>
        </is>
      </c>
    </row>
    <row r="115">
      <c r="E115" s="90" t="inlineStr">
        <is>
          <t>Rock Slide</t>
        </is>
      </c>
      <c r="F115" s="71" t="n"/>
      <c r="G115" s="82" t="inlineStr">
        <is>
          <t>Air Cutter</t>
        </is>
      </c>
      <c r="H115" s="71" t="n"/>
    </row>
    <row r="116">
      <c r="E116" s="79" t="inlineStr">
        <is>
          <t>X-Scissor</t>
        </is>
      </c>
      <c r="F116" s="71" t="n"/>
      <c r="G116" s="82" t="inlineStr">
        <is>
          <t>Tailwind</t>
        </is>
      </c>
      <c r="H116" s="71" t="n"/>
    </row>
    <row r="117">
      <c r="E117" s="75" t="inlineStr">
        <is>
          <t>Hone Claws</t>
        </is>
      </c>
      <c r="F117" s="71" t="n"/>
      <c r="G117" s="85" t="inlineStr">
        <is>
          <t>Light Screen</t>
        </is>
      </c>
      <c r="H117" s="71" t="n"/>
    </row>
    <row r="118">
      <c r="E118" s="88"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91" t="inlineStr">
        <is>
          <t>Icy Wind</t>
        </is>
      </c>
      <c r="F125" s="71" t="n"/>
      <c r="G125" s="91" t="inlineStr">
        <is>
          <t>Blizzard</t>
        </is>
      </c>
      <c r="H125" s="71" t="n"/>
      <c r="I125" s="91" t="inlineStr">
        <is>
          <t>Aurora Beam</t>
        </is>
      </c>
      <c r="J125" s="71" t="n"/>
      <c r="Q125" s="72" t="inlineStr">
        <is>
          <t>Moves</t>
        </is>
      </c>
    </row>
    <row r="126">
      <c r="E126" s="84" t="inlineStr">
        <is>
          <t>Magical Leaf</t>
        </is>
      </c>
      <c r="F126" s="71" t="n"/>
      <c r="G126" s="91" t="inlineStr">
        <is>
          <t>Icy Wind</t>
        </is>
      </c>
      <c r="H126" s="71" t="n"/>
      <c r="I126" s="89" t="inlineStr">
        <is>
          <t>Water Pulse</t>
        </is>
      </c>
      <c r="J126" s="71" t="n"/>
    </row>
    <row r="127">
      <c r="E127" s="84"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8"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91" t="inlineStr">
        <is>
          <t>Ice Punch</t>
        </is>
      </c>
      <c r="F136" s="71" t="n"/>
      <c r="G136" s="85" t="inlineStr">
        <is>
          <t>Psybeam</t>
        </is>
      </c>
      <c r="H136" s="71" t="n"/>
      <c r="Q136" s="72" t="inlineStr">
        <is>
          <t>Moves</t>
        </is>
      </c>
    </row>
    <row r="137">
      <c r="E137" s="89" t="inlineStr">
        <is>
          <t>Aqua Jet</t>
        </is>
      </c>
      <c r="F137" s="71" t="n"/>
      <c r="G137" s="76" t="inlineStr">
        <is>
          <t>Tri Attack</t>
        </is>
      </c>
      <c r="H137" s="71" t="n"/>
    </row>
    <row r="138">
      <c r="E138" s="86" t="inlineStr">
        <is>
          <t>Rock Smash</t>
        </is>
      </c>
      <c r="F138" s="71" t="n"/>
      <c r="G138" s="91" t="inlineStr">
        <is>
          <t>Icy Wind</t>
        </is>
      </c>
      <c r="H138" s="71" t="n"/>
    </row>
    <row r="139">
      <c r="E139" s="76" t="inlineStr">
        <is>
          <t>Protect</t>
        </is>
      </c>
      <c r="F139" s="71" t="n"/>
      <c r="G139" s="76" t="inlineStr">
        <is>
          <t>Recover</t>
        </is>
      </c>
      <c r="H139" s="71" t="n"/>
    </row>
    <row r="140">
      <c r="E140" s="88"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5" t="inlineStr">
        <is>
          <t>Trick Room</t>
        </is>
      </c>
      <c r="F147" s="71" t="n"/>
      <c r="G147" s="85" t="inlineStr">
        <is>
          <t>Hypnosis</t>
        </is>
      </c>
      <c r="H147" s="71" t="n"/>
      <c r="Q147" s="72" t="inlineStr">
        <is>
          <t>Moves</t>
        </is>
      </c>
    </row>
    <row r="148">
      <c r="E148" s="85" t="inlineStr">
        <is>
          <t>Psybeam</t>
        </is>
      </c>
      <c r="F148" s="71" t="n"/>
      <c r="G148" s="85" t="inlineStr">
        <is>
          <t>Dream Eater</t>
        </is>
      </c>
      <c r="H148" s="71" t="n"/>
    </row>
    <row r="149">
      <c r="E149" s="76" t="inlineStr">
        <is>
          <t>Helping Hand</t>
        </is>
      </c>
      <c r="F149" s="71" t="n"/>
      <c r="G149" s="85" t="inlineStr">
        <is>
          <t>Zen Headbutt</t>
        </is>
      </c>
      <c r="H149" s="71" t="n"/>
    </row>
    <row r="150">
      <c r="E150" s="76" t="inlineStr">
        <is>
          <t>Recover</t>
        </is>
      </c>
      <c r="F150" s="71" t="n"/>
      <c r="G150" s="86" t="inlineStr">
        <is>
          <t>Drain Punch</t>
        </is>
      </c>
      <c r="H150" s="71" t="n"/>
    </row>
    <row r="151">
      <c r="E151" s="88"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3" t="inlineStr">
        <is>
          <t>Flame Burst</t>
        </is>
      </c>
      <c r="H158" s="71" t="n"/>
      <c r="Q158" s="72" t="inlineStr">
        <is>
          <t>Moves</t>
        </is>
      </c>
    </row>
    <row r="159">
      <c r="E159" s="84" t="inlineStr">
        <is>
          <t>Seed Bomb</t>
        </is>
      </c>
      <c r="F159" s="71" t="n"/>
      <c r="G159" s="92" t="inlineStr">
        <is>
          <t>Hex</t>
        </is>
      </c>
      <c r="H159" s="71" t="n"/>
    </row>
    <row r="160">
      <c r="E160" s="79" t="inlineStr">
        <is>
          <t>Leech Life</t>
        </is>
      </c>
      <c r="F160" s="71" t="n"/>
      <c r="G160" s="83" t="inlineStr">
        <is>
          <t>Will-O-Wisp</t>
        </is>
      </c>
      <c r="H160" s="71" t="n"/>
    </row>
    <row r="161">
      <c r="E161" s="84" t="inlineStr">
        <is>
          <t>Spore</t>
        </is>
      </c>
      <c r="F161" s="71" t="n"/>
      <c r="G161" s="76" t="inlineStr">
        <is>
          <t>Protect</t>
        </is>
      </c>
      <c r="H161" s="71" t="n"/>
    </row>
    <row r="162">
      <c r="E162" s="88"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87" t="inlineStr">
        <is>
          <t>Gear Grind</t>
        </is>
      </c>
      <c r="H169" s="71" t="n"/>
      <c r="I169" s="92" t="inlineStr">
        <is>
          <t>Shadow Ball</t>
        </is>
      </c>
      <c r="J169" s="71" t="n"/>
      <c r="Q169" s="72" t="inlineStr">
        <is>
          <t>Moves</t>
        </is>
      </c>
    </row>
    <row r="170">
      <c r="E170" s="87" t="inlineStr">
        <is>
          <t>Metal Claw</t>
        </is>
      </c>
      <c r="F170" s="71" t="n"/>
      <c r="G170" s="90" t="inlineStr">
        <is>
          <t>Rock Slide</t>
        </is>
      </c>
      <c r="H170" s="71" t="n"/>
      <c r="I170" s="91" t="inlineStr">
        <is>
          <t>Icy Wind</t>
        </is>
      </c>
      <c r="J170" s="71" t="n"/>
    </row>
    <row r="171">
      <c r="E171" s="86" t="inlineStr">
        <is>
          <t>Low Sweep</t>
        </is>
      </c>
      <c r="F171" s="71" t="n"/>
      <c r="G171" s="77" t="inlineStr">
        <is>
          <t>Volt Switch</t>
        </is>
      </c>
      <c r="H171" s="71" t="n"/>
      <c r="I171" s="83" t="inlineStr">
        <is>
          <t>Will-O-Wisp</t>
        </is>
      </c>
      <c r="J171" s="71" t="n"/>
    </row>
    <row r="172">
      <c r="E172" s="76" t="inlineStr">
        <is>
          <t>Protect</t>
        </is>
      </c>
      <c r="F172" s="71" t="n"/>
      <c r="G172" s="76" t="inlineStr">
        <is>
          <t>Protect</t>
        </is>
      </c>
      <c r="H172" s="71" t="n"/>
      <c r="I172" s="76" t="inlineStr">
        <is>
          <t>Protect</t>
        </is>
      </c>
      <c r="J172" s="71" t="n"/>
    </row>
    <row r="173">
      <c r="E173" s="88"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86" t="inlineStr">
        <is>
          <t>Drain Punch</t>
        </is>
      </c>
      <c r="F180" s="71" t="n"/>
      <c r="G180" s="82" t="inlineStr">
        <is>
          <t>Drill Peck</t>
        </is>
      </c>
      <c r="H180" s="71" t="n"/>
      <c r="Q180" s="72" t="inlineStr">
        <is>
          <t>Moves</t>
        </is>
      </c>
    </row>
    <row r="181">
      <c r="E181" s="86" t="inlineStr">
        <is>
          <t>Mach Punch</t>
        </is>
      </c>
      <c r="F181" s="71" t="n"/>
      <c r="G181" s="76" t="inlineStr">
        <is>
          <t>Quick Attack</t>
        </is>
      </c>
      <c r="H181" s="71" t="n"/>
    </row>
    <row r="182">
      <c r="E182" s="90" t="inlineStr">
        <is>
          <t>Rock Slide</t>
        </is>
      </c>
      <c r="F182" s="71" t="n"/>
      <c r="G182" s="86" t="inlineStr">
        <is>
          <t>Jump Kick</t>
        </is>
      </c>
      <c r="H182" s="71" t="n"/>
    </row>
    <row r="183">
      <c r="E183" s="75" t="inlineStr">
        <is>
          <t>Knock Off</t>
        </is>
      </c>
      <c r="F183" s="71" t="n"/>
      <c r="G183" s="76" t="inlineStr">
        <is>
          <t>Protect</t>
        </is>
      </c>
      <c r="H183" s="71" t="n"/>
    </row>
    <row r="184">
      <c r="E184" s="88"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2" t="inlineStr">
        <is>
          <t>Pluck</t>
        </is>
      </c>
      <c r="H191" s="71" t="n"/>
      <c r="I191" s="75" t="inlineStr">
        <is>
          <t>Bite</t>
        </is>
      </c>
      <c r="J191" s="71" t="n"/>
      <c r="K191" s="78" t="inlineStr">
        <is>
          <t>Bulldoze</t>
        </is>
      </c>
      <c r="L191" s="71" t="n"/>
      <c r="M191" s="86" t="inlineStr">
        <is>
          <t>Drain Punch</t>
        </is>
      </c>
      <c r="N191" s="71" t="n"/>
      <c r="O191" s="90" t="inlineStr">
        <is>
          <t>Ancient Power</t>
        </is>
      </c>
      <c r="P191" s="71" t="n"/>
      <c r="Q191" s="72" t="inlineStr">
        <is>
          <t>Moves</t>
        </is>
      </c>
    </row>
    <row r="192">
      <c r="E192" s="86"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5" t="inlineStr">
        <is>
          <t>Psybeam</t>
        </is>
      </c>
      <c r="P192" s="71" t="n"/>
    </row>
    <row r="193">
      <c r="E193" s="75" t="inlineStr">
        <is>
          <t>Pursuit</t>
        </is>
      </c>
      <c r="F193" s="71" t="n"/>
      <c r="G193" s="82" t="inlineStr">
        <is>
          <t>Roost</t>
        </is>
      </c>
      <c r="H193" s="71" t="n"/>
      <c r="I193" s="78" t="inlineStr">
        <is>
          <t>Earth Power</t>
        </is>
      </c>
      <c r="J193" s="71" t="n"/>
      <c r="K193" s="90" t="inlineStr">
        <is>
          <t>Rock Tomb</t>
        </is>
      </c>
      <c r="L193" s="71" t="n"/>
      <c r="M193" s="76" t="inlineStr">
        <is>
          <t>Fake Out</t>
        </is>
      </c>
      <c r="N193" s="71" t="n"/>
      <c r="O193" s="91" t="inlineStr">
        <is>
          <t>Aurora Beam</t>
        </is>
      </c>
      <c r="P193" s="71" t="n"/>
    </row>
    <row r="194">
      <c r="E194" s="76" t="inlineStr">
        <is>
          <t>Roar</t>
        </is>
      </c>
      <c r="F194" s="71" t="n"/>
      <c r="G194" s="80" t="inlineStr">
        <is>
          <t>Toxic</t>
        </is>
      </c>
      <c r="H194" s="71" t="n"/>
      <c r="I194" s="83" t="inlineStr">
        <is>
          <t>Flamethrower</t>
        </is>
      </c>
      <c r="J194" s="71" t="n"/>
      <c r="K194" s="75" t="inlineStr">
        <is>
          <t>Taunt</t>
        </is>
      </c>
      <c r="L194" s="71" t="n"/>
      <c r="M194" s="90" t="inlineStr">
        <is>
          <t>Rock Tomb</t>
        </is>
      </c>
      <c r="N194" s="71" t="n"/>
      <c r="O194" s="85" t="inlineStr">
        <is>
          <t>Cosmic Power</t>
        </is>
      </c>
      <c r="P194" s="71" t="n"/>
    </row>
    <row r="195">
      <c r="E195" s="88"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90" t="inlineStr">
        <is>
          <t>Rock Slide</t>
        </is>
      </c>
      <c r="F204" s="71" t="n"/>
      <c r="G204" s="82" t="inlineStr">
        <is>
          <t>Wing Attack</t>
        </is>
      </c>
      <c r="H204" s="71" t="n"/>
      <c r="I204" s="90" t="inlineStr">
        <is>
          <t>Ancient Power</t>
        </is>
      </c>
      <c r="J204" s="71" t="n"/>
      <c r="K204" s="90" t="inlineStr">
        <is>
          <t>Rock Slide</t>
        </is>
      </c>
      <c r="L204" s="71" t="n"/>
      <c r="Q204" s="72" t="inlineStr">
        <is>
          <t>Moves</t>
        </is>
      </c>
    </row>
    <row r="205">
      <c r="E205" s="78" t="inlineStr">
        <is>
          <t>Bulldoze</t>
        </is>
      </c>
      <c r="F205" s="71" t="n"/>
      <c r="G205" s="80" t="inlineStr">
        <is>
          <t>Poison Fang</t>
        </is>
      </c>
      <c r="H205" s="71" t="n"/>
      <c r="I205" s="91" t="inlineStr">
        <is>
          <t>Aurora Beam</t>
        </is>
      </c>
      <c r="J205" s="71" t="n"/>
      <c r="K205" s="87" t="inlineStr">
        <is>
          <t>Iron Head</t>
        </is>
      </c>
      <c r="L205" s="71" t="n"/>
    </row>
    <row r="206">
      <c r="E206" s="90"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3"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90" t="inlineStr">
        <is>
          <t>Ancient Power</t>
        </is>
      </c>
      <c r="F214" s="71" t="n"/>
      <c r="G214" s="90" t="inlineStr">
        <is>
          <t>Rock Slide</t>
        </is>
      </c>
      <c r="H214" s="71" t="n"/>
      <c r="I214" s="82" t="inlineStr">
        <is>
          <t>Air Cutter</t>
        </is>
      </c>
      <c r="J214" s="71" t="n"/>
      <c r="K214" s="84" t="inlineStr">
        <is>
          <t>Wood Hammer</t>
        </is>
      </c>
      <c r="L214" s="71" t="n"/>
      <c r="M214" s="90" t="inlineStr">
        <is>
          <t>Rock Tomb</t>
        </is>
      </c>
      <c r="N214" s="71" t="n"/>
      <c r="Q214" s="72" t="inlineStr">
        <is>
          <t>Moves</t>
        </is>
      </c>
    </row>
    <row r="215">
      <c r="E215" s="89" t="inlineStr">
        <is>
          <t>Water Pulse</t>
        </is>
      </c>
      <c r="F215" s="71" t="n"/>
      <c r="G215" s="79" t="inlineStr">
        <is>
          <t>X-Scissor</t>
        </is>
      </c>
      <c r="H215" s="71" t="n"/>
      <c r="I215" s="79" t="inlineStr">
        <is>
          <t>Bug Buzz</t>
        </is>
      </c>
      <c r="J215" s="71" t="n"/>
      <c r="K215" s="90" t="inlineStr">
        <is>
          <t>Rock Slide</t>
        </is>
      </c>
      <c r="L215" s="71" t="n"/>
      <c r="M215" s="75" t="inlineStr">
        <is>
          <t>Bite</t>
        </is>
      </c>
      <c r="N215" s="71" t="n"/>
    </row>
    <row r="216">
      <c r="E216" s="78" t="inlineStr">
        <is>
          <t>Mud Shot</t>
        </is>
      </c>
      <c r="F216" s="71" t="n"/>
      <c r="G216" s="89" t="inlineStr">
        <is>
          <t>Aqua Jet</t>
        </is>
      </c>
      <c r="H216" s="71" t="n"/>
      <c r="I216" s="90" t="inlineStr">
        <is>
          <t>Ancient Power</t>
        </is>
      </c>
      <c r="J216" s="71" t="n"/>
      <c r="K216" s="81" t="inlineStr">
        <is>
          <t>-</t>
        </is>
      </c>
      <c r="L216" s="71" t="n"/>
      <c r="M216" s="93" t="inlineStr">
        <is>
          <t>Dragon Tail</t>
        </is>
      </c>
      <c r="N216" s="71" t="n"/>
    </row>
    <row r="217">
      <c r="E217" s="76" t="inlineStr">
        <is>
          <t>Protect</t>
        </is>
      </c>
      <c r="F217" s="71" t="n"/>
      <c r="G217" s="87" t="inlineStr">
        <is>
          <t>Metal Claw</t>
        </is>
      </c>
      <c r="H217" s="71" t="n"/>
      <c r="I217" s="86" t="inlineStr">
        <is>
          <t>Detect</t>
        </is>
      </c>
      <c r="J217" s="71" t="n"/>
      <c r="K217" s="81" t="inlineStr">
        <is>
          <t>-</t>
        </is>
      </c>
      <c r="L217" s="71" t="n"/>
      <c r="M217" s="83"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90" t="inlineStr">
        <is>
          <t>Sandstorm</t>
        </is>
      </c>
      <c r="F224" s="71" t="n"/>
      <c r="G224" s="84" t="inlineStr">
        <is>
          <t>Needle Arm</t>
        </is>
      </c>
      <c r="H224" s="71" t="n"/>
      <c r="I224" s="90" t="inlineStr">
        <is>
          <t>Ancient Power</t>
        </is>
      </c>
      <c r="J224" s="71" t="n"/>
      <c r="K224" s="78" t="inlineStr">
        <is>
          <t>Bulldoze</t>
        </is>
      </c>
      <c r="L224" s="71" t="n"/>
      <c r="M224" s="82" t="inlineStr">
        <is>
          <t>Aerial Ace</t>
        </is>
      </c>
      <c r="N224" s="71" t="n"/>
      <c r="Q224" s="72" t="inlineStr">
        <is>
          <t>Moves</t>
        </is>
      </c>
    </row>
    <row r="225">
      <c r="E225" s="81" t="inlineStr">
        <is>
          <t>-</t>
        </is>
      </c>
      <c r="F225" s="71" t="n"/>
      <c r="G225" s="75" t="inlineStr">
        <is>
          <t>Pursuit</t>
        </is>
      </c>
      <c r="H225" s="71" t="n"/>
      <c r="I225" s="84" t="inlineStr">
        <is>
          <t>Mega Drain</t>
        </is>
      </c>
      <c r="J225" s="71" t="n"/>
      <c r="K225" s="90" t="inlineStr">
        <is>
          <t>Rock Slide</t>
        </is>
      </c>
      <c r="L225" s="71" t="n"/>
      <c r="M225" s="87"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90" t="inlineStr">
        <is>
          <t>Rock Slide</t>
        </is>
      </c>
      <c r="N226" s="71" t="n"/>
    </row>
    <row r="227">
      <c r="E227" s="81" t="inlineStr">
        <is>
          <t>-</t>
        </is>
      </c>
      <c r="F227" s="71" t="n"/>
      <c r="G227" s="84"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90" t="inlineStr">
        <is>
          <t>Stealth Rock</t>
        </is>
      </c>
      <c r="F234" s="71" t="n"/>
      <c r="G234" s="83" t="inlineStr">
        <is>
          <t>Flamethrower</t>
        </is>
      </c>
      <c r="H234" s="71" t="n"/>
      <c r="I234" s="76" t="inlineStr">
        <is>
          <t>Swords Dance</t>
        </is>
      </c>
      <c r="J234" s="71" t="n"/>
      <c r="K234" s="90" t="inlineStr">
        <is>
          <t>Rock Slide</t>
        </is>
      </c>
      <c r="L234" s="71" t="n"/>
      <c r="M234" s="78" t="inlineStr">
        <is>
          <t>Earthquake</t>
        </is>
      </c>
      <c r="N234" s="71" t="n"/>
      <c r="O234" s="75" t="inlineStr">
        <is>
          <t>Hone Claws</t>
        </is>
      </c>
      <c r="P234" s="71" t="n"/>
      <c r="Q234" s="72" t="inlineStr">
        <is>
          <t>Moves</t>
        </is>
      </c>
    </row>
    <row r="235">
      <c r="E235" s="90" t="inlineStr">
        <is>
          <t>Rock Slide</t>
        </is>
      </c>
      <c r="F235" s="71" t="n"/>
      <c r="G235" s="90" t="inlineStr">
        <is>
          <t>Ancient Power</t>
        </is>
      </c>
      <c r="H235" s="71" t="n"/>
      <c r="I235" s="78" t="inlineStr">
        <is>
          <t>Earthquake</t>
        </is>
      </c>
      <c r="J235" s="71" t="n"/>
      <c r="K235" s="79" t="inlineStr">
        <is>
          <t>X-Scissor</t>
        </is>
      </c>
      <c r="L235" s="71" t="n"/>
      <c r="M235" s="93" t="inlineStr">
        <is>
          <t>Dragon Claw</t>
        </is>
      </c>
      <c r="N235" s="71" t="n"/>
      <c r="O235" s="89" t="inlineStr">
        <is>
          <t>Razor Shell</t>
        </is>
      </c>
      <c r="P235" s="71" t="n"/>
    </row>
    <row r="236">
      <c r="E236" s="76" t="inlineStr">
        <is>
          <t>Explosion</t>
        </is>
      </c>
      <c r="F236" s="71" t="n"/>
      <c r="G236" s="78" t="inlineStr">
        <is>
          <t>Earth Power</t>
        </is>
      </c>
      <c r="H236" s="71" t="n"/>
      <c r="I236" s="82" t="inlineStr">
        <is>
          <t>Aerial Ace</t>
        </is>
      </c>
      <c r="J236" s="71" t="n"/>
      <c r="K236" s="89" t="inlineStr">
        <is>
          <t>Aqua Jet</t>
        </is>
      </c>
      <c r="L236" s="71" t="n"/>
      <c r="M236" s="83" t="inlineStr">
        <is>
          <t>Flamethrower</t>
        </is>
      </c>
      <c r="N236" s="71" t="n"/>
      <c r="O236" s="90" t="inlineStr">
        <is>
          <t>Rock Slide</t>
        </is>
      </c>
      <c r="P236" s="71" t="n"/>
    </row>
    <row r="237">
      <c r="E237" s="77" t="inlineStr">
        <is>
          <t>Volt Switch</t>
        </is>
      </c>
      <c r="F237" s="71" t="n"/>
      <c r="G237" s="83" t="inlineStr">
        <is>
          <t>Will-O-Wisp</t>
        </is>
      </c>
      <c r="H237" s="71" t="n"/>
      <c r="I237" s="90" t="inlineStr">
        <is>
          <t>Rock Slide</t>
        </is>
      </c>
      <c r="J237" s="71" t="n"/>
      <c r="K237" s="82" t="inlineStr">
        <is>
          <t>Aerial Ace</t>
        </is>
      </c>
      <c r="L237" s="71" t="n"/>
      <c r="M237" s="75" t="inlineStr">
        <is>
          <t>Crunch</t>
        </is>
      </c>
      <c r="N237" s="71" t="n"/>
      <c r="O237" s="92" t="inlineStr">
        <is>
          <t>Shadow Claw</t>
        </is>
      </c>
      <c r="P237" s="71" t="n"/>
    </row>
    <row r="238">
      <c r="E238" s="88"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89"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91" t="inlineStr">
        <is>
          <t>Icy Wind</t>
        </is>
      </c>
      <c r="H13" s="71" t="n"/>
      <c r="I13" s="76" t="inlineStr">
        <is>
          <t>Moonlight</t>
        </is>
      </c>
      <c r="J13" s="71" t="n"/>
      <c r="K13" s="82" t="inlineStr">
        <is>
          <t>Air Slash</t>
        </is>
      </c>
      <c r="L13" s="71" t="n"/>
      <c r="M13" s="93" t="inlineStr">
        <is>
          <t>Dual Chop</t>
        </is>
      </c>
      <c r="N13" s="71" t="n"/>
    </row>
    <row r="14">
      <c r="E14" s="90" t="inlineStr">
        <is>
          <t>Rock Blast</t>
        </is>
      </c>
      <c r="F14" s="71" t="n"/>
      <c r="G14" s="84" t="inlineStr">
        <is>
          <t>Grass Knot</t>
        </is>
      </c>
      <c r="H14" s="71" t="n"/>
      <c r="I14" s="80" t="inlineStr">
        <is>
          <t>Toxic</t>
        </is>
      </c>
      <c r="J14" s="71" t="n"/>
      <c r="K14" s="76" t="inlineStr">
        <is>
          <t>Encore</t>
        </is>
      </c>
      <c r="L14" s="71" t="n"/>
      <c r="M14" s="90"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89" t="inlineStr">
        <is>
          <t>Scald</t>
        </is>
      </c>
      <c r="H24" s="71" t="n"/>
      <c r="I24" s="82" t="inlineStr">
        <is>
          <t>Air Slash</t>
        </is>
      </c>
      <c r="J24" s="71" t="n"/>
      <c r="K24" s="89" t="inlineStr">
        <is>
          <t>Whirlpool</t>
        </is>
      </c>
      <c r="L24" s="71" t="n"/>
      <c r="M24" s="83" t="inlineStr">
        <is>
          <t>Flamethrower</t>
        </is>
      </c>
      <c r="N24" s="71" t="n"/>
      <c r="Q24" s="72" t="inlineStr">
        <is>
          <t>Moves</t>
        </is>
      </c>
    </row>
    <row r="25">
      <c r="E25" s="91" t="inlineStr">
        <is>
          <t>Ice Punch</t>
        </is>
      </c>
      <c r="F25" s="71" t="n"/>
      <c r="G25" s="78" t="inlineStr">
        <is>
          <t>Earth Power</t>
        </is>
      </c>
      <c r="H25" s="71" t="n"/>
      <c r="I25" s="79" t="inlineStr">
        <is>
          <t>Bug Buzz</t>
        </is>
      </c>
      <c r="J25" s="71" t="n"/>
      <c r="K25" s="91" t="inlineStr">
        <is>
          <t>Aurora Beam</t>
        </is>
      </c>
      <c r="L25" s="71" t="n"/>
      <c r="M25" s="85" t="inlineStr">
        <is>
          <t>Psychic</t>
        </is>
      </c>
      <c r="N25" s="71" t="n"/>
    </row>
    <row r="26">
      <c r="E26" s="75" t="inlineStr">
        <is>
          <t>Feint Attack</t>
        </is>
      </c>
      <c r="F26" s="71" t="n"/>
      <c r="G26" s="80" t="inlineStr">
        <is>
          <t>Sludge Bomb</t>
        </is>
      </c>
      <c r="H26" s="71" t="n"/>
      <c r="I26" s="84" t="inlineStr">
        <is>
          <t>Giga Drain</t>
        </is>
      </c>
      <c r="J26" s="71" t="n"/>
      <c r="K26" s="76" t="inlineStr">
        <is>
          <t>Body Slam</t>
        </is>
      </c>
      <c r="L26" s="71" t="n"/>
      <c r="M26" s="86" t="inlineStr">
        <is>
          <t>Mach Punch</t>
        </is>
      </c>
      <c r="N26" s="71" t="n"/>
    </row>
    <row r="27">
      <c r="E27" s="75" t="inlineStr">
        <is>
          <t>Taunt</t>
        </is>
      </c>
      <c r="F27" s="71" t="n"/>
      <c r="G27" s="91" t="inlineStr">
        <is>
          <t>Icy Wind</t>
        </is>
      </c>
      <c r="H27" s="71" t="n"/>
      <c r="I27" s="76" t="inlineStr">
        <is>
          <t>Protect</t>
        </is>
      </c>
      <c r="J27" s="71" t="n"/>
      <c r="K27" s="76" t="inlineStr">
        <is>
          <t>Encore</t>
        </is>
      </c>
      <c r="L27" s="71" t="n"/>
      <c r="M27" s="92" t="inlineStr">
        <is>
          <t>Confuse Ray</t>
        </is>
      </c>
      <c r="N27" s="71" t="n"/>
    </row>
    <row r="28">
      <c r="E28" s="88"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89" t="inlineStr">
        <is>
          <t>Scald</t>
        </is>
      </c>
      <c r="F35" s="71" t="n"/>
      <c r="G35" s="89" t="inlineStr">
        <is>
          <t>Aqua Tail</t>
        </is>
      </c>
      <c r="H35" s="71" t="n"/>
      <c r="I35" s="89" t="inlineStr">
        <is>
          <t>Surf</t>
        </is>
      </c>
      <c r="J35" s="71" t="n"/>
      <c r="K35" s="77" t="inlineStr">
        <is>
          <t>Thunder</t>
        </is>
      </c>
      <c r="L35" s="71" t="n"/>
      <c r="M35" s="93" t="inlineStr">
        <is>
          <t>Dragon Pulse</t>
        </is>
      </c>
      <c r="N35" s="71" t="n"/>
      <c r="Q35" s="72" t="inlineStr">
        <is>
          <t>Moves</t>
        </is>
      </c>
    </row>
    <row r="36">
      <c r="E36" s="82" t="inlineStr">
        <is>
          <t>Air Slash</t>
        </is>
      </c>
      <c r="F36" s="71" t="n"/>
      <c r="G36" s="78" t="inlineStr">
        <is>
          <t>Bulldoze</t>
        </is>
      </c>
      <c r="H36" s="71" t="n"/>
      <c r="I36" s="84" t="inlineStr">
        <is>
          <t>Giga Drain</t>
        </is>
      </c>
      <c r="J36" s="71" t="n"/>
      <c r="K36" s="90" t="inlineStr">
        <is>
          <t>Power Gem</t>
        </is>
      </c>
      <c r="L36" s="71" t="n"/>
      <c r="M36" s="77" t="inlineStr">
        <is>
          <t>Thunder</t>
        </is>
      </c>
      <c r="N36" s="71" t="n"/>
    </row>
    <row r="37">
      <c r="E37" s="82" t="inlineStr">
        <is>
          <t>Roost</t>
        </is>
      </c>
      <c r="F37" s="71" t="n"/>
      <c r="G37" s="90" t="inlineStr">
        <is>
          <t>Rock Slide</t>
        </is>
      </c>
      <c r="H37" s="71" t="n"/>
      <c r="I37" s="91" t="inlineStr">
        <is>
          <t>Ice Beam</t>
        </is>
      </c>
      <c r="J37" s="71" t="n"/>
      <c r="K37" s="77" t="inlineStr">
        <is>
          <t>Thunder Wave</t>
        </is>
      </c>
      <c r="L37" s="71" t="n"/>
      <c r="M37" s="85" t="inlineStr">
        <is>
          <t>Rest</t>
        </is>
      </c>
      <c r="N37" s="71" t="n"/>
    </row>
    <row r="38">
      <c r="E38" s="79" t="inlineStr">
        <is>
          <t>U-turn</t>
        </is>
      </c>
      <c r="F38" s="71" t="n"/>
      <c r="G38" s="91" t="inlineStr">
        <is>
          <t>Ice Punch</t>
        </is>
      </c>
      <c r="H38" s="71" t="n"/>
      <c r="I38" s="76" t="inlineStr">
        <is>
          <t>Fake Out</t>
        </is>
      </c>
      <c r="J38" s="71" t="n"/>
      <c r="K38" s="79" t="inlineStr">
        <is>
          <t>Signal Beam</t>
        </is>
      </c>
      <c r="L38" s="71" t="n"/>
      <c r="M38" s="80" t="inlineStr">
        <is>
          <t>Acid Spray</t>
        </is>
      </c>
      <c r="N38" s="71" t="n"/>
    </row>
    <row r="39">
      <c r="E39" s="88"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89" t="inlineStr">
        <is>
          <t>Waterfall</t>
        </is>
      </c>
      <c r="F46" s="71" t="n"/>
      <c r="G46" s="78" t="inlineStr">
        <is>
          <t>Earthquake</t>
        </is>
      </c>
      <c r="H46" s="71" t="n"/>
      <c r="I46" s="86" t="inlineStr">
        <is>
          <t>Counter</t>
        </is>
      </c>
      <c r="J46" s="71" t="n"/>
      <c r="K46" s="77" t="inlineStr">
        <is>
          <t>Thunderbolt</t>
        </is>
      </c>
      <c r="L46" s="71" t="n"/>
      <c r="M46" s="85" t="inlineStr">
        <is>
          <t>Hypnosis</t>
        </is>
      </c>
      <c r="N46" s="71" t="n"/>
      <c r="Q46" s="72" t="inlineStr">
        <is>
          <t>Moves</t>
        </is>
      </c>
    </row>
    <row r="47">
      <c r="E47" s="80" t="inlineStr">
        <is>
          <t>Poison Jab</t>
        </is>
      </c>
      <c r="F47" s="71" t="n"/>
      <c r="G47" s="90" t="inlineStr">
        <is>
          <t>Rock Slide</t>
        </is>
      </c>
      <c r="H47" s="71" t="n"/>
      <c r="I47" s="85" t="inlineStr">
        <is>
          <t>Mirror Coat</t>
        </is>
      </c>
      <c r="J47" s="71" t="n"/>
      <c r="K47" s="86" t="inlineStr">
        <is>
          <t>Low Kick</t>
        </is>
      </c>
      <c r="L47" s="71" t="n"/>
      <c r="M47" s="85"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5" t="inlineStr">
        <is>
          <t>Psychic</t>
        </is>
      </c>
      <c r="N48" s="71" t="n"/>
    </row>
    <row r="49">
      <c r="E49" s="75" t="inlineStr">
        <is>
          <t>Taunt</t>
        </is>
      </c>
      <c r="F49" s="71" t="n"/>
      <c r="G49" s="75" t="inlineStr">
        <is>
          <t>Pursuit</t>
        </is>
      </c>
      <c r="H49" s="71" t="n"/>
      <c r="I49" s="81" t="inlineStr">
        <is>
          <t>-</t>
        </is>
      </c>
      <c r="J49" s="71" t="n"/>
      <c r="K49" s="85" t="inlineStr">
        <is>
          <t>Light Screen</t>
        </is>
      </c>
      <c r="L49" s="71" t="n"/>
      <c r="M49" s="76" t="inlineStr">
        <is>
          <t>Substitute</t>
        </is>
      </c>
      <c r="N49" s="71" t="n"/>
    </row>
    <row r="50">
      <c r="E50" s="88"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5" t="inlineStr">
        <is>
          <t>Reflect</t>
        </is>
      </c>
      <c r="F57" s="71" t="n"/>
      <c r="G57" s="86" t="inlineStr">
        <is>
          <t>Bulk Up</t>
        </is>
      </c>
      <c r="H57" s="71" t="n"/>
      <c r="I57" s="85" t="inlineStr">
        <is>
          <t>Psychic</t>
        </is>
      </c>
      <c r="J57" s="71" t="n"/>
      <c r="K57" s="89" t="inlineStr">
        <is>
          <t>Octazooka</t>
        </is>
      </c>
      <c r="L57" s="71" t="n"/>
      <c r="M57" s="89" t="inlineStr">
        <is>
          <t>Water Pulse</t>
        </is>
      </c>
      <c r="N57" s="71" t="n"/>
      <c r="Q57" s="72" t="inlineStr">
        <is>
          <t>Moves</t>
        </is>
      </c>
    </row>
    <row r="58">
      <c r="E58" s="85" t="inlineStr">
        <is>
          <t>Light Screen</t>
        </is>
      </c>
      <c r="F58" s="71" t="n"/>
      <c r="G58" s="86" t="inlineStr">
        <is>
          <t>Drain Punch</t>
        </is>
      </c>
      <c r="H58" s="71" t="n"/>
      <c r="I58" s="76" t="inlineStr">
        <is>
          <t>Recover</t>
        </is>
      </c>
      <c r="J58" s="71" t="n"/>
      <c r="K58" s="91" t="inlineStr">
        <is>
          <t>Ice Beam</t>
        </is>
      </c>
      <c r="L58" s="71" t="n"/>
      <c r="M58" s="91" t="inlineStr">
        <is>
          <t>Ice Beam</t>
        </is>
      </c>
      <c r="N58" s="71" t="n"/>
    </row>
    <row r="59">
      <c r="E59" s="86" t="inlineStr">
        <is>
          <t>Mach Punch</t>
        </is>
      </c>
      <c r="F59" s="71" t="n"/>
      <c r="G59" s="86" t="inlineStr">
        <is>
          <t>Mach Punch</t>
        </is>
      </c>
      <c r="H59" s="71" t="n"/>
      <c r="I59" s="79" t="inlineStr">
        <is>
          <t>Signal Beam</t>
        </is>
      </c>
      <c r="J59" s="71" t="n"/>
      <c r="K59" s="83" t="inlineStr">
        <is>
          <t>Flamethrower</t>
        </is>
      </c>
      <c r="L59" s="71" t="n"/>
      <c r="M59" s="86" t="inlineStr">
        <is>
          <t>Aura Sphere</t>
        </is>
      </c>
      <c r="N59" s="71" t="n"/>
    </row>
    <row r="60">
      <c r="E60" s="82" t="inlineStr">
        <is>
          <t>Air Slash</t>
        </is>
      </c>
      <c r="F60" s="71" t="n"/>
      <c r="G60" s="90" t="inlineStr">
        <is>
          <t>Rock Slide</t>
        </is>
      </c>
      <c r="H60" s="71" t="n"/>
      <c r="I60" s="85" t="inlineStr">
        <is>
          <t>Calm Mind</t>
        </is>
      </c>
      <c r="J60" s="71" t="n"/>
      <c r="K60" s="84" t="inlineStr">
        <is>
          <t>Energy Ball</t>
        </is>
      </c>
      <c r="L60" s="71" t="n"/>
      <c r="M60" s="76" t="inlineStr">
        <is>
          <t>Yawn</t>
        </is>
      </c>
      <c r="N60" s="71" t="n"/>
    </row>
    <row r="61">
      <c r="E61" s="88"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86" t="inlineStr">
        <is>
          <t>Brick Break</t>
        </is>
      </c>
      <c r="H68" s="71" t="n"/>
      <c r="I68" s="89" t="inlineStr">
        <is>
          <t>Scald</t>
        </is>
      </c>
      <c r="J68" s="71" t="n"/>
      <c r="K68" s="91" t="inlineStr">
        <is>
          <t>Ice Punch</t>
        </is>
      </c>
      <c r="L68" s="71" t="n"/>
      <c r="M68" s="89" t="inlineStr">
        <is>
          <t>Scald</t>
        </is>
      </c>
      <c r="N68" s="71" t="n"/>
      <c r="O68" s="76" t="inlineStr">
        <is>
          <t>Protect</t>
        </is>
      </c>
      <c r="P68" s="71" t="n"/>
      <c r="Q68" s="72" t="inlineStr">
        <is>
          <t>Moves</t>
        </is>
      </c>
    </row>
    <row r="69">
      <c r="E69" s="87" t="inlineStr">
        <is>
          <t>Flash Cannon</t>
        </is>
      </c>
      <c r="F69" s="71" t="n"/>
      <c r="G69" s="79" t="inlineStr">
        <is>
          <t>Megahorn</t>
        </is>
      </c>
      <c r="H69" s="71" t="n"/>
      <c r="I69" s="77" t="inlineStr">
        <is>
          <t>Thunderbolt</t>
        </is>
      </c>
      <c r="J69" s="71" t="n"/>
      <c r="K69" s="82" t="inlineStr">
        <is>
          <t>Drill Peck</t>
        </is>
      </c>
      <c r="L69" s="71" t="n"/>
      <c r="M69" s="80" t="inlineStr">
        <is>
          <t>Sludge Bomb</t>
        </is>
      </c>
      <c r="N69" s="71" t="n"/>
      <c r="O69" s="75" t="inlineStr">
        <is>
          <t>Crunch</t>
        </is>
      </c>
      <c r="P69" s="71" t="n"/>
    </row>
    <row r="70">
      <c r="E70" s="77" t="inlineStr">
        <is>
          <t>Thunder Wave</t>
        </is>
      </c>
      <c r="F70" s="71" t="n"/>
      <c r="G70" s="90" t="inlineStr">
        <is>
          <t>Rock Slide</t>
        </is>
      </c>
      <c r="H70" s="71" t="n"/>
      <c r="I70" s="91" t="inlineStr">
        <is>
          <t>Ice Beam</t>
        </is>
      </c>
      <c r="J70" s="71" t="n"/>
      <c r="K70" s="86" t="inlineStr">
        <is>
          <t>Brick Break</t>
        </is>
      </c>
      <c r="L70" s="71" t="n"/>
      <c r="M70" s="76" t="inlineStr">
        <is>
          <t>Rapid Spin</t>
        </is>
      </c>
      <c r="N70" s="71" t="n"/>
      <c r="O70" s="89"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91" t="inlineStr">
        <is>
          <t>Ice Fang</t>
        </is>
      </c>
      <c r="P71" s="71" t="n"/>
    </row>
    <row r="72">
      <c r="E72" s="88"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90" t="inlineStr">
        <is>
          <t>Rock Tomb</t>
        </is>
      </c>
      <c r="F81" s="71" t="n"/>
      <c r="G81" s="90" t="inlineStr">
        <is>
          <t>Head Smash</t>
        </is>
      </c>
      <c r="H81" s="71" t="n"/>
      <c r="I81" s="90" t="inlineStr">
        <is>
          <t>Rock Slide</t>
        </is>
      </c>
      <c r="J81" s="71" t="n"/>
      <c r="K81" s="82" t="inlineStr">
        <is>
          <t>Acrobatics</t>
        </is>
      </c>
      <c r="L81" s="71" t="n"/>
      <c r="M81" s="91" t="inlineStr">
        <is>
          <t>Aurora Beam</t>
        </is>
      </c>
      <c r="N81" s="71" t="n"/>
      <c r="Q81" s="72" t="inlineStr">
        <is>
          <t>Moves</t>
        </is>
      </c>
    </row>
    <row r="82">
      <c r="E82" s="87" t="inlineStr">
        <is>
          <t>Iron Head</t>
        </is>
      </c>
      <c r="F82" s="71" t="n"/>
      <c r="G82" s="85" t="inlineStr">
        <is>
          <t>Zen Headbutt</t>
        </is>
      </c>
      <c r="H82" s="71" t="n"/>
      <c r="I82" s="89" t="inlineStr">
        <is>
          <t>Waterfall</t>
        </is>
      </c>
      <c r="J82" s="71" t="n"/>
      <c r="K82" s="90" t="inlineStr">
        <is>
          <t>Rock Slide</t>
        </is>
      </c>
      <c r="L82" s="71" t="n"/>
      <c r="M82" s="90" t="inlineStr">
        <is>
          <t>Ancient Power</t>
        </is>
      </c>
      <c r="N82" s="71" t="n"/>
    </row>
    <row r="83">
      <c r="E83" s="80" t="inlineStr">
        <is>
          <t>Toxic</t>
        </is>
      </c>
      <c r="F83" s="71" t="n"/>
      <c r="G83" s="83" t="inlineStr">
        <is>
          <t>Fire Punch</t>
        </is>
      </c>
      <c r="H83" s="71" t="n"/>
      <c r="I83" s="78" t="inlineStr">
        <is>
          <t>Earthquake</t>
        </is>
      </c>
      <c r="J83" s="71" t="n"/>
      <c r="K83" s="79" t="inlineStr">
        <is>
          <t>U-turn</t>
        </is>
      </c>
      <c r="L83" s="71" t="n"/>
      <c r="M83" s="78" t="inlineStr">
        <is>
          <t>Earth Power</t>
        </is>
      </c>
      <c r="N83" s="71" t="n"/>
    </row>
    <row r="84">
      <c r="E84" s="90" t="inlineStr">
        <is>
          <t>Stealth Rock</t>
        </is>
      </c>
      <c r="F84" s="71" t="n"/>
      <c r="G84" s="90" t="inlineStr">
        <is>
          <t>Rock Polish</t>
        </is>
      </c>
      <c r="H84" s="71" t="n"/>
      <c r="I84" s="76" t="inlineStr">
        <is>
          <t>Yawn</t>
        </is>
      </c>
      <c r="J84" s="71" t="n"/>
      <c r="K84" s="76" t="inlineStr">
        <is>
          <t>Quick Attack</t>
        </is>
      </c>
      <c r="L84" s="71" t="n"/>
      <c r="M84" s="77" t="inlineStr">
        <is>
          <t>Thunder Wave</t>
        </is>
      </c>
      <c r="N84" s="71" t="n"/>
    </row>
    <row r="85">
      <c r="E85" s="88"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3" t="inlineStr">
        <is>
          <t>Flamethrower</t>
        </is>
      </c>
      <c r="F94" s="71" t="n"/>
      <c r="G94" s="76" t="inlineStr">
        <is>
          <t>Fake Out</t>
        </is>
      </c>
      <c r="H94" s="71" t="n"/>
      <c r="I94" s="83" t="inlineStr">
        <is>
          <t>Heat Wave</t>
        </is>
      </c>
      <c r="J94" s="71" t="n"/>
      <c r="K94" s="84" t="inlineStr">
        <is>
          <t>Giga Drain</t>
        </is>
      </c>
      <c r="L94" s="71" t="n"/>
      <c r="M94" s="83" t="inlineStr">
        <is>
          <t>Fire Punch</t>
        </is>
      </c>
      <c r="N94" s="71" t="n"/>
      <c r="Q94" s="72" t="inlineStr">
        <is>
          <t>Moves</t>
        </is>
      </c>
    </row>
    <row r="95">
      <c r="E95" s="84" t="inlineStr">
        <is>
          <t>Energy Ball</t>
        </is>
      </c>
      <c r="F95" s="71" t="n"/>
      <c r="G95" s="86" t="inlineStr">
        <is>
          <t>Close Combat</t>
        </is>
      </c>
      <c r="H95" s="71" t="n"/>
      <c r="I95" s="75" t="inlineStr">
        <is>
          <t>Dark Pulse</t>
        </is>
      </c>
      <c r="J95" s="71" t="n"/>
      <c r="K95" s="80" t="inlineStr">
        <is>
          <t>Sludge Bomb</t>
        </is>
      </c>
      <c r="L95" s="71" t="n"/>
      <c r="M95" s="86" t="inlineStr">
        <is>
          <t>Mach Punch</t>
        </is>
      </c>
      <c r="N95" s="71" t="n"/>
    </row>
    <row r="96">
      <c r="E96" s="83" t="inlineStr">
        <is>
          <t>Will-O-Wisp</t>
        </is>
      </c>
      <c r="F96" s="71" t="n"/>
      <c r="G96" s="90" t="inlineStr">
        <is>
          <t>Rock Slide</t>
        </is>
      </c>
      <c r="H96" s="71" t="n"/>
      <c r="I96" s="76" t="inlineStr">
        <is>
          <t>Hidden Power</t>
        </is>
      </c>
      <c r="J96" s="71" t="n"/>
      <c r="K96" s="84"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90" t="inlineStr">
        <is>
          <t>Rock Slide</t>
        </is>
      </c>
      <c r="N97" s="71" t="n"/>
    </row>
    <row r="98">
      <c r="E98" s="88"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4" t="inlineStr">
        <is>
          <t>Leaf Blade</t>
        </is>
      </c>
      <c r="F107" s="71" t="n"/>
      <c r="G107" s="89" t="inlineStr">
        <is>
          <t>Surf</t>
        </is>
      </c>
      <c r="H107" s="71" t="n"/>
      <c r="I107" s="85" t="inlineStr">
        <is>
          <t>Psychic</t>
        </is>
      </c>
      <c r="J107" s="71" t="n"/>
      <c r="K107" s="82" t="inlineStr">
        <is>
          <t>Acrobatics</t>
        </is>
      </c>
      <c r="L107" s="71" t="n"/>
      <c r="M107" s="85" t="inlineStr">
        <is>
          <t>Psychic</t>
        </is>
      </c>
      <c r="N107" s="71" t="n"/>
      <c r="Q107" s="72" t="inlineStr">
        <is>
          <t>Moves</t>
        </is>
      </c>
    </row>
    <row r="108">
      <c r="E108" s="82" t="inlineStr">
        <is>
          <t>Acrobatics</t>
        </is>
      </c>
      <c r="F108" s="71" t="n"/>
      <c r="G108" s="91" t="inlineStr">
        <is>
          <t>Ice Beam</t>
        </is>
      </c>
      <c r="H108" s="71" t="n"/>
      <c r="I108" s="79" t="inlineStr">
        <is>
          <t>Signal Beam</t>
        </is>
      </c>
      <c r="J108" s="71" t="n"/>
      <c r="K108" s="83" t="inlineStr">
        <is>
          <t>Flame Charge</t>
        </is>
      </c>
      <c r="L108" s="71" t="n"/>
      <c r="M108" s="94" t="inlineStr">
        <is>
          <t>Dazzling Gleam</t>
        </is>
      </c>
      <c r="N108" s="71" t="n"/>
    </row>
    <row r="109">
      <c r="E109" s="90" t="inlineStr">
        <is>
          <t>Rock Slide</t>
        </is>
      </c>
      <c r="F109" s="71" t="n"/>
      <c r="G109" s="76" t="inlineStr">
        <is>
          <t>Body Slam</t>
        </is>
      </c>
      <c r="H109" s="71" t="n"/>
      <c r="I109" s="77" t="inlineStr">
        <is>
          <t>Charge Beam</t>
        </is>
      </c>
      <c r="J109" s="71" t="n"/>
      <c r="K109" s="82" t="inlineStr">
        <is>
          <t>Roost</t>
        </is>
      </c>
      <c r="L109" s="71" t="n"/>
      <c r="M109" s="76" t="inlineStr">
        <is>
          <t>Encore</t>
        </is>
      </c>
      <c r="N109" s="71" t="n"/>
    </row>
    <row r="110">
      <c r="E110" s="76" t="inlineStr">
        <is>
          <t>Swords Dance</t>
        </is>
      </c>
      <c r="F110" s="71" t="n"/>
      <c r="G110" s="85" t="inlineStr">
        <is>
          <t>Rest</t>
        </is>
      </c>
      <c r="H110" s="71" t="n"/>
      <c r="I110" s="76" t="inlineStr">
        <is>
          <t>Recover</t>
        </is>
      </c>
      <c r="J110" s="71" t="n"/>
      <c r="K110" s="87" t="inlineStr">
        <is>
          <t>Steel Wing</t>
        </is>
      </c>
      <c r="L110" s="71" t="n"/>
      <c r="M110" s="76" t="inlineStr">
        <is>
          <t>Teeter Dance</t>
        </is>
      </c>
      <c r="N110" s="71" t="n"/>
    </row>
    <row r="111">
      <c r="E111" s="88"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4" t="inlineStr">
        <is>
          <t>Seed Bomb</t>
        </is>
      </c>
      <c r="H120" s="71" t="n"/>
      <c r="I120" s="87" t="inlineStr">
        <is>
          <t>Iron Head</t>
        </is>
      </c>
      <c r="J120" s="71" t="n"/>
      <c r="K120" s="86" t="inlineStr">
        <is>
          <t>Brick Break</t>
        </is>
      </c>
      <c r="L120" s="71" t="n"/>
      <c r="Q120" s="72" t="inlineStr">
        <is>
          <t>Moves</t>
        </is>
      </c>
    </row>
    <row r="121">
      <c r="E121" s="86" t="inlineStr">
        <is>
          <t>Drain Punch</t>
        </is>
      </c>
      <c r="F121" s="71" t="n"/>
      <c r="G121" s="86" t="inlineStr">
        <is>
          <t>Brick Break</t>
        </is>
      </c>
      <c r="H121" s="71" t="n"/>
      <c r="I121" s="90" t="inlineStr">
        <is>
          <t>Rock Slide</t>
        </is>
      </c>
      <c r="J121" s="71" t="n"/>
      <c r="K121" s="90" t="inlineStr">
        <is>
          <t>Rock Tomb</t>
        </is>
      </c>
      <c r="L121" s="71" t="n"/>
    </row>
    <row r="122">
      <c r="E122" s="79" t="inlineStr">
        <is>
          <t>U-turn</t>
        </is>
      </c>
      <c r="F122" s="71" t="n"/>
      <c r="G122" s="90" t="inlineStr">
        <is>
          <t>Rock Slide</t>
        </is>
      </c>
      <c r="H122" s="71" t="n"/>
      <c r="I122" s="78" t="inlineStr">
        <is>
          <t>Bulldoze</t>
        </is>
      </c>
      <c r="J122" s="71" t="n"/>
      <c r="K122" s="75" t="inlineStr">
        <is>
          <t>Payback</t>
        </is>
      </c>
      <c r="L122" s="71" t="n"/>
    </row>
    <row r="123">
      <c r="E123" s="75" t="inlineStr">
        <is>
          <t>Knock Off</t>
        </is>
      </c>
      <c r="F123" s="71" t="n"/>
      <c r="G123" s="84" t="inlineStr">
        <is>
          <t>Leech Seed</t>
        </is>
      </c>
      <c r="H123" s="71" t="n"/>
      <c r="I123" s="76" t="inlineStr">
        <is>
          <t>Double-Edge</t>
        </is>
      </c>
      <c r="J123" s="71" t="n"/>
      <c r="K123" s="91" t="inlineStr">
        <is>
          <t>Ice Punch</t>
        </is>
      </c>
      <c r="L123" s="71" t="n"/>
    </row>
    <row r="124">
      <c r="E124" s="88"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4" t="inlineStr">
        <is>
          <t>Giga Drain</t>
        </is>
      </c>
      <c r="H131" s="71" t="n"/>
      <c r="I131" s="77" t="inlineStr">
        <is>
          <t>Thunderbolt</t>
        </is>
      </c>
      <c r="J131" s="71" t="n"/>
      <c r="K131" s="83" t="inlineStr">
        <is>
          <t>Fire Punch</t>
        </is>
      </c>
      <c r="L131" s="71" t="n"/>
      <c r="M131" s="85" t="inlineStr">
        <is>
          <t>Psychic</t>
        </is>
      </c>
      <c r="N131" s="71" t="n"/>
      <c r="O131" s="76" t="inlineStr">
        <is>
          <t>Vice Grip</t>
        </is>
      </c>
      <c r="P131" s="71" t="n"/>
      <c r="Q131" s="72" t="inlineStr">
        <is>
          <t>Moves</t>
        </is>
      </c>
    </row>
    <row r="132">
      <c r="E132" s="86" t="inlineStr">
        <is>
          <t>Drain Punch</t>
        </is>
      </c>
      <c r="F132" s="71" t="n"/>
      <c r="G132" s="84" t="inlineStr">
        <is>
          <t>Sleep Powder</t>
        </is>
      </c>
      <c r="H132" s="71" t="n"/>
      <c r="I132" s="83" t="inlineStr">
        <is>
          <t>Flamethrower</t>
        </is>
      </c>
      <c r="J132" s="71" t="n"/>
      <c r="K132" s="86" t="inlineStr">
        <is>
          <t>Brick Break</t>
        </is>
      </c>
      <c r="L132" s="71" t="n"/>
      <c r="M132" s="79" t="inlineStr">
        <is>
          <t>Signal Beam</t>
        </is>
      </c>
      <c r="N132" s="71" t="n"/>
      <c r="O132" s="91" t="inlineStr">
        <is>
          <t>Ice Punch</t>
        </is>
      </c>
      <c r="P132" s="71" t="n"/>
    </row>
    <row r="133">
      <c r="E133" s="85" t="inlineStr">
        <is>
          <t>Zen Headbutt</t>
        </is>
      </c>
      <c r="F133" s="71" t="n"/>
      <c r="G133" s="90" t="inlineStr">
        <is>
          <t>Ancient Power</t>
        </is>
      </c>
      <c r="H133" s="71" t="n"/>
      <c r="I133" s="77" t="inlineStr">
        <is>
          <t>Volt Switch</t>
        </is>
      </c>
      <c r="J133" s="71" t="n"/>
      <c r="K133" s="90" t="inlineStr">
        <is>
          <t>Head Smash</t>
        </is>
      </c>
      <c r="L133" s="71" t="n"/>
      <c r="M133" s="84" t="inlineStr">
        <is>
          <t>Energy Ball</t>
        </is>
      </c>
      <c r="N133" s="71" t="n"/>
      <c r="O133" s="75" t="inlineStr">
        <is>
          <t>Crunch</t>
        </is>
      </c>
      <c r="P133" s="71" t="n"/>
    </row>
    <row r="134">
      <c r="E134" s="77" t="inlineStr">
        <is>
          <t>Thunder Punch</t>
        </is>
      </c>
      <c r="F134" s="71" t="n"/>
      <c r="G134" s="84"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8"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86"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91" t="inlineStr">
        <is>
          <t>Ice Punch</t>
        </is>
      </c>
      <c r="F143" s="71" t="n"/>
      <c r="G143" s="76" t="inlineStr">
        <is>
          <t>Metronome</t>
        </is>
      </c>
      <c r="H143" s="71" t="n"/>
      <c r="I143" s="80" t="inlineStr">
        <is>
          <t>Poison Jab</t>
        </is>
      </c>
      <c r="J143" s="71" t="n"/>
      <c r="K143" s="82"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3" t="inlineStr">
        <is>
          <t>Fire Punch</t>
        </is>
      </c>
      <c r="F145" s="71" t="n"/>
      <c r="G145" s="76" t="inlineStr">
        <is>
          <t>Metronome</t>
        </is>
      </c>
      <c r="H145" s="71" t="n"/>
      <c r="I145" s="76" t="inlineStr">
        <is>
          <t>Focus Energy</t>
        </is>
      </c>
      <c r="J145" s="71" t="n"/>
      <c r="K145" s="86" t="inlineStr">
        <is>
          <t>Aura Sphere</t>
        </is>
      </c>
      <c r="L145" s="71" t="n"/>
    </row>
    <row r="146">
      <c r="E146" s="88"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87" t="inlineStr">
        <is>
          <t>Meteor Mash</t>
        </is>
      </c>
      <c r="J153" s="71" t="n"/>
      <c r="K153" s="75" t="inlineStr">
        <is>
          <t>Pursuit</t>
        </is>
      </c>
      <c r="L153" s="71" t="n"/>
      <c r="Q153" s="72" t="inlineStr">
        <is>
          <t>Moves</t>
        </is>
      </c>
    </row>
    <row r="154">
      <c r="E154" s="87" t="inlineStr">
        <is>
          <t>Iron Head</t>
        </is>
      </c>
      <c r="F154" s="71" t="n"/>
      <c r="G154" s="85" t="inlineStr">
        <is>
          <t>Psychic</t>
        </is>
      </c>
      <c r="H154" s="71" t="n"/>
      <c r="I154" s="85" t="inlineStr">
        <is>
          <t>Zen Headbutt</t>
        </is>
      </c>
      <c r="J154" s="71" t="n"/>
      <c r="K154" s="86" t="inlineStr">
        <is>
          <t>Drain Punch</t>
        </is>
      </c>
      <c r="L154" s="71" t="n"/>
    </row>
    <row r="155">
      <c r="E155" s="78" t="inlineStr">
        <is>
          <t>Drill Run</t>
        </is>
      </c>
      <c r="F155" s="71" t="n"/>
      <c r="G155" s="83" t="inlineStr">
        <is>
          <t>Will-O-Wisp</t>
        </is>
      </c>
      <c r="H155" s="71" t="n"/>
      <c r="I155" s="87" t="inlineStr">
        <is>
          <t>Bullet Punch</t>
        </is>
      </c>
      <c r="J155" s="71" t="n"/>
      <c r="K155" s="75" t="inlineStr">
        <is>
          <t>Crunch</t>
        </is>
      </c>
      <c r="L155" s="71" t="n"/>
    </row>
    <row r="156">
      <c r="E156" s="75" t="inlineStr">
        <is>
          <t>Knock Off</t>
        </is>
      </c>
      <c r="F156" s="71" t="n"/>
      <c r="G156" s="76" t="inlineStr">
        <is>
          <t>Pain Split</t>
        </is>
      </c>
      <c r="H156" s="71" t="n"/>
      <c r="I156" s="86" t="inlineStr">
        <is>
          <t>Brick Break</t>
        </is>
      </c>
      <c r="J156" s="71" t="n"/>
      <c r="K156" s="91" t="inlineStr">
        <is>
          <t>Ice Punch</t>
        </is>
      </c>
      <c r="L156" s="71" t="n"/>
    </row>
    <row r="157">
      <c r="E157" s="88"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33 Machamp</t>
        </is>
      </c>
      <c r="F161" s="71" t="n"/>
      <c r="G161" s="70" t="inlineStr">
        <is>
          <t>Lv 33 Hawlucha</t>
        </is>
      </c>
      <c r="H161" s="71" t="n"/>
      <c r="I161" s="70" t="inlineStr">
        <is>
          <t>Lv 35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86" t="inlineStr">
        <is>
          <t>Dynamic Punch</t>
        </is>
      </c>
      <c r="F164" s="71" t="n"/>
      <c r="G164" s="86" t="inlineStr">
        <is>
          <t>Brick Break</t>
        </is>
      </c>
      <c r="H164" s="71" t="n"/>
      <c r="I164" s="86" t="inlineStr">
        <is>
          <t>Close Combat</t>
        </is>
      </c>
      <c r="J164" s="71" t="n"/>
      <c r="Q164" s="72" t="inlineStr">
        <is>
          <t>Moves</t>
        </is>
      </c>
    </row>
    <row r="165">
      <c r="E165" s="90" t="inlineStr">
        <is>
          <t>Rock Slide</t>
        </is>
      </c>
      <c r="F165" s="71" t="n"/>
      <c r="G165" s="82" t="inlineStr">
        <is>
          <t>Acrobatics</t>
        </is>
      </c>
      <c r="H165" s="71" t="n"/>
      <c r="I165" s="75" t="inlineStr">
        <is>
          <t>Knock Off</t>
        </is>
      </c>
      <c r="J165" s="71" t="n"/>
    </row>
    <row r="166">
      <c r="E166" s="87" t="inlineStr">
        <is>
          <t>Bullet Punch</t>
        </is>
      </c>
      <c r="F166" s="71" t="n"/>
      <c r="G166" s="90" t="inlineStr">
        <is>
          <t>Rock Slide</t>
        </is>
      </c>
      <c r="H166" s="71" t="n"/>
      <c r="I166" s="90" t="inlineStr">
        <is>
          <t>Rock Slide</t>
        </is>
      </c>
      <c r="J166" s="71" t="n"/>
    </row>
    <row r="167">
      <c r="E167" s="90" t="inlineStr">
        <is>
          <t>Wide Guard</t>
        </is>
      </c>
      <c r="F167" s="71" t="n"/>
      <c r="G167" s="76" t="inlineStr">
        <is>
          <t>Protect</t>
        </is>
      </c>
      <c r="H167" s="71" t="n"/>
      <c r="I167" s="87" t="inlineStr">
        <is>
          <t>Bullet Punch</t>
        </is>
      </c>
      <c r="J167" s="71" t="n"/>
    </row>
    <row r="168">
      <c r="E168" s="88"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4"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3" t="inlineStr">
        <is>
          <t>Flamethrower</t>
        </is>
      </c>
      <c r="J176" s="71" t="n"/>
    </row>
    <row r="177">
      <c r="E177" s="77" t="inlineStr">
        <is>
          <t>Thunderbolt</t>
        </is>
      </c>
      <c r="F177" s="71" t="n"/>
      <c r="G177" s="83" t="inlineStr">
        <is>
          <t>Will-O-Wisp</t>
        </is>
      </c>
      <c r="H177" s="71" t="n"/>
      <c r="I177" s="84" t="inlineStr">
        <is>
          <t>Energy Ball</t>
        </is>
      </c>
      <c r="J177" s="71" t="n"/>
    </row>
    <row r="178">
      <c r="E178" s="76" t="inlineStr">
        <is>
          <t>Protect</t>
        </is>
      </c>
      <c r="F178" s="71" t="n"/>
      <c r="G178" s="76" t="inlineStr">
        <is>
          <t>Protect</t>
        </is>
      </c>
      <c r="H178" s="71" t="n"/>
      <c r="I178" s="85" t="inlineStr">
        <is>
          <t>Psychic</t>
        </is>
      </c>
      <c r="J178" s="71" t="n"/>
    </row>
    <row r="179">
      <c r="E179" s="88"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5" t="inlineStr">
        <is>
          <t>Teleport</t>
        </is>
      </c>
      <c r="F13" s="71" t="n"/>
      <c r="G13" s="76" t="inlineStr">
        <is>
          <t>Whirlwind</t>
        </is>
      </c>
      <c r="H13" s="71" t="n"/>
      <c r="I13" s="85" t="inlineStr">
        <is>
          <t>Teleport</t>
        </is>
      </c>
      <c r="J13" s="71" t="n"/>
    </row>
    <row r="14">
      <c r="E14" s="77" t="inlineStr">
        <is>
          <t>Wild Charge</t>
        </is>
      </c>
      <c r="F14" s="71" t="n"/>
      <c r="G14" s="76" t="inlineStr">
        <is>
          <t>Quick Attack</t>
        </is>
      </c>
      <c r="H14" s="71" t="n"/>
      <c r="I14" s="77" t="inlineStr">
        <is>
          <t>Wild Charge</t>
        </is>
      </c>
      <c r="J14" s="71" t="n"/>
    </row>
    <row r="15">
      <c r="E15" s="91" t="inlineStr">
        <is>
          <t>Ice Fang</t>
        </is>
      </c>
      <c r="F15" s="71" t="n"/>
      <c r="G15" s="82" t="inlineStr">
        <is>
          <t>Aerial Ace</t>
        </is>
      </c>
      <c r="H15" s="71" t="n"/>
      <c r="I15" s="91"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86" t="inlineStr">
        <is>
          <t>Seismic Toss</t>
        </is>
      </c>
      <c r="H22" s="71" t="n"/>
      <c r="I22" s="89" t="inlineStr">
        <is>
          <t>Bubble Beam</t>
        </is>
      </c>
      <c r="J22" s="71" t="n"/>
      <c r="Q22" s="72" t="inlineStr">
        <is>
          <t>Moves</t>
        </is>
      </c>
    </row>
    <row r="23">
      <c r="E23" s="82" t="inlineStr">
        <is>
          <t>Wing Attack</t>
        </is>
      </c>
      <c r="F23" s="71" t="n"/>
      <c r="G23" s="86" t="inlineStr">
        <is>
          <t>Wake Up Slap</t>
        </is>
      </c>
      <c r="H23" s="71" t="n"/>
      <c r="I23" s="79" t="inlineStr">
        <is>
          <t>Signal Beam</t>
        </is>
      </c>
      <c r="J23" s="71" t="n"/>
    </row>
    <row r="24">
      <c r="E24" s="89" t="inlineStr">
        <is>
          <t>Water Pulse</t>
        </is>
      </c>
      <c r="F24" s="71" t="n"/>
      <c r="G24" s="76" t="inlineStr">
        <is>
          <t>Mega Punch</t>
        </is>
      </c>
      <c r="H24" s="71" t="n"/>
      <c r="I24" s="80" t="inlineStr">
        <is>
          <t>Poison Jab</t>
        </is>
      </c>
      <c r="J24" s="71" t="n"/>
    </row>
    <row r="25">
      <c r="E25" s="75" t="inlineStr">
        <is>
          <t>Pursuit</t>
        </is>
      </c>
      <c r="F25" s="71" t="n"/>
      <c r="G25" s="83"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89"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89" t="inlineStr">
        <is>
          <t>Aqua Cutter</t>
        </is>
      </c>
      <c r="F43" s="71" t="n"/>
    </row>
    <row r="44">
      <c r="E44" s="89"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5" t="inlineStr">
        <is>
          <t>Psybeam</t>
        </is>
      </c>
      <c r="F53" s="71" t="n"/>
    </row>
    <row r="54">
      <c r="E54" s="89"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89" t="inlineStr">
        <is>
          <t>Water Gun</t>
        </is>
      </c>
      <c r="H62" s="71" t="n"/>
      <c r="Q62" s="72" t="inlineStr">
        <is>
          <t>Moves</t>
        </is>
      </c>
    </row>
    <row r="63">
      <c r="E63" s="76" t="inlineStr">
        <is>
          <t>Take Down</t>
        </is>
      </c>
      <c r="F63" s="71" t="n"/>
      <c r="G63" s="76" t="inlineStr">
        <is>
          <t>Pound</t>
        </is>
      </c>
      <c r="H63" s="71" t="n"/>
    </row>
    <row r="64">
      <c r="E64" s="91" t="inlineStr">
        <is>
          <t>Aurora Beam</t>
        </is>
      </c>
      <c r="F64" s="71" t="n"/>
      <c r="G64" s="89" t="inlineStr">
        <is>
          <t>Bubble Beam</t>
        </is>
      </c>
      <c r="H64" s="71" t="n"/>
    </row>
    <row r="65">
      <c r="E65" s="89" t="inlineStr">
        <is>
          <t>Bubble Beam</t>
        </is>
      </c>
      <c r="F65" s="71" t="n"/>
      <c r="G65" s="86"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5" t="inlineStr">
        <is>
          <t>Psybeam</t>
        </is>
      </c>
      <c r="F75" s="71" t="n"/>
      <c r="G75" s="82" t="inlineStr">
        <is>
          <t>Wing Attack</t>
        </is>
      </c>
      <c r="H75" s="71" t="n"/>
      <c r="I75" s="85" t="inlineStr">
        <is>
          <t>Psybeam</t>
        </is>
      </c>
      <c r="J75" s="71" t="n"/>
    </row>
    <row r="76">
      <c r="E76" s="89" t="inlineStr">
        <is>
          <t>Dive</t>
        </is>
      </c>
      <c r="F76" s="71" t="n"/>
      <c r="G76" s="89" t="inlineStr">
        <is>
          <t>Water Pulse</t>
        </is>
      </c>
      <c r="H76" s="71" t="n"/>
      <c r="I76" s="89"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89" t="inlineStr">
        <is>
          <t>Water Gun</t>
        </is>
      </c>
      <c r="F84" s="71" t="n"/>
      <c r="Q84" s="72" t="inlineStr">
        <is>
          <t>Moves</t>
        </is>
      </c>
    </row>
    <row r="85">
      <c r="E85" s="76" t="inlineStr">
        <is>
          <t>Pound</t>
        </is>
      </c>
      <c r="F85" s="71" t="n"/>
    </row>
    <row r="86">
      <c r="E86" s="89" t="inlineStr">
        <is>
          <t>Bubble Beam</t>
        </is>
      </c>
      <c r="F86" s="71" t="n"/>
    </row>
    <row r="87">
      <c r="E87" s="86"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89"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89" t="inlineStr">
        <is>
          <t>Whirlpool</t>
        </is>
      </c>
      <c r="F96" s="71" t="n"/>
      <c r="G96" s="80" t="inlineStr">
        <is>
          <t>Poison Jab</t>
        </is>
      </c>
      <c r="H96" s="71" t="n"/>
    </row>
    <row r="97">
      <c r="E97" s="76" t="inlineStr">
        <is>
          <t>Roar</t>
        </is>
      </c>
      <c r="F97" s="71" t="n"/>
      <c r="G97" s="89"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5" t="inlineStr">
        <is>
          <t>Psybeam</t>
        </is>
      </c>
      <c r="F106" s="71" t="n"/>
      <c r="G106" s="85" t="inlineStr">
        <is>
          <t>Psybeam</t>
        </is>
      </c>
      <c r="H106" s="71" t="n"/>
    </row>
    <row r="107">
      <c r="E107" s="89" t="inlineStr">
        <is>
          <t>Bubble Beam</t>
        </is>
      </c>
      <c r="F107" s="71" t="n"/>
      <c r="G107" s="89"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89"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89" t="inlineStr">
        <is>
          <t>Aqua Cutter</t>
        </is>
      </c>
      <c r="H116" s="71" t="n"/>
    </row>
    <row r="117">
      <c r="E117" s="92" t="inlineStr">
        <is>
          <t>Confuse Ray</t>
        </is>
      </c>
      <c r="F117" s="71" t="n"/>
      <c r="G117" s="89"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2" t="inlineStr">
        <is>
          <t>Peck</t>
        </is>
      </c>
      <c r="F124" s="71" t="n"/>
      <c r="Q124" s="72" t="inlineStr">
        <is>
          <t>Moves</t>
        </is>
      </c>
    </row>
    <row r="125">
      <c r="E125" s="89"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2" t="inlineStr">
        <is>
          <t>Aerial Ace</t>
        </is>
      </c>
      <c r="F135" s="71" t="n"/>
      <c r="G135" s="82" t="inlineStr">
        <is>
          <t>Aerial Ace</t>
        </is>
      </c>
      <c r="H135" s="71" t="n"/>
    </row>
    <row r="136">
      <c r="E136" s="76" t="inlineStr">
        <is>
          <t>Whirlwind</t>
        </is>
      </c>
      <c r="F136" s="71" t="n"/>
      <c r="G136" s="76" t="inlineStr">
        <is>
          <t>Whirlwind</t>
        </is>
      </c>
      <c r="H136" s="71" t="n"/>
    </row>
    <row r="137">
      <c r="E137" s="87" t="inlineStr">
        <is>
          <t>Flash Cannon</t>
        </is>
      </c>
      <c r="F137" s="71" t="n"/>
      <c r="G137" s="87"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89" t="inlineStr">
        <is>
          <t>Water Gun</t>
        </is>
      </c>
      <c r="F144" s="71" t="n"/>
      <c r="Q144" s="72" t="inlineStr">
        <is>
          <t>Moves</t>
        </is>
      </c>
    </row>
    <row r="145">
      <c r="E145" s="76" t="inlineStr">
        <is>
          <t>Pound</t>
        </is>
      </c>
      <c r="F145" s="71" t="n"/>
    </row>
    <row r="146">
      <c r="E146" s="89" t="inlineStr">
        <is>
          <t>Bubble Beam</t>
        </is>
      </c>
      <c r="F146" s="71" t="n"/>
    </row>
    <row r="147">
      <c r="E147" s="86"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89"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2" t="inlineStr">
        <is>
          <t>Peck</t>
        </is>
      </c>
      <c r="F164" s="71" t="n"/>
      <c r="G164" s="86" t="inlineStr">
        <is>
          <t>Karate Chop</t>
        </is>
      </c>
      <c r="H164" s="71" t="n"/>
      <c r="Q164" s="72" t="inlineStr">
        <is>
          <t>Moves</t>
        </is>
      </c>
    </row>
    <row r="165">
      <c r="E165" s="89" t="inlineStr">
        <is>
          <t>Water Gun</t>
        </is>
      </c>
      <c r="F165" s="71" t="n"/>
      <c r="G165" s="76" t="inlineStr">
        <is>
          <t>Pound</t>
        </is>
      </c>
      <c r="H165" s="71" t="n"/>
    </row>
    <row r="166">
      <c r="E166" s="76" t="inlineStr">
        <is>
          <t>Supersonic</t>
        </is>
      </c>
      <c r="F166" s="71" t="n"/>
      <c r="G166" s="90" t="inlineStr">
        <is>
          <t>Rock Throw</t>
        </is>
      </c>
      <c r="H166" s="71" t="n"/>
    </row>
    <row r="167">
      <c r="E167" s="75" t="inlineStr">
        <is>
          <t>Bite</t>
        </is>
      </c>
      <c r="F167" s="71" t="n"/>
      <c r="G167" s="86"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89" t="inlineStr">
        <is>
          <t>Water Gun</t>
        </is>
      </c>
      <c r="F175" s="71" t="n"/>
      <c r="G175" s="89" t="inlineStr">
        <is>
          <t>Water Gun</t>
        </is>
      </c>
      <c r="H175" s="71" t="n"/>
    </row>
    <row r="176">
      <c r="E176" s="76" t="inlineStr">
        <is>
          <t>Pound</t>
        </is>
      </c>
      <c r="F176" s="71" t="n"/>
      <c r="G176" s="76" t="inlineStr">
        <is>
          <t>Pound</t>
        </is>
      </c>
      <c r="H176" s="71" t="n"/>
    </row>
    <row r="177">
      <c r="E177" s="89" t="inlineStr">
        <is>
          <t>Bubble Beam</t>
        </is>
      </c>
      <c r="F177" s="71" t="n"/>
      <c r="G177" s="89"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2" t="inlineStr">
        <is>
          <t>Gust</t>
        </is>
      </c>
      <c r="F184" s="71" t="n"/>
      <c r="G184" s="82" t="inlineStr">
        <is>
          <t>Gust</t>
        </is>
      </c>
      <c r="H184" s="71" t="n"/>
      <c r="Q184" s="72" t="inlineStr">
        <is>
          <t>Moves</t>
        </is>
      </c>
    </row>
    <row r="185">
      <c r="E185" s="85" t="inlineStr">
        <is>
          <t>Psybeam</t>
        </is>
      </c>
      <c r="F185" s="71" t="n"/>
      <c r="G185" s="84" t="inlineStr">
        <is>
          <t>Mega Drain</t>
        </is>
      </c>
      <c r="H185" s="71" t="n"/>
    </row>
    <row r="186">
      <c r="E186" s="80" t="inlineStr">
        <is>
          <t>Toxic</t>
        </is>
      </c>
      <c r="F186" s="71" t="n"/>
      <c r="G186" s="76" t="inlineStr">
        <is>
          <t>Attract</t>
        </is>
      </c>
      <c r="H186" s="71" t="n"/>
    </row>
    <row r="187">
      <c r="E187" s="76" t="inlineStr">
        <is>
          <t>Protect</t>
        </is>
      </c>
      <c r="F187" s="71" t="n"/>
      <c r="G187" s="84"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89"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86"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86" t="inlineStr">
        <is>
          <t>Rage</t>
        </is>
      </c>
      <c r="H217" s="71" t="n"/>
    </row>
    <row r="218">
      <c r="E218" s="82"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89" t="inlineStr">
        <is>
          <t>Water Gun</t>
        </is>
      </c>
      <c r="H268" s="71" t="n"/>
      <c r="I268" s="84" t="inlineStr">
        <is>
          <t>Razor Leaf</t>
        </is>
      </c>
      <c r="J268" s="71" t="n"/>
      <c r="Q268" s="72" t="inlineStr">
        <is>
          <t>Moves</t>
        </is>
      </c>
    </row>
    <row r="269">
      <c r="E269" s="90"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2"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89" t="inlineStr">
        <is>
          <t>Bubble Beam</t>
        </is>
      </c>
      <c r="J278" s="71" t="n"/>
      <c r="Q278" s="72" t="inlineStr">
        <is>
          <t>Moves</t>
        </is>
      </c>
    </row>
    <row r="279">
      <c r="E279" s="84" t="inlineStr">
        <is>
          <t>Razor Leaf</t>
        </is>
      </c>
      <c r="F279" s="71" t="n"/>
      <c r="G279" s="90" t="inlineStr">
        <is>
          <t>Rock Throw</t>
        </is>
      </c>
      <c r="H279" s="71" t="n"/>
      <c r="I279" s="78" t="inlineStr">
        <is>
          <t>Dig</t>
        </is>
      </c>
      <c r="J279" s="71" t="n"/>
    </row>
    <row r="280">
      <c r="E280" s="89"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89" t="inlineStr">
        <is>
          <t>Water Gun</t>
        </is>
      </c>
      <c r="F288" s="71" t="n"/>
      <c r="G288" s="92" t="inlineStr">
        <is>
          <t>Astonish</t>
        </is>
      </c>
      <c r="H288" s="71" t="n"/>
      <c r="I288" s="76" t="inlineStr">
        <is>
          <t>Swift</t>
        </is>
      </c>
      <c r="J288" s="71" t="n"/>
      <c r="Q288" s="72" t="inlineStr">
        <is>
          <t>Moves</t>
        </is>
      </c>
    </row>
    <row r="289">
      <c r="E289" s="76" t="inlineStr">
        <is>
          <t>Supersonic</t>
        </is>
      </c>
      <c r="F289" s="71" t="n"/>
      <c r="G289" s="84" t="inlineStr">
        <is>
          <t>Razor Leaf</t>
        </is>
      </c>
      <c r="H289" s="71" t="n"/>
      <c r="I289" s="75" t="inlineStr">
        <is>
          <t>Night Slash</t>
        </is>
      </c>
      <c r="J289" s="71" t="n"/>
    </row>
    <row r="290">
      <c r="E290" s="75" t="inlineStr">
        <is>
          <t>Bite</t>
        </is>
      </c>
      <c r="F290" s="71" t="n"/>
      <c r="G290" s="89" t="inlineStr">
        <is>
          <t>Water Gun</t>
        </is>
      </c>
      <c r="H290" s="71" t="n"/>
      <c r="I290" s="86" t="inlineStr">
        <is>
          <t>Double Kick</t>
        </is>
      </c>
      <c r="J290" s="71" t="n"/>
    </row>
    <row r="291">
      <c r="E291" s="82" t="inlineStr">
        <is>
          <t>Wing Attack</t>
        </is>
      </c>
      <c r="F291" s="71" t="n"/>
      <c r="G291" s="75" t="inlineStr">
        <is>
          <t>Absorb</t>
        </is>
      </c>
      <c r="H291" s="71" t="n"/>
      <c r="I291" s="82"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89" t="inlineStr">
        <is>
          <t>Water Pulse</t>
        </is>
      </c>
      <c r="H298" s="71" t="n"/>
      <c r="I298" s="80" t="inlineStr">
        <is>
          <t>Poison Sting</t>
        </is>
      </c>
      <c r="J298" s="71" t="n"/>
      <c r="K298" s="89"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5" t="inlineStr">
        <is>
          <t>Psybeam</t>
        </is>
      </c>
      <c r="F300" s="71" t="n"/>
      <c r="G300" s="76" t="inlineStr">
        <is>
          <t>Body Slam</t>
        </is>
      </c>
      <c r="H300" s="71" t="n"/>
      <c r="I300" s="85"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4" t="inlineStr">
        <is>
          <t>Razor Leaf</t>
        </is>
      </c>
      <c r="F320" s="71" t="n"/>
      <c r="G320" s="90" t="inlineStr">
        <is>
          <t>Rock Slide</t>
        </is>
      </c>
      <c r="H320" s="71" t="n"/>
    </row>
    <row r="321">
      <c r="E321" s="89"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87" t="inlineStr">
        <is>
          <t>Gyro Ball</t>
        </is>
      </c>
      <c r="F348" s="71" t="n"/>
      <c r="G348" s="87"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87"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87"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89" t="inlineStr">
        <is>
          <t>Water Gun</t>
        </is>
      </c>
      <c r="F388" s="71" t="n"/>
      <c r="G388" s="80" t="inlineStr">
        <is>
          <t>Smog</t>
        </is>
      </c>
      <c r="H388" s="71" t="n"/>
      <c r="I388" s="84" t="inlineStr">
        <is>
          <t>Razor Leaf</t>
        </is>
      </c>
      <c r="J388" s="71" t="n"/>
      <c r="Q388" s="72" t="inlineStr">
        <is>
          <t>Moves</t>
        </is>
      </c>
    </row>
    <row r="389">
      <c r="E389" s="76" t="inlineStr">
        <is>
          <t>Supersonic</t>
        </is>
      </c>
      <c r="F389" s="71" t="n"/>
      <c r="G389" s="90"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2"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89" t="inlineStr">
        <is>
          <t>Bubble Beam</t>
        </is>
      </c>
      <c r="J398" s="71" t="n"/>
      <c r="Q398" s="72" t="inlineStr">
        <is>
          <t>Moves</t>
        </is>
      </c>
    </row>
    <row r="399">
      <c r="E399" s="84" t="inlineStr">
        <is>
          <t>Razor Leaf</t>
        </is>
      </c>
      <c r="F399" s="71" t="n"/>
      <c r="G399" s="90" t="inlineStr">
        <is>
          <t>Rock Throw</t>
        </is>
      </c>
      <c r="H399" s="71" t="n"/>
      <c r="I399" s="78" t="inlineStr">
        <is>
          <t>Dig</t>
        </is>
      </c>
      <c r="J399" s="71" t="n"/>
    </row>
    <row r="400">
      <c r="E400" s="89"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89" t="inlineStr">
        <is>
          <t>Water Gun</t>
        </is>
      </c>
      <c r="F408" s="71" t="n"/>
      <c r="G408" s="92" t="inlineStr">
        <is>
          <t>Astonish</t>
        </is>
      </c>
      <c r="H408" s="71" t="n"/>
      <c r="I408" s="76" t="inlineStr">
        <is>
          <t>Swift</t>
        </is>
      </c>
      <c r="J408" s="71" t="n"/>
      <c r="Q408" s="72" t="inlineStr">
        <is>
          <t>Moves</t>
        </is>
      </c>
    </row>
    <row r="409">
      <c r="E409" s="76" t="inlineStr">
        <is>
          <t>Supersonic</t>
        </is>
      </c>
      <c r="F409" s="71" t="n"/>
      <c r="G409" s="84" t="inlineStr">
        <is>
          <t>Razor Leaf</t>
        </is>
      </c>
      <c r="H409" s="71" t="n"/>
      <c r="I409" s="75" t="inlineStr">
        <is>
          <t>Night Slash</t>
        </is>
      </c>
      <c r="J409" s="71" t="n"/>
    </row>
    <row r="410">
      <c r="E410" s="75" t="inlineStr">
        <is>
          <t>Bite</t>
        </is>
      </c>
      <c r="F410" s="71" t="n"/>
      <c r="G410" s="89" t="inlineStr">
        <is>
          <t>Water Gun</t>
        </is>
      </c>
      <c r="H410" s="71" t="n"/>
      <c r="I410" s="86" t="inlineStr">
        <is>
          <t>Double Kick</t>
        </is>
      </c>
      <c r="J410" s="71" t="n"/>
    </row>
    <row r="411">
      <c r="E411" s="82" t="inlineStr">
        <is>
          <t>Wing Attack</t>
        </is>
      </c>
      <c r="F411" s="71" t="n"/>
      <c r="G411" s="75" t="inlineStr">
        <is>
          <t>Absorb</t>
        </is>
      </c>
      <c r="H411" s="71" t="n"/>
      <c r="I411" s="82"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90"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87"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4" t="inlineStr">
        <is>
          <t>Mega Drain</t>
        </is>
      </c>
      <c r="H441" s="71" t="n"/>
      <c r="I441" s="89"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4"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4" t="inlineStr">
        <is>
          <t>Razor Leaf</t>
        </is>
      </c>
      <c r="F451" s="71" t="n"/>
    </row>
    <row r="452">
      <c r="E452" s="80" t="inlineStr">
        <is>
          <t>Acid</t>
        </is>
      </c>
      <c r="F452" s="71" t="n"/>
    </row>
    <row r="453">
      <c r="E453" s="84"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4" t="inlineStr">
        <is>
          <t>Mega Drain</t>
        </is>
      </c>
      <c r="F463" s="71" t="n"/>
      <c r="G463" s="84" t="inlineStr">
        <is>
          <t>Mega Drain</t>
        </is>
      </c>
      <c r="H463" s="71" t="n"/>
    </row>
    <row r="464">
      <c r="E464" s="76" t="inlineStr">
        <is>
          <t>Take Down</t>
        </is>
      </c>
      <c r="F464" s="71" t="n"/>
      <c r="G464" s="82" t="inlineStr">
        <is>
          <t>Gust</t>
        </is>
      </c>
      <c r="H464" s="71" t="n"/>
    </row>
    <row r="465">
      <c r="E465" s="84" t="inlineStr">
        <is>
          <t>Stun Spore</t>
        </is>
      </c>
      <c r="F465" s="71" t="n"/>
      <c r="G465" s="84"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2" t="inlineStr">
        <is>
          <t>Peck</t>
        </is>
      </c>
      <c r="J472" s="71" t="n"/>
      <c r="Q472" s="72" t="inlineStr">
        <is>
          <t>Moves</t>
        </is>
      </c>
    </row>
    <row r="473">
      <c r="E473" s="90" t="inlineStr">
        <is>
          <t>Rock Throw</t>
        </is>
      </c>
      <c r="F473" s="71" t="n"/>
      <c r="G473" s="84" t="inlineStr">
        <is>
          <t>Razor Leaf</t>
        </is>
      </c>
      <c r="H473" s="71" t="n"/>
      <c r="I473" s="89"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4"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5" t="inlineStr">
        <is>
          <t>Confusion</t>
        </is>
      </c>
      <c r="F482" s="71" t="n"/>
      <c r="Q482" s="72" t="inlineStr">
        <is>
          <t>Moves</t>
        </is>
      </c>
    </row>
    <row r="483">
      <c r="E483" s="84" t="inlineStr">
        <is>
          <t>Magical Leaf</t>
        </is>
      </c>
      <c r="F483" s="71" t="n"/>
    </row>
    <row r="484">
      <c r="E484" s="85"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86" t="inlineStr">
        <is>
          <t>Karate Chop</t>
        </is>
      </c>
      <c r="F494" s="71" t="n"/>
      <c r="G494" s="76" t="inlineStr">
        <is>
          <t>Headbutt</t>
        </is>
      </c>
      <c r="H494" s="71" t="n"/>
      <c r="I494" s="90" t="inlineStr">
        <is>
          <t>Rock Slide</t>
        </is>
      </c>
      <c r="J494" s="71" t="n"/>
      <c r="Q494" s="72" t="inlineStr">
        <is>
          <t>Moves</t>
        </is>
      </c>
    </row>
    <row r="495">
      <c r="E495" s="76" t="inlineStr">
        <is>
          <t>Self Destruct</t>
        </is>
      </c>
      <c r="F495" s="71" t="n"/>
      <c r="G495" s="90" t="inlineStr">
        <is>
          <t>Rock Slide</t>
        </is>
      </c>
      <c r="H495" s="71" t="n"/>
      <c r="I495" s="76" t="inlineStr">
        <is>
          <t>Self Destruct</t>
        </is>
      </c>
      <c r="J495" s="71" t="n"/>
    </row>
    <row r="496">
      <c r="E496" s="78" t="inlineStr">
        <is>
          <t>Dig</t>
        </is>
      </c>
      <c r="F496" s="71" t="n"/>
      <c r="G496" s="86" t="inlineStr">
        <is>
          <t>Seismic Toss</t>
        </is>
      </c>
      <c r="H496" s="71" t="n"/>
      <c r="I496" s="76" t="inlineStr">
        <is>
          <t>Double Edge</t>
        </is>
      </c>
      <c r="J496" s="71" t="n"/>
    </row>
    <row r="497">
      <c r="E497" s="90" t="inlineStr">
        <is>
          <t>Rock Slide</t>
        </is>
      </c>
      <c r="F497" s="71" t="n"/>
      <c r="G497" s="87" t="inlineStr">
        <is>
          <t>Iron Head</t>
        </is>
      </c>
      <c r="H497" s="71" t="n"/>
      <c r="I497" s="87"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2" t="inlineStr">
        <is>
          <t>Air Cutter</t>
        </is>
      </c>
      <c r="H516" s="71" t="n"/>
    </row>
    <row r="517">
      <c r="E517" s="76" t="inlineStr">
        <is>
          <t>Assist</t>
        </is>
      </c>
      <c r="F517" s="71" t="n"/>
      <c r="G517" s="87"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5" t="inlineStr">
        <is>
          <t>Teleport</t>
        </is>
      </c>
      <c r="F527" s="71" t="n"/>
    </row>
    <row r="528">
      <c r="E528" s="90" t="inlineStr">
        <is>
          <t>Rock Throw</t>
        </is>
      </c>
      <c r="F528" s="71" t="n"/>
    </row>
    <row r="529">
      <c r="E529" s="86"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4" t="inlineStr">
        <is>
          <t>Mega Drain</t>
        </is>
      </c>
      <c r="F537" s="71" t="n"/>
    </row>
    <row r="538">
      <c r="E538" s="80" t="inlineStr">
        <is>
          <t>Sludge Bomb</t>
        </is>
      </c>
      <c r="F538" s="71" t="n"/>
    </row>
    <row r="539">
      <c r="E539" s="86"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86" t="inlineStr">
        <is>
          <t>Seismic Toss</t>
        </is>
      </c>
      <c r="F546" s="71" t="n"/>
      <c r="G546" s="83" t="inlineStr">
        <is>
          <t>Fire Punch</t>
        </is>
      </c>
      <c r="H546" s="71" t="n"/>
      <c r="Q546" s="72" t="inlineStr">
        <is>
          <t>Moves</t>
        </is>
      </c>
    </row>
    <row r="547">
      <c r="E547" s="86" t="inlineStr">
        <is>
          <t>Submission</t>
        </is>
      </c>
      <c r="F547" s="71" t="n"/>
      <c r="G547" s="86" t="inlineStr">
        <is>
          <t>Seismic Toss</t>
        </is>
      </c>
      <c r="H547" s="71" t="n"/>
    </row>
    <row r="548">
      <c r="E548" s="86" t="inlineStr">
        <is>
          <t>Vital Throw</t>
        </is>
      </c>
      <c r="F548" s="71" t="n"/>
      <c r="G548" s="77" t="inlineStr">
        <is>
          <t>Thunder Punch</t>
        </is>
      </c>
      <c r="H548" s="71" t="n"/>
    </row>
    <row r="549">
      <c r="E549" s="76" t="inlineStr">
        <is>
          <t>Smelling Salts</t>
        </is>
      </c>
      <c r="F549" s="71" t="n"/>
      <c r="G549" s="86"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89" t="inlineStr">
        <is>
          <t>Bubble Beam</t>
        </is>
      </c>
      <c r="H558" s="71" t="n"/>
      <c r="I558" s="85" t="inlineStr">
        <is>
          <t>Psybeam</t>
        </is>
      </c>
      <c r="J558" s="71" t="n"/>
      <c r="Q558" s="72" t="inlineStr">
        <is>
          <t>Moves</t>
        </is>
      </c>
    </row>
    <row r="559">
      <c r="E559" s="76" t="inlineStr">
        <is>
          <t>Quick Attack</t>
        </is>
      </c>
      <c r="F559" s="71" t="n"/>
      <c r="G559" s="82" t="inlineStr">
        <is>
          <t>Pluck</t>
        </is>
      </c>
      <c r="H559" s="71" t="n"/>
      <c r="I559" s="76" t="inlineStr">
        <is>
          <t>Me First</t>
        </is>
      </c>
      <c r="J559" s="71" t="n"/>
    </row>
    <row r="560">
      <c r="E560" s="82" t="inlineStr">
        <is>
          <t>Aerial Ace</t>
        </is>
      </c>
      <c r="F560" s="71" t="n"/>
      <c r="G560" s="75" t="inlineStr">
        <is>
          <t>Payback</t>
        </is>
      </c>
      <c r="H560" s="71" t="n"/>
      <c r="I560" s="92" t="inlineStr">
        <is>
          <t>Confuse Ray</t>
        </is>
      </c>
      <c r="J560" s="71" t="n"/>
    </row>
    <row r="561">
      <c r="E561" s="76" t="inlineStr">
        <is>
          <t>Endeavor</t>
        </is>
      </c>
      <c r="F561" s="71" t="n"/>
      <c r="G561" s="91"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86"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87" t="inlineStr">
        <is>
          <t>Steel Wing</t>
        </is>
      </c>
      <c r="F578" s="71" t="n"/>
      <c r="G578" s="80" t="inlineStr">
        <is>
          <t>Toxic</t>
        </is>
      </c>
      <c r="H578" s="71" t="n"/>
      <c r="Q578" s="72" t="inlineStr">
        <is>
          <t>Moves</t>
        </is>
      </c>
    </row>
    <row r="579">
      <c r="E579" s="76" t="inlineStr">
        <is>
          <t>Hyper Voice</t>
        </is>
      </c>
      <c r="F579" s="71" t="n"/>
      <c r="G579" s="84" t="inlineStr">
        <is>
          <t>Magical Leaf</t>
        </is>
      </c>
      <c r="H579" s="71" t="n"/>
    </row>
    <row r="580">
      <c r="E580" s="76" t="inlineStr">
        <is>
          <t>Sing</t>
        </is>
      </c>
      <c r="F580" s="71" t="n"/>
      <c r="G580" s="80" t="inlineStr">
        <is>
          <t>Poison Jab</t>
        </is>
      </c>
      <c r="H580" s="71" t="n"/>
    </row>
    <row r="581">
      <c r="E581" s="82" t="inlineStr">
        <is>
          <t>Mirror Move</t>
        </is>
      </c>
      <c r="F581" s="71" t="n"/>
      <c r="G581" s="84"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5" t="inlineStr">
        <is>
          <t>Zen Headbutt</t>
        </is>
      </c>
      <c r="F590" s="71" t="n"/>
      <c r="G590" s="76" t="inlineStr">
        <is>
          <t>Me First</t>
        </is>
      </c>
      <c r="H590" s="71" t="n"/>
      <c r="Q590" s="72" t="inlineStr">
        <is>
          <t>Moves</t>
        </is>
      </c>
    </row>
    <row r="591">
      <c r="E591" s="86" t="inlineStr">
        <is>
          <t>Seismic Toss</t>
        </is>
      </c>
      <c r="F591" s="71" t="n"/>
      <c r="G591" s="92" t="inlineStr">
        <is>
          <t>Confuse Ray</t>
        </is>
      </c>
      <c r="H591" s="71" t="n"/>
    </row>
    <row r="592">
      <c r="E592" s="77" t="inlineStr">
        <is>
          <t>Thunderbolt</t>
        </is>
      </c>
      <c r="F592" s="71" t="n"/>
      <c r="G592" s="92" t="inlineStr">
        <is>
          <t>Ominous Wind</t>
        </is>
      </c>
      <c r="H592" s="71" t="n"/>
    </row>
    <row r="593">
      <c r="E593" s="85" t="inlineStr">
        <is>
          <t>Teleport</t>
        </is>
      </c>
      <c r="F593" s="71" t="n"/>
      <c r="G593" s="85"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6" t="inlineStr">
        <is>
          <t>Submission</t>
        </is>
      </c>
      <c r="F600" s="71" t="n"/>
      <c r="G600" s="85" t="inlineStr">
        <is>
          <t>Future Sight</t>
        </is>
      </c>
      <c r="H600" s="71" t="n"/>
      <c r="Q600" s="72" t="inlineStr">
        <is>
          <t>Moves</t>
        </is>
      </c>
    </row>
    <row r="601">
      <c r="E601" s="92" t="inlineStr">
        <is>
          <t>Shadow Punch</t>
        </is>
      </c>
      <c r="F601" s="71" t="n"/>
      <c r="G601" s="85" t="inlineStr">
        <is>
          <t>Miracle Eye</t>
        </is>
      </c>
      <c r="H601" s="71" t="n"/>
    </row>
    <row r="602">
      <c r="E602" s="85" t="inlineStr">
        <is>
          <t>Teleport</t>
        </is>
      </c>
      <c r="F602" s="71" t="n"/>
      <c r="G602" s="85" t="inlineStr">
        <is>
          <t>Teleport</t>
        </is>
      </c>
      <c r="H602" s="71" t="n"/>
    </row>
    <row r="603">
      <c r="E603" s="76" t="inlineStr">
        <is>
          <t>Double Edge</t>
        </is>
      </c>
      <c r="F603" s="71" t="n"/>
      <c r="G603" s="85"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86" t="inlineStr">
        <is>
          <t>Counter</t>
        </is>
      </c>
      <c r="F610" s="71" t="n"/>
      <c r="Q610" s="72" t="inlineStr">
        <is>
          <t>Moves</t>
        </is>
      </c>
    </row>
    <row r="611">
      <c r="E611" s="85"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5" t="inlineStr">
        <is>
          <t>Future Sight</t>
        </is>
      </c>
      <c r="F620" s="71" t="n"/>
      <c r="G620" s="83" t="inlineStr">
        <is>
          <t>Will O Wisp</t>
        </is>
      </c>
      <c r="H620" s="71" t="n"/>
      <c r="Q620" s="72" t="inlineStr">
        <is>
          <t>Moves</t>
        </is>
      </c>
    </row>
    <row r="621">
      <c r="E621" s="85" t="inlineStr">
        <is>
          <t>Miracle Eye</t>
        </is>
      </c>
      <c r="F621" s="71" t="n"/>
      <c r="G621" s="85" t="inlineStr">
        <is>
          <t>Psycho Cut</t>
        </is>
      </c>
      <c r="H621" s="71" t="n"/>
    </row>
    <row r="622">
      <c r="E622" s="85" t="inlineStr">
        <is>
          <t>Teleport</t>
        </is>
      </c>
      <c r="F622" s="71" t="n"/>
      <c r="G622" s="90" t="inlineStr">
        <is>
          <t>Rock Slide</t>
        </is>
      </c>
      <c r="H622" s="71" t="n"/>
    </row>
    <row r="623">
      <c r="E623" s="85"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5"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86" t="inlineStr">
        <is>
          <t>Submission</t>
        </is>
      </c>
      <c r="F640" s="71" t="n"/>
      <c r="G640" s="90" t="inlineStr">
        <is>
          <t>Ancient Power</t>
        </is>
      </c>
      <c r="H640" s="71" t="n"/>
      <c r="Q640" s="72" t="inlineStr">
        <is>
          <t>Moves</t>
        </is>
      </c>
    </row>
    <row r="641">
      <c r="E641" s="92" t="inlineStr">
        <is>
          <t>Shadow Punch</t>
        </is>
      </c>
      <c r="F641" s="71" t="n"/>
      <c r="G641" s="85" t="inlineStr">
        <is>
          <t>Hypnosis</t>
        </is>
      </c>
      <c r="H641" s="71" t="n"/>
    </row>
    <row r="642">
      <c r="E642" s="85"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90" t="inlineStr">
        <is>
          <t>Rock Slide</t>
        </is>
      </c>
      <c r="F653" s="71" t="n"/>
      <c r="G653" s="83" t="inlineStr">
        <is>
          <t>Flame Wheel</t>
        </is>
      </c>
      <c r="H653" s="71" t="n"/>
    </row>
    <row r="654">
      <c r="E654" s="76" t="inlineStr">
        <is>
          <t>Roar</t>
        </is>
      </c>
      <c r="F654" s="71" t="n"/>
      <c r="G654" s="77" t="inlineStr">
        <is>
          <t>Thunder Fang</t>
        </is>
      </c>
      <c r="H654" s="71" t="n"/>
    </row>
    <row r="655">
      <c r="E655" s="87"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87" t="inlineStr">
        <is>
          <t>Iron Head</t>
        </is>
      </c>
      <c r="F662" s="71" t="n"/>
      <c r="G662" s="76" t="inlineStr">
        <is>
          <t>Double Edge</t>
        </is>
      </c>
      <c r="H662" s="71" t="n"/>
      <c r="Q662" s="72" t="inlineStr">
        <is>
          <t>Moves</t>
        </is>
      </c>
    </row>
    <row r="663">
      <c r="E663" s="75" t="inlineStr">
        <is>
          <t>Super Fang</t>
        </is>
      </c>
      <c r="F663" s="71" t="n"/>
      <c r="G663" s="76" t="inlineStr">
        <is>
          <t>Recover</t>
        </is>
      </c>
      <c r="H663" s="71" t="n"/>
    </row>
    <row r="664">
      <c r="E664" s="75" t="inlineStr">
        <is>
          <t>Crunch</t>
        </is>
      </c>
      <c r="F664" s="71" t="n"/>
      <c r="G664" s="90" t="inlineStr">
        <is>
          <t>Power Gem</t>
        </is>
      </c>
      <c r="H664" s="71" t="n"/>
    </row>
    <row r="665">
      <c r="E665" s="77" t="inlineStr">
        <is>
          <t>Thunder Fang</t>
        </is>
      </c>
      <c r="F665" s="71" t="n"/>
      <c r="G665" s="85"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5" t="inlineStr">
        <is>
          <t>Zen Headbutt</t>
        </is>
      </c>
      <c r="F672" s="71" t="n"/>
      <c r="G672" s="86" t="inlineStr">
        <is>
          <t>Force Palm</t>
        </is>
      </c>
      <c r="H672" s="71" t="n"/>
      <c r="I672" s="89" t="inlineStr">
        <is>
          <t>Aqua Cutter</t>
        </is>
      </c>
      <c r="J672" s="71" t="n"/>
      <c r="Q672" s="72" t="inlineStr">
        <is>
          <t>Moves</t>
        </is>
      </c>
    </row>
    <row r="673">
      <c r="E673" s="75" t="inlineStr">
        <is>
          <t>Punishment</t>
        </is>
      </c>
      <c r="F673" s="71" t="n"/>
      <c r="G673" s="85" t="inlineStr">
        <is>
          <t>Psychic</t>
        </is>
      </c>
      <c r="H673" s="71" t="n"/>
      <c r="I673" s="76" t="inlineStr">
        <is>
          <t>Hyper Fang</t>
        </is>
      </c>
      <c r="J673" s="71" t="n"/>
    </row>
    <row r="674">
      <c r="E674" s="92" t="inlineStr">
        <is>
          <t>Shadow Claw</t>
        </is>
      </c>
      <c r="F674" s="71" t="n"/>
      <c r="G674" s="85" t="inlineStr">
        <is>
          <t>Teleport</t>
        </is>
      </c>
      <c r="H674" s="71" t="n"/>
      <c r="I674" s="89" t="inlineStr">
        <is>
          <t>Water Pulse</t>
        </is>
      </c>
      <c r="J674" s="71" t="n"/>
    </row>
    <row r="675">
      <c r="E675" s="90"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5" t="inlineStr">
        <is>
          <t>Confusion</t>
        </is>
      </c>
      <c r="F684" s="71" t="n"/>
      <c r="Q684" s="72" t="inlineStr">
        <is>
          <t>Moves</t>
        </is>
      </c>
    </row>
    <row r="685">
      <c r="E685" s="84"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86" t="inlineStr">
        <is>
          <t>Karate Chop</t>
        </is>
      </c>
      <c r="F696" s="71" t="n"/>
      <c r="Q696" s="72" t="inlineStr">
        <is>
          <t>Moves</t>
        </is>
      </c>
    </row>
    <row r="697">
      <c r="E697" s="85"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5" t="inlineStr">
        <is>
          <t>Confusion</t>
        </is>
      </c>
      <c r="F716" s="71" t="n"/>
      <c r="Q716" s="72" t="inlineStr">
        <is>
          <t>Moves</t>
        </is>
      </c>
    </row>
    <row r="717">
      <c r="E717" s="84" t="inlineStr">
        <is>
          <t>Magical Leaf</t>
        </is>
      </c>
      <c r="F717" s="71" t="n"/>
    </row>
    <row r="718">
      <c r="E718" s="85"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5" t="inlineStr">
        <is>
          <t>Psybeam</t>
        </is>
      </c>
      <c r="F727" s="71" t="n"/>
      <c r="G727" s="84" t="inlineStr">
        <is>
          <t>Mega Drain</t>
        </is>
      </c>
      <c r="H727" s="71" t="n"/>
    </row>
    <row r="728">
      <c r="E728" s="76" t="inlineStr">
        <is>
          <t>Moonlight</t>
        </is>
      </c>
      <c r="F728" s="71" t="n"/>
      <c r="G728" s="82" t="inlineStr">
        <is>
          <t>Gust</t>
        </is>
      </c>
      <c r="H728" s="71" t="n"/>
    </row>
    <row r="729">
      <c r="E729" s="80" t="inlineStr">
        <is>
          <t>Poison Powder</t>
        </is>
      </c>
      <c r="F729" s="71" t="n"/>
      <c r="G729" s="84"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86" t="inlineStr">
        <is>
          <t>Double Kick</t>
        </is>
      </c>
      <c r="F736" s="71" t="n"/>
      <c r="Q736" s="72" t="inlineStr">
        <is>
          <t>Moves</t>
        </is>
      </c>
    </row>
    <row r="737">
      <c r="E737" s="75" t="inlineStr">
        <is>
          <t>Feint Attack</t>
        </is>
      </c>
      <c r="F737" s="71" t="n"/>
    </row>
    <row r="738">
      <c r="E738" s="76" t="inlineStr">
        <is>
          <t>Scratch</t>
        </is>
      </c>
      <c r="F738" s="71" t="n"/>
    </row>
    <row r="739">
      <c r="E739" s="82"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90" t="inlineStr">
        <is>
          <t>Rock Throw</t>
        </is>
      </c>
      <c r="J746" s="71" t="n"/>
      <c r="K746" s="76" t="inlineStr">
        <is>
          <t>Quick Attack</t>
        </is>
      </c>
      <c r="L746" s="71" t="n"/>
      <c r="M746" s="82" t="inlineStr">
        <is>
          <t>Peck</t>
        </is>
      </c>
      <c r="N746" s="71" t="n"/>
      <c r="O746" s="86"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87"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2"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2" t="inlineStr">
        <is>
          <t>Peck</t>
        </is>
      </c>
      <c r="F756" s="71" t="n"/>
      <c r="G756" s="80" t="inlineStr">
        <is>
          <t>Poison Powder</t>
        </is>
      </c>
      <c r="H756" s="71" t="n"/>
      <c r="I756" s="76" t="inlineStr">
        <is>
          <t>Present</t>
        </is>
      </c>
      <c r="J756" s="71" t="n"/>
      <c r="K756" s="84" t="inlineStr">
        <is>
          <t>Mega Drain</t>
        </is>
      </c>
      <c r="L756" s="71" t="n"/>
      <c r="M756" s="76" t="inlineStr">
        <is>
          <t>Fake Out</t>
        </is>
      </c>
      <c r="N756" s="71" t="n"/>
      <c r="O756" s="82" t="inlineStr">
        <is>
          <t>Peck</t>
        </is>
      </c>
      <c r="P756" s="71" t="n"/>
      <c r="Q756" s="72" t="inlineStr">
        <is>
          <t>Moves</t>
        </is>
      </c>
    </row>
    <row r="757">
      <c r="E757" s="89" t="inlineStr">
        <is>
          <t>Water Gun</t>
        </is>
      </c>
      <c r="F757" s="71" t="n"/>
      <c r="G757" s="84" t="inlineStr">
        <is>
          <t>Mega Drain</t>
        </is>
      </c>
      <c r="H757" s="71" t="n"/>
      <c r="I757" s="81" t="inlineStr">
        <is>
          <t>-</t>
        </is>
      </c>
      <c r="J757" s="71" t="n"/>
      <c r="K757" s="80" t="inlineStr">
        <is>
          <t>Poison Sting</t>
        </is>
      </c>
      <c r="L757" s="71" t="n"/>
      <c r="M757" s="76" t="inlineStr">
        <is>
          <t>Foresight</t>
        </is>
      </c>
      <c r="N757" s="71" t="n"/>
      <c r="O757" s="89"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4" t="inlineStr">
        <is>
          <t>Stun Spore</t>
        </is>
      </c>
      <c r="L759" s="71" t="n"/>
      <c r="M759" s="76" t="inlineStr">
        <is>
          <t>Sing</t>
        </is>
      </c>
      <c r="N759" s="71" t="n"/>
      <c r="O759" s="85"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86" t="inlineStr">
        <is>
          <t>Double Kick</t>
        </is>
      </c>
      <c r="F766" s="71" t="n"/>
      <c r="Q766" s="72" t="inlineStr">
        <is>
          <t>Moves</t>
        </is>
      </c>
    </row>
    <row r="767">
      <c r="E767" s="75" t="inlineStr">
        <is>
          <t>Feint Attack</t>
        </is>
      </c>
      <c r="F767" s="71" t="n"/>
    </row>
    <row r="768">
      <c r="E768" s="76" t="inlineStr">
        <is>
          <t>Scratch</t>
        </is>
      </c>
      <c r="F768" s="71" t="n"/>
    </row>
    <row r="769">
      <c r="E769" s="82"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86" t="inlineStr">
        <is>
          <t>Double Kick</t>
        </is>
      </c>
      <c r="F776" s="71" t="n"/>
      <c r="Q776" s="72" t="inlineStr">
        <is>
          <t>Moves</t>
        </is>
      </c>
    </row>
    <row r="777">
      <c r="E777" s="75" t="inlineStr">
        <is>
          <t>Feint Attack</t>
        </is>
      </c>
      <c r="F777" s="71" t="n"/>
    </row>
    <row r="778">
      <c r="E778" s="76" t="inlineStr">
        <is>
          <t>Scratch</t>
        </is>
      </c>
      <c r="F778" s="71" t="n"/>
    </row>
    <row r="779">
      <c r="E779" s="82"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89" t="inlineStr">
        <is>
          <t>Water Gun</t>
        </is>
      </c>
      <c r="F788" s="71" t="n"/>
      <c r="Q788" s="72" t="inlineStr">
        <is>
          <t>Moves</t>
        </is>
      </c>
    </row>
    <row r="789">
      <c r="E789" s="76" t="inlineStr">
        <is>
          <t>Pound</t>
        </is>
      </c>
      <c r="F789" s="71" t="n"/>
    </row>
    <row r="790">
      <c r="E790" s="89" t="inlineStr">
        <is>
          <t>Bubble Beam</t>
        </is>
      </c>
      <c r="F790" s="71" t="n"/>
    </row>
    <row r="791">
      <c r="E791" s="86"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89" t="inlineStr">
        <is>
          <t>Water Gun</t>
        </is>
      </c>
      <c r="F800" s="71" t="n"/>
      <c r="G800" s="83" t="inlineStr">
        <is>
          <t>Fire Punch</t>
        </is>
      </c>
      <c r="H800" s="71" t="n"/>
      <c r="Q800" s="72" t="inlineStr">
        <is>
          <t>Moves</t>
        </is>
      </c>
    </row>
    <row r="801">
      <c r="E801" s="76" t="inlineStr">
        <is>
          <t>Body Slam</t>
        </is>
      </c>
      <c r="F801" s="71" t="n"/>
      <c r="G801" s="86" t="inlineStr">
        <is>
          <t>Seismic Toss</t>
        </is>
      </c>
      <c r="H801" s="71" t="n"/>
    </row>
    <row r="802">
      <c r="E802" s="89" t="inlineStr">
        <is>
          <t>Bubble Beam</t>
        </is>
      </c>
      <c r="F802" s="71" t="n"/>
      <c r="G802" s="77" t="inlineStr">
        <is>
          <t>Thunder Punch</t>
        </is>
      </c>
      <c r="H802" s="71" t="n"/>
    </row>
    <row r="803">
      <c r="E803" s="87" t="inlineStr">
        <is>
          <t>Gyro Ball</t>
        </is>
      </c>
      <c r="F803" s="71" t="n"/>
      <c r="G803" s="86"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89"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89" t="inlineStr">
        <is>
          <t>Whirlpool</t>
        </is>
      </c>
      <c r="F824" s="71" t="n"/>
      <c r="G824" s="91" t="inlineStr">
        <is>
          <t>Aurora Beam</t>
        </is>
      </c>
      <c r="H824" s="71" t="n"/>
    </row>
    <row r="825">
      <c r="E825" s="76" t="inlineStr">
        <is>
          <t>Roar</t>
        </is>
      </c>
      <c r="F825" s="71" t="n"/>
      <c r="G825" s="89"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89" t="inlineStr">
        <is>
          <t>Water Gun</t>
        </is>
      </c>
      <c r="F844" s="71" t="n"/>
      <c r="Q844" s="72" t="inlineStr">
        <is>
          <t>Moves</t>
        </is>
      </c>
    </row>
    <row r="845">
      <c r="E845" s="76" t="inlineStr">
        <is>
          <t>Pound</t>
        </is>
      </c>
      <c r="F845" s="71" t="n"/>
    </row>
    <row r="846">
      <c r="E846" s="89" t="inlineStr">
        <is>
          <t>Bubble Beam</t>
        </is>
      </c>
      <c r="F846" s="71" t="n"/>
    </row>
    <row r="847">
      <c r="E847" s="86"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86"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5"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86" t="inlineStr">
        <is>
          <t>Detect</t>
        </is>
      </c>
      <c r="F907" s="71" t="n"/>
      <c r="G907" s="86" t="inlineStr">
        <is>
          <t>Detect</t>
        </is>
      </c>
      <c r="H907" s="71" t="n"/>
    </row>
    <row r="908">
      <c r="E908" s="85" t="inlineStr">
        <is>
          <t>Confusion</t>
        </is>
      </c>
      <c r="F908" s="71" t="n"/>
      <c r="G908" s="85" t="inlineStr">
        <is>
          <t>Confusion</t>
        </is>
      </c>
      <c r="H908" s="71" t="n"/>
    </row>
    <row r="909">
      <c r="E909" s="77" t="inlineStr">
        <is>
          <t>Thunder Punch</t>
        </is>
      </c>
      <c r="F909" s="71" t="n"/>
      <c r="G909" s="85"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90"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5" t="inlineStr">
        <is>
          <t>Psybeam</t>
        </is>
      </c>
      <c r="F14" s="71" t="n"/>
      <c r="G14" s="76" t="inlineStr">
        <is>
          <t>Scratch</t>
        </is>
      </c>
      <c r="H14" s="71" t="n"/>
      <c r="I14" s="85" t="inlineStr">
        <is>
          <t>Psybeam</t>
        </is>
      </c>
      <c r="J14" s="71" t="n"/>
    </row>
    <row r="15">
      <c r="E15" s="90" t="inlineStr">
        <is>
          <t>Rock Tomb</t>
        </is>
      </c>
      <c r="F15" s="71" t="n"/>
      <c r="G15" s="78" t="inlineStr">
        <is>
          <t>Dig</t>
        </is>
      </c>
      <c r="H15" s="71" t="n"/>
      <c r="I15" s="90"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90" t="inlineStr">
        <is>
          <t>Rollout</t>
        </is>
      </c>
      <c r="H22" s="71" t="n"/>
      <c r="Q22" s="72" t="inlineStr">
        <is>
          <t>Moves</t>
        </is>
      </c>
    </row>
    <row r="23">
      <c r="E23" s="80" t="inlineStr">
        <is>
          <t>Poison Sting</t>
        </is>
      </c>
      <c r="F23" s="71" t="n"/>
      <c r="G23" s="89"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4" t="inlineStr">
        <is>
          <t>Mega Drain</t>
        </is>
      </c>
      <c r="F32" s="71" t="n"/>
      <c r="Q32" s="72" t="inlineStr">
        <is>
          <t>Moves</t>
        </is>
      </c>
    </row>
    <row r="33">
      <c r="E33" s="76" t="inlineStr">
        <is>
          <t>Take Down</t>
        </is>
      </c>
      <c r="F33" s="71" t="n"/>
    </row>
    <row r="34">
      <c r="E34" s="84"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2" t="inlineStr">
        <is>
          <t>Wing Attack</t>
        </is>
      </c>
      <c r="F43" s="71" t="n"/>
      <c r="G43" s="90" t="inlineStr">
        <is>
          <t>Rock Slide</t>
        </is>
      </c>
      <c r="H43" s="71" t="n"/>
    </row>
    <row r="44">
      <c r="E44" s="76" t="inlineStr">
        <is>
          <t>Tackle</t>
        </is>
      </c>
      <c r="F44" s="71" t="n"/>
      <c r="G44" s="75" t="inlineStr">
        <is>
          <t>Feint Attack</t>
        </is>
      </c>
      <c r="H44" s="71" t="n"/>
    </row>
    <row r="45">
      <c r="E45" s="76" t="inlineStr">
        <is>
          <t>Hyper Voice</t>
        </is>
      </c>
      <c r="F45" s="71" t="n"/>
      <c r="G45" s="84"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89" t="inlineStr">
        <is>
          <t>Water Gun</t>
        </is>
      </c>
      <c r="F52" s="71" t="n"/>
      <c r="G52" s="76" t="inlineStr">
        <is>
          <t>Tackle</t>
        </is>
      </c>
      <c r="H52" s="71" t="n"/>
      <c r="I52" s="84" t="inlineStr">
        <is>
          <t>Mega Drain</t>
        </is>
      </c>
      <c r="J52" s="71" t="n"/>
      <c r="Q52" s="72" t="inlineStr">
        <is>
          <t>Moves</t>
        </is>
      </c>
    </row>
    <row r="53">
      <c r="E53" s="76" t="inlineStr">
        <is>
          <t>Supersonic</t>
        </is>
      </c>
      <c r="F53" s="71" t="n"/>
      <c r="G53" s="90"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2" t="inlineStr">
        <is>
          <t>Wing Attack</t>
        </is>
      </c>
      <c r="F55" s="71" t="n"/>
      <c r="G55" s="81" t="inlineStr">
        <is>
          <t>-</t>
        </is>
      </c>
      <c r="H55" s="71" t="n"/>
      <c r="I55" s="84"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8" t="inlineStr">
        <is>
          <t>Dig</t>
        </is>
      </c>
      <c r="F62" s="71" t="n"/>
      <c r="G62" s="82" t="inlineStr">
        <is>
          <t>Aerial Ace</t>
        </is>
      </c>
      <c r="H62" s="71" t="n"/>
      <c r="Q62" s="72" t="inlineStr">
        <is>
          <t>Moves</t>
        </is>
      </c>
    </row>
    <row r="63">
      <c r="E63" s="76" t="inlineStr">
        <is>
          <t>Slash</t>
        </is>
      </c>
      <c r="F63" s="71" t="n"/>
      <c r="G63" s="78" t="inlineStr">
        <is>
          <t>Sand Tomb</t>
        </is>
      </c>
      <c r="H63" s="71" t="n"/>
    </row>
    <row r="64">
      <c r="E64" s="90" t="inlineStr">
        <is>
          <t>Rock Throw</t>
        </is>
      </c>
      <c r="F64" s="71" t="n"/>
      <c r="G64" s="76" t="inlineStr">
        <is>
          <t>Fury Swipes</t>
        </is>
      </c>
      <c r="H64" s="71" t="n"/>
    </row>
    <row r="65">
      <c r="E65" s="87"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4" t="inlineStr">
        <is>
          <t>Razor Leaf</t>
        </is>
      </c>
      <c r="H72" s="71" t="n"/>
      <c r="Q72" s="72" t="inlineStr">
        <is>
          <t>Moves</t>
        </is>
      </c>
    </row>
    <row r="73">
      <c r="E73" s="89" t="inlineStr">
        <is>
          <t>Water Gun</t>
        </is>
      </c>
      <c r="F73" s="71" t="n"/>
      <c r="G73" s="89" t="inlineStr">
        <is>
          <t>Water Gun</t>
        </is>
      </c>
      <c r="H73" s="71" t="n"/>
    </row>
    <row r="74">
      <c r="E74" s="76" t="inlineStr">
        <is>
          <t>Pound</t>
        </is>
      </c>
      <c r="F74" s="71" t="n"/>
      <c r="G74" s="75" t="inlineStr">
        <is>
          <t>Absorb</t>
        </is>
      </c>
      <c r="H74" s="71" t="n"/>
    </row>
    <row r="75">
      <c r="E75" s="89"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4" t="inlineStr">
        <is>
          <t>Mega Drain</t>
        </is>
      </c>
      <c r="F82" s="71" t="n"/>
      <c r="Q82" s="72" t="inlineStr">
        <is>
          <t>Moves</t>
        </is>
      </c>
    </row>
    <row r="83">
      <c r="E83" s="80" t="inlineStr">
        <is>
          <t>Poison Sting</t>
        </is>
      </c>
      <c r="F83" s="71" t="n"/>
    </row>
    <row r="84">
      <c r="E84" s="79" t="inlineStr">
        <is>
          <t>Twineedle</t>
        </is>
      </c>
      <c r="F84" s="71" t="n"/>
    </row>
    <row r="85">
      <c r="E85" s="84"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90" t="inlineStr">
        <is>
          <t>Rock Throw</t>
        </is>
      </c>
      <c r="F92" s="71" t="n"/>
      <c r="Q92" s="72" t="inlineStr">
        <is>
          <t>Moves</t>
        </is>
      </c>
    </row>
    <row r="93">
      <c r="E93" s="86" t="inlineStr">
        <is>
          <t>Seismic Toss</t>
        </is>
      </c>
      <c r="F93" s="71" t="n"/>
    </row>
    <row r="94">
      <c r="E94" s="86"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90"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5" t="inlineStr">
        <is>
          <t>Psybeam</t>
        </is>
      </c>
      <c r="H134" s="71" t="n"/>
    </row>
    <row r="135">
      <c r="E135" s="76" t="inlineStr">
        <is>
          <t>Slash</t>
        </is>
      </c>
      <c r="F135" s="71" t="n"/>
      <c r="G135" s="90"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4" t="inlineStr">
        <is>
          <t>Mega Drain</t>
        </is>
      </c>
      <c r="F142" s="71" t="n"/>
      <c r="G142" s="76" t="inlineStr">
        <is>
          <t>Present</t>
        </is>
      </c>
      <c r="H142" s="71" t="n"/>
      <c r="Q142" s="72" t="inlineStr">
        <is>
          <t>Moves</t>
        </is>
      </c>
    </row>
    <row r="143">
      <c r="E143" s="76" t="inlineStr">
        <is>
          <t>Take Down</t>
        </is>
      </c>
      <c r="F143" s="71" t="n"/>
      <c r="G143" s="89" t="inlineStr">
        <is>
          <t>Water Gun</t>
        </is>
      </c>
      <c r="H143" s="71" t="n"/>
    </row>
    <row r="144">
      <c r="E144" s="84"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87" t="inlineStr">
        <is>
          <t>Metal Claw</t>
        </is>
      </c>
      <c r="F152" s="71" t="n"/>
      <c r="Q152" s="72" t="inlineStr">
        <is>
          <t>Moves</t>
        </is>
      </c>
    </row>
    <row r="153">
      <c r="E153" s="80" t="inlineStr">
        <is>
          <t>Poison Sting</t>
        </is>
      </c>
      <c r="F153" s="71" t="n"/>
    </row>
    <row r="154">
      <c r="E154" s="78" t="inlineStr">
        <is>
          <t>Dig</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80" t="inlineStr">
        <is>
          <t>Poison Sting</t>
        </is>
      </c>
      <c r="F162" s="71" t="n"/>
      <c r="Q162" s="72" t="inlineStr">
        <is>
          <t>Moves</t>
        </is>
      </c>
    </row>
    <row r="163">
      <c r="E163" s="78" t="inlineStr">
        <is>
          <t>Dig</t>
        </is>
      </c>
      <c r="F163" s="71" t="n"/>
    </row>
    <row r="164">
      <c r="E164" s="76" t="inlineStr">
        <is>
          <t>Slash</t>
        </is>
      </c>
      <c r="F164" s="71" t="n"/>
    </row>
    <row r="165">
      <c r="E165" s="90"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86" t="inlineStr">
        <is>
          <t>High Jump Kick</t>
        </is>
      </c>
      <c r="F172" s="71" t="n"/>
      <c r="Q172" s="72" t="inlineStr">
        <is>
          <t>Moves</t>
        </is>
      </c>
    </row>
    <row r="173">
      <c r="E173" s="85" t="inlineStr">
        <is>
          <t>Meditate</t>
        </is>
      </c>
      <c r="F173" s="71" t="n"/>
    </row>
    <row r="174">
      <c r="E174" s="85" t="inlineStr">
        <is>
          <t>Confusion</t>
        </is>
      </c>
      <c r="F174" s="71" t="n"/>
    </row>
    <row r="175">
      <c r="E175" s="86"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2"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4" t="inlineStr">
        <is>
          <t>Mega Drain</t>
        </is>
      </c>
      <c r="F192" s="71" t="n"/>
      <c r="Q192" s="72" t="inlineStr">
        <is>
          <t>Moves</t>
        </is>
      </c>
    </row>
    <row r="193">
      <c r="E193" s="80" t="inlineStr">
        <is>
          <t>Poison Sting</t>
        </is>
      </c>
      <c r="F193" s="71" t="n"/>
    </row>
    <row r="194">
      <c r="E194" s="79" t="inlineStr">
        <is>
          <t>Twineedle</t>
        </is>
      </c>
      <c r="F194" s="71" t="n"/>
    </row>
    <row r="195">
      <c r="E195" s="84"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89" t="inlineStr">
        <is>
          <t>Water Gun</t>
        </is>
      </c>
      <c r="F203" s="71" t="n"/>
      <c r="G203" s="84" t="inlineStr">
        <is>
          <t>Mega Drain</t>
        </is>
      </c>
      <c r="H203" s="71" t="n"/>
      <c r="I203" s="90"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4"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89"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89" t="inlineStr">
        <is>
          <t>Brine</t>
        </is>
      </c>
      <c r="H215" s="71" t="n"/>
      <c r="I215" s="86"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90" t="inlineStr">
        <is>
          <t>Rock Throw</t>
        </is>
      </c>
      <c r="F225" s="71" t="n"/>
      <c r="G225" s="90" t="inlineStr">
        <is>
          <t>Rock Throw</t>
        </is>
      </c>
      <c r="H225" s="71" t="n"/>
    </row>
    <row r="226">
      <c r="E226" s="76" t="inlineStr">
        <is>
          <t>Self Destruct</t>
        </is>
      </c>
      <c r="F226" s="71" t="n"/>
      <c r="G226" s="86" t="inlineStr">
        <is>
          <t>Seismic Toss</t>
        </is>
      </c>
      <c r="H226" s="71" t="n"/>
    </row>
    <row r="227">
      <c r="E227" s="81" t="inlineStr">
        <is>
          <t>-</t>
        </is>
      </c>
      <c r="F227" s="71" t="n"/>
      <c r="G227" s="86"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90" t="inlineStr">
        <is>
          <t>Rock Throw</t>
        </is>
      </c>
      <c r="F235" s="71" t="n"/>
      <c r="G235" s="90"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4" t="inlineStr">
        <is>
          <t>Razor Leaf</t>
        </is>
      </c>
      <c r="H245" s="71" t="n"/>
    </row>
    <row r="246">
      <c r="E246" s="82" t="inlineStr">
        <is>
          <t>Wing Attack</t>
        </is>
      </c>
      <c r="F246" s="71" t="n"/>
      <c r="G246" s="89"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90"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4" t="inlineStr">
        <is>
          <t>Mega Drain</t>
        </is>
      </c>
      <c r="F264" s="71" t="n"/>
      <c r="G264" s="84" t="inlineStr">
        <is>
          <t>Mega Drain</t>
        </is>
      </c>
      <c r="H264" s="71" t="n"/>
      <c r="Q264" s="72" t="inlineStr">
        <is>
          <t>Moves</t>
        </is>
      </c>
    </row>
    <row r="265">
      <c r="E265" s="76" t="inlineStr">
        <is>
          <t>Take Down</t>
        </is>
      </c>
      <c r="F265" s="71" t="n"/>
      <c r="G265" s="80" t="inlineStr">
        <is>
          <t>Poison Sting</t>
        </is>
      </c>
      <c r="H265" s="71" t="n"/>
    </row>
    <row r="266">
      <c r="E266" s="84" t="inlineStr">
        <is>
          <t>Stun Spore</t>
        </is>
      </c>
      <c r="F266" s="71" t="n"/>
      <c r="G266" s="79" t="inlineStr">
        <is>
          <t>Twineedle</t>
        </is>
      </c>
      <c r="H266" s="71" t="n"/>
    </row>
    <row r="267">
      <c r="E267" s="76" t="inlineStr">
        <is>
          <t>Headbutt</t>
        </is>
      </c>
      <c r="F267" s="71" t="n"/>
      <c r="G267" s="84"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86" t="inlineStr">
        <is>
          <t>Karate Chop</t>
        </is>
      </c>
      <c r="F276" s="71" t="n"/>
      <c r="G276" s="86" t="inlineStr">
        <is>
          <t>Karate Chop</t>
        </is>
      </c>
      <c r="H276" s="71" t="n"/>
      <c r="I276" s="86"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2" t="inlineStr">
        <is>
          <t>Aerial Ace</t>
        </is>
      </c>
      <c r="F289" s="71" t="n"/>
      <c r="G289" s="82"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87"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87" t="inlineStr">
        <is>
          <t>Metal Claw</t>
        </is>
      </c>
      <c r="H326" s="71" t="n"/>
      <c r="Q326" s="72" t="inlineStr">
        <is>
          <t>Moves</t>
        </is>
      </c>
    </row>
    <row r="327">
      <c r="E327" s="85" t="inlineStr">
        <is>
          <t>Psybeam</t>
        </is>
      </c>
      <c r="F327" s="71" t="n"/>
      <c r="G327" s="80" t="inlineStr">
        <is>
          <t>Poison Sting</t>
        </is>
      </c>
      <c r="H327" s="71" t="n"/>
    </row>
    <row r="328">
      <c r="E328" s="78" t="inlineStr">
        <is>
          <t>Mud Bomb</t>
        </is>
      </c>
      <c r="F328" s="71" t="n"/>
      <c r="G328" s="78" t="inlineStr">
        <is>
          <t>Dig</t>
        </is>
      </c>
      <c r="H328" s="71" t="n"/>
    </row>
    <row r="329">
      <c r="E329" s="85"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5" t="inlineStr">
        <is>
          <t>Psybeam</t>
        </is>
      </c>
      <c r="F337" s="71" t="n"/>
      <c r="G337" s="76" t="inlineStr">
        <is>
          <t>Whirlwind</t>
        </is>
      </c>
      <c r="H337" s="71" t="n"/>
    </row>
    <row r="338">
      <c r="E338" s="76" t="inlineStr">
        <is>
          <t>Smokescreen</t>
        </is>
      </c>
      <c r="F338" s="71" t="n"/>
      <c r="G338" s="87" t="inlineStr">
        <is>
          <t>Metal Claw</t>
        </is>
      </c>
      <c r="H338" s="71" t="n"/>
    </row>
    <row r="339">
      <c r="E339" s="80" t="inlineStr">
        <is>
          <t>Sludge</t>
        </is>
      </c>
      <c r="F339" s="71" t="n"/>
      <c r="G339" s="85"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3" t="inlineStr">
        <is>
          <t>Ember</t>
        </is>
      </c>
      <c r="F346" s="71" t="n"/>
      <c r="Q346" s="72" t="inlineStr">
        <is>
          <t>Moves</t>
        </is>
      </c>
    </row>
    <row r="347">
      <c r="E347" s="76" t="inlineStr">
        <is>
          <t>Tackle</t>
        </is>
      </c>
      <c r="F347" s="71" t="n"/>
    </row>
    <row r="348">
      <c r="E348" s="78" t="inlineStr">
        <is>
          <t>Magnitude</t>
        </is>
      </c>
      <c r="F348" s="71" t="n"/>
    </row>
    <row r="349">
      <c r="E349" s="83"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89" t="inlineStr">
        <is>
          <t>Water Gun</t>
        </is>
      </c>
      <c r="F357" s="71" t="n"/>
      <c r="G357" s="84" t="inlineStr">
        <is>
          <t>Razor Leaf</t>
        </is>
      </c>
      <c r="H357" s="71" t="n"/>
    </row>
    <row r="358">
      <c r="E358" s="76" t="inlineStr">
        <is>
          <t>Pound</t>
        </is>
      </c>
      <c r="F358" s="71" t="n"/>
      <c r="G358" s="89"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5" t="inlineStr">
        <is>
          <t>Psybeam</t>
        </is>
      </c>
      <c r="F369" s="71" t="n"/>
      <c r="G369" s="85"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87" t="inlineStr">
        <is>
          <t>Iron Head</t>
        </is>
      </c>
      <c r="F377" s="71" t="n"/>
      <c r="G377" s="87"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4" t="inlineStr">
        <is>
          <t>Razor Leaf</t>
        </is>
      </c>
      <c r="F389" s="71" t="n"/>
      <c r="G389" s="89" t="inlineStr">
        <is>
          <t>Water Gun</t>
        </is>
      </c>
      <c r="H389" s="71" t="n"/>
    </row>
    <row r="390">
      <c r="E390" s="89"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89" t="inlineStr">
        <is>
          <t>Water Gun</t>
        </is>
      </c>
      <c r="H398" s="71" t="n"/>
      <c r="Q398" s="72" t="inlineStr">
        <is>
          <t>Moves</t>
        </is>
      </c>
    </row>
    <row r="399">
      <c r="E399" s="90"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2"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90" t="inlineStr">
        <is>
          <t>Rock Slide</t>
        </is>
      </c>
      <c r="F409" s="71" t="n"/>
    </row>
    <row r="410">
      <c r="E410" s="75" t="inlineStr">
        <is>
          <t>Feint Attack</t>
        </is>
      </c>
      <c r="F410" s="71" t="n"/>
    </row>
    <row r="411">
      <c r="E411" s="84"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89" t="inlineStr">
        <is>
          <t>Aqua Jet</t>
        </is>
      </c>
      <c r="H418" s="71" t="n"/>
      <c r="I418" s="76" t="inlineStr">
        <is>
          <t>Tackle</t>
        </is>
      </c>
      <c r="J418" s="71" t="n"/>
      <c r="Q418" s="72" t="inlineStr">
        <is>
          <t>Moves</t>
        </is>
      </c>
    </row>
    <row r="419">
      <c r="E419" s="76" t="inlineStr">
        <is>
          <t>Flail</t>
        </is>
      </c>
      <c r="F419" s="71" t="n"/>
      <c r="G419" s="78" t="inlineStr">
        <is>
          <t>Mud Shot</t>
        </is>
      </c>
      <c r="H419" s="71" t="n"/>
      <c r="I419" s="89" t="inlineStr">
        <is>
          <t>Water Pulse</t>
        </is>
      </c>
      <c r="J419" s="71" t="n"/>
    </row>
    <row r="420">
      <c r="E420" s="81" t="inlineStr">
        <is>
          <t>-</t>
        </is>
      </c>
      <c r="F420" s="71" t="n"/>
      <c r="G420" s="85" t="inlineStr">
        <is>
          <t>Psybeam</t>
        </is>
      </c>
      <c r="H420" s="71" t="n"/>
      <c r="I420" s="76" t="inlineStr">
        <is>
          <t>Headbutt</t>
        </is>
      </c>
      <c r="J420" s="71" t="n"/>
    </row>
    <row r="421">
      <c r="E421" s="81" t="inlineStr">
        <is>
          <t>-</t>
        </is>
      </c>
      <c r="F421" s="71" t="n"/>
      <c r="G421" s="89"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89"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86" t="inlineStr">
        <is>
          <t>Karate Chop</t>
        </is>
      </c>
      <c r="F439" s="71" t="n"/>
      <c r="G439" s="90" t="inlineStr">
        <is>
          <t>Rock Throw</t>
        </is>
      </c>
      <c r="H439" s="71" t="n"/>
    </row>
    <row r="440">
      <c r="E440" s="76" t="inlineStr">
        <is>
          <t>Self Destruct</t>
        </is>
      </c>
      <c r="F440" s="71" t="n"/>
      <c r="G440" s="86" t="inlineStr">
        <is>
          <t>Seismic Toss</t>
        </is>
      </c>
      <c r="H440" s="71" t="n"/>
    </row>
    <row r="441">
      <c r="E441" s="78" t="inlineStr">
        <is>
          <t>Dig</t>
        </is>
      </c>
      <c r="F441" s="71" t="n"/>
      <c r="G441" s="86"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86" t="inlineStr">
        <is>
          <t>Karate Chop</t>
        </is>
      </c>
      <c r="F449" s="71" t="n"/>
      <c r="G449" s="90"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89" t="inlineStr">
        <is>
          <t>Water Gun</t>
        </is>
      </c>
      <c r="F459" s="71" t="n"/>
      <c r="G459" s="84" t="inlineStr">
        <is>
          <t>Razor Leaf</t>
        </is>
      </c>
      <c r="H459" s="71" t="n"/>
    </row>
    <row r="460">
      <c r="E460" s="76" t="inlineStr">
        <is>
          <t>Pound</t>
        </is>
      </c>
      <c r="F460" s="71" t="n"/>
      <c r="G460" s="89"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89"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87" t="inlineStr">
        <is>
          <t>Metal Claw</t>
        </is>
      </c>
      <c r="F478" s="71" t="n"/>
      <c r="G478" s="76" t="inlineStr">
        <is>
          <t>Nature Power</t>
        </is>
      </c>
      <c r="H478" s="71" t="n"/>
      <c r="Q478" s="72" t="inlineStr">
        <is>
          <t>Moves</t>
        </is>
      </c>
    </row>
    <row r="479">
      <c r="E479" s="80" t="inlineStr">
        <is>
          <t>Poison Sting</t>
        </is>
      </c>
      <c r="F479" s="71" t="n"/>
      <c r="G479" s="79" t="inlineStr">
        <is>
          <t>Silver Wind</t>
        </is>
      </c>
      <c r="H479" s="71" t="n"/>
    </row>
    <row r="480">
      <c r="E480" s="78" t="inlineStr">
        <is>
          <t>Dig</t>
        </is>
      </c>
      <c r="F480" s="71" t="n"/>
      <c r="G480" s="90"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87"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4" t="inlineStr">
        <is>
          <t>Stun Spore</t>
        </is>
      </c>
      <c r="F499" s="71" t="n"/>
      <c r="G499" s="90" t="inlineStr">
        <is>
          <t>Rollout</t>
        </is>
      </c>
      <c r="H499" s="71" t="n"/>
    </row>
    <row r="500">
      <c r="E500" s="84" t="inlineStr">
        <is>
          <t>Mega Drain</t>
        </is>
      </c>
      <c r="F500" s="71" t="n"/>
      <c r="G500" s="78" t="inlineStr">
        <is>
          <t>Mud Sport</t>
        </is>
      </c>
      <c r="H500" s="71" t="n"/>
    </row>
    <row r="501">
      <c r="E501" s="84" t="inlineStr">
        <is>
          <t>Leech Seed</t>
        </is>
      </c>
      <c r="F501" s="71" t="n"/>
      <c r="G501" s="90"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90"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2" t="inlineStr">
        <is>
          <t>Wing Attack</t>
        </is>
      </c>
      <c r="F521" s="71" t="n"/>
    </row>
    <row r="522">
      <c r="E522" s="80" t="inlineStr">
        <is>
          <t>Poison Sting</t>
        </is>
      </c>
      <c r="F522" s="71" t="n"/>
    </row>
    <row r="523">
      <c r="E523" s="87"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89" t="inlineStr">
        <is>
          <t>Water Gun</t>
        </is>
      </c>
      <c r="F531" s="71" t="n"/>
    </row>
    <row r="532">
      <c r="E532" s="76" t="inlineStr">
        <is>
          <t>Pound</t>
        </is>
      </c>
      <c r="F532" s="71" t="n"/>
    </row>
    <row r="533">
      <c r="E533" s="89"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86"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4" t="inlineStr">
        <is>
          <t>Mega Drain</t>
        </is>
      </c>
      <c r="F550" s="71" t="n"/>
      <c r="Q550" s="72" t="inlineStr">
        <is>
          <t>Moves</t>
        </is>
      </c>
    </row>
    <row r="551">
      <c r="E551" s="76" t="inlineStr">
        <is>
          <t>Take Down</t>
        </is>
      </c>
      <c r="F551" s="71" t="n"/>
    </row>
    <row r="552">
      <c r="E552" s="84"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5"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5" t="inlineStr">
        <is>
          <t>Teleport</t>
        </is>
      </c>
      <c r="F563" s="71" t="n"/>
      <c r="G563" s="86"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90"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90" t="inlineStr">
        <is>
          <t>Rock Throw</t>
        </is>
      </c>
      <c r="J580" s="71" t="n"/>
      <c r="K580" s="82" t="inlineStr">
        <is>
          <t>Wing Attack</t>
        </is>
      </c>
      <c r="L580" s="71" t="n"/>
      <c r="Q580" s="72" t="inlineStr">
        <is>
          <t>Moves</t>
        </is>
      </c>
    </row>
    <row r="581">
      <c r="E581" s="90"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87"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2" t="inlineStr">
        <is>
          <t>Wing Attack</t>
        </is>
      </c>
      <c r="H590" s="71" t="n"/>
      <c r="I590" s="90"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87"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4" t="inlineStr">
        <is>
          <t>Mega Drain</t>
        </is>
      </c>
      <c r="F602" s="71" t="n"/>
      <c r="Q602" s="72" t="inlineStr">
        <is>
          <t>Moves</t>
        </is>
      </c>
    </row>
    <row r="603">
      <c r="E603" s="76" t="inlineStr">
        <is>
          <t>Take Down</t>
        </is>
      </c>
      <c r="F603" s="71" t="n"/>
    </row>
    <row r="604">
      <c r="E604" s="84"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4" t="inlineStr">
        <is>
          <t>Mega Drain</t>
        </is>
      </c>
      <c r="F612" s="71" t="n"/>
      <c r="G612" s="84"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4" t="inlineStr">
        <is>
          <t>Stun Spore</t>
        </is>
      </c>
      <c r="F614" s="71" t="n"/>
      <c r="G614" s="84" t="inlineStr">
        <is>
          <t>Magical Leaf</t>
        </is>
      </c>
      <c r="H614" s="71" t="n"/>
      <c r="I614" s="76" t="inlineStr">
        <is>
          <t>Swift</t>
        </is>
      </c>
      <c r="J614" s="71" t="n"/>
    </row>
    <row r="615">
      <c r="E615" s="76" t="inlineStr">
        <is>
          <t>Headbutt</t>
        </is>
      </c>
      <c r="F615" s="71" t="n"/>
      <c r="G615" s="84" t="inlineStr">
        <is>
          <t>Stun Spore</t>
        </is>
      </c>
      <c r="H615" s="71" t="n"/>
      <c r="I615" s="82"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5" t="inlineStr">
        <is>
          <t>Psybeam</t>
        </is>
      </c>
      <c r="H622" s="71" t="n"/>
      <c r="Q622" s="72" t="inlineStr">
        <is>
          <t>Moves</t>
        </is>
      </c>
    </row>
    <row r="623">
      <c r="E623" s="86" t="inlineStr">
        <is>
          <t>Karate Chop</t>
        </is>
      </c>
      <c r="F623" s="71" t="n"/>
      <c r="G623" s="78" t="inlineStr">
        <is>
          <t>Mud Bomb</t>
        </is>
      </c>
      <c r="H623" s="71" t="n"/>
    </row>
    <row r="624">
      <c r="E624" s="76" t="inlineStr">
        <is>
          <t>Self Destruct</t>
        </is>
      </c>
      <c r="F624" s="71" t="n"/>
      <c r="G624" s="85" t="inlineStr">
        <is>
          <t>Teleport</t>
        </is>
      </c>
      <c r="H624" s="71" t="n"/>
    </row>
    <row r="625">
      <c r="E625" s="78" t="inlineStr">
        <is>
          <t>Dig</t>
        </is>
      </c>
      <c r="F625" s="71" t="n"/>
      <c r="G625" s="90"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2"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90"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87" t="inlineStr">
        <is>
          <t>Steel Wing</t>
        </is>
      </c>
      <c r="F664" s="71" t="n"/>
      <c r="Q664" s="72" t="inlineStr">
        <is>
          <t>Moves</t>
        </is>
      </c>
    </row>
    <row r="665">
      <c r="E665" s="75" t="inlineStr">
        <is>
          <t>Bite</t>
        </is>
      </c>
      <c r="F665" s="71" t="n"/>
    </row>
    <row r="666">
      <c r="E666" s="82"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3" t="inlineStr">
        <is>
          <t>Fire Spin</t>
        </is>
      </c>
      <c r="F698" s="71" t="n"/>
    </row>
    <row r="699">
      <c r="E699" s="90"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5" t="inlineStr">
        <is>
          <t>Teleport</t>
        </is>
      </c>
      <c r="F707" s="71" t="n"/>
      <c r="G707" s="87" t="inlineStr">
        <is>
          <t>Steel Wing</t>
        </is>
      </c>
      <c r="H707" s="71" t="n"/>
    </row>
    <row r="708">
      <c r="E708" s="90" t="inlineStr">
        <is>
          <t>Ancient Power</t>
        </is>
      </c>
      <c r="F708" s="71" t="n"/>
      <c r="G708" s="75" t="inlineStr">
        <is>
          <t>Bite</t>
        </is>
      </c>
      <c r="H708" s="71" t="n"/>
    </row>
    <row r="709">
      <c r="E709" s="85" t="inlineStr">
        <is>
          <t>Zen Headbutt</t>
        </is>
      </c>
      <c r="F709" s="71" t="n"/>
      <c r="G709" s="82"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5" t="inlineStr">
        <is>
          <t>Teleport</t>
        </is>
      </c>
      <c r="F717" s="71" t="n"/>
      <c r="G717" s="78" t="inlineStr">
        <is>
          <t>Earth Power</t>
        </is>
      </c>
      <c r="H717" s="71" t="n"/>
    </row>
    <row r="718">
      <c r="E718" s="90" t="inlineStr">
        <is>
          <t>Ancient Power</t>
        </is>
      </c>
      <c r="F718" s="71" t="n"/>
      <c r="G718" s="83" t="inlineStr">
        <is>
          <t>Fire Spin</t>
        </is>
      </c>
      <c r="H718" s="71" t="n"/>
    </row>
    <row r="719">
      <c r="E719" s="85" t="inlineStr">
        <is>
          <t>Zen Headbutt</t>
        </is>
      </c>
      <c r="F719" s="71" t="n"/>
      <c r="G719" s="90"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3" t="inlineStr">
        <is>
          <t>Fire Spin</t>
        </is>
      </c>
      <c r="F730" s="71" t="n"/>
    </row>
    <row r="731">
      <c r="E731" s="90"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Steel Wing</t>
        </is>
      </c>
      <c r="F748" s="71" t="n"/>
      <c r="Q748" s="72" t="inlineStr">
        <is>
          <t>Moves</t>
        </is>
      </c>
    </row>
    <row r="749">
      <c r="E749" s="75" t="inlineStr">
        <is>
          <t>Bite</t>
        </is>
      </c>
      <c r="F749" s="71" t="n"/>
    </row>
    <row r="750">
      <c r="E750" s="82"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5" t="inlineStr">
        <is>
          <t>Teleport</t>
        </is>
      </c>
      <c r="F771" s="71" t="n"/>
    </row>
    <row r="772">
      <c r="E772" s="90" t="inlineStr">
        <is>
          <t>Ancient Power</t>
        </is>
      </c>
      <c r="F772" s="71" t="n"/>
    </row>
    <row r="773">
      <c r="E773" s="85"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87" t="inlineStr">
        <is>
          <t>Steel Wing</t>
        </is>
      </c>
      <c r="F780" s="71" t="n"/>
      <c r="Q780" s="72" t="inlineStr">
        <is>
          <t>Moves</t>
        </is>
      </c>
    </row>
    <row r="781">
      <c r="E781" s="75" t="inlineStr">
        <is>
          <t>Bite</t>
        </is>
      </c>
      <c r="F781" s="71" t="n"/>
    </row>
    <row r="782">
      <c r="E782" s="82"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5" t="inlineStr">
        <is>
          <t>Teleport</t>
        </is>
      </c>
      <c r="F805" s="71" t="n"/>
    </row>
    <row r="806">
      <c r="E806" s="90" t="inlineStr">
        <is>
          <t>Ancient Power</t>
        </is>
      </c>
      <c r="F806" s="71" t="n"/>
    </row>
    <row r="807">
      <c r="E807" s="85"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3" t="inlineStr">
        <is>
          <t>Fire Spin</t>
        </is>
      </c>
      <c r="F816" s="71" t="n"/>
    </row>
    <row r="817">
      <c r="E817" s="90"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87" t="inlineStr">
        <is>
          <t>Steel Wing</t>
        </is>
      </c>
      <c r="F824" s="71" t="n"/>
      <c r="Q824" s="72" t="inlineStr">
        <is>
          <t>Moves</t>
        </is>
      </c>
    </row>
    <row r="825">
      <c r="E825" s="75" t="inlineStr">
        <is>
          <t>Bite</t>
        </is>
      </c>
      <c r="F825" s="71" t="n"/>
    </row>
    <row r="826">
      <c r="E826" s="82"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87"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3" t="inlineStr">
        <is>
          <t>Flare Blitz</t>
        </is>
      </c>
      <c r="L835" s="71" t="n"/>
    </row>
    <row r="836">
      <c r="E836" s="83" t="inlineStr">
        <is>
          <t>Fire Spin</t>
        </is>
      </c>
      <c r="F836" s="71" t="n"/>
      <c r="G836" s="75" t="inlineStr">
        <is>
          <t>Assurance</t>
        </is>
      </c>
      <c r="H836" s="71" t="n"/>
      <c r="I836" s="82" t="inlineStr">
        <is>
          <t>Aerial Ace</t>
        </is>
      </c>
      <c r="J836" s="71" t="n"/>
      <c r="K836" s="90" t="inlineStr">
        <is>
          <t>Rock Slide</t>
        </is>
      </c>
      <c r="L836" s="71" t="n"/>
    </row>
    <row r="837">
      <c r="E837" s="90" t="inlineStr">
        <is>
          <t>Rock Slide</t>
        </is>
      </c>
      <c r="F837" s="71" t="n"/>
      <c r="G837" s="77" t="inlineStr">
        <is>
          <t>Thunder Fang</t>
        </is>
      </c>
      <c r="H837" s="71" t="n"/>
      <c r="I837" s="80" t="inlineStr">
        <is>
          <t>Poison Jab</t>
        </is>
      </c>
      <c r="J837" s="71" t="n"/>
      <c r="K837" s="83"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3" t="inlineStr">
        <is>
          <t>Flare Blitz</t>
        </is>
      </c>
      <c r="J844" s="71" t="n"/>
      <c r="Q844" s="72" t="inlineStr">
        <is>
          <t>Moves</t>
        </is>
      </c>
    </row>
    <row r="845">
      <c r="E845" s="75" t="inlineStr">
        <is>
          <t>Assurance</t>
        </is>
      </c>
      <c r="F845" s="71" t="n"/>
      <c r="G845" s="87" t="inlineStr">
        <is>
          <t>Steel Wing</t>
        </is>
      </c>
      <c r="H845" s="71" t="n"/>
      <c r="I845" s="90" t="inlineStr">
        <is>
          <t>Rock Slide</t>
        </is>
      </c>
      <c r="J845" s="71" t="n"/>
    </row>
    <row r="846">
      <c r="E846" s="77" t="inlineStr">
        <is>
          <t>Thunder Fang</t>
        </is>
      </c>
      <c r="F846" s="71" t="n"/>
      <c r="G846" s="82" t="inlineStr">
        <is>
          <t>Aerial Ace</t>
        </is>
      </c>
      <c r="H846" s="71" t="n"/>
      <c r="I846" s="83"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90"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90"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86" t="inlineStr">
        <is>
          <t>Detect</t>
        </is>
      </c>
      <c r="F877" s="71" t="n"/>
    </row>
    <row r="878">
      <c r="E878" s="85" t="inlineStr">
        <is>
          <t>Confusion</t>
        </is>
      </c>
      <c r="F878" s="71" t="n"/>
    </row>
    <row r="879">
      <c r="E879" s="83"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90"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3"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3" t="inlineStr">
        <is>
          <t>Fire Spin</t>
        </is>
      </c>
      <c r="F913" s="71" t="n"/>
    </row>
    <row r="914">
      <c r="E914" s="90" t="inlineStr">
        <is>
          <t>Rock Slide</t>
        </is>
      </c>
      <c r="F914" s="71" t="n"/>
    </row>
    <row r="915">
      <c r="E915" s="83"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90" t="inlineStr">
        <is>
          <t>Rock Throw</t>
        </is>
      </c>
      <c r="F922" s="71" t="n"/>
      <c r="G922" s="90" t="inlineStr">
        <is>
          <t>Rock Throw</t>
        </is>
      </c>
      <c r="H922" s="71" t="n"/>
      <c r="Q922" s="72" t="inlineStr">
        <is>
          <t>Moves</t>
        </is>
      </c>
    </row>
    <row r="923">
      <c r="E923" s="76" t="inlineStr">
        <is>
          <t>Recover</t>
        </is>
      </c>
      <c r="F923" s="71" t="n"/>
      <c r="G923" s="76" t="inlineStr">
        <is>
          <t>Recover</t>
        </is>
      </c>
      <c r="H923" s="71" t="n"/>
    </row>
    <row r="924">
      <c r="E924" s="83" t="inlineStr">
        <is>
          <t>Fire Spin</t>
        </is>
      </c>
      <c r="F924" s="71" t="n"/>
      <c r="G924" s="83" t="inlineStr">
        <is>
          <t>Fire Spin</t>
        </is>
      </c>
      <c r="H924" s="71" t="n"/>
    </row>
    <row r="925">
      <c r="E925" s="90" t="inlineStr">
        <is>
          <t>Rock Slide</t>
        </is>
      </c>
      <c r="F925" s="71" t="n"/>
      <c r="G925" s="90"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3" t="inlineStr">
        <is>
          <t>Fire Spin</t>
        </is>
      </c>
      <c r="F933" s="71" t="n"/>
    </row>
    <row r="934">
      <c r="E934" s="90" t="inlineStr">
        <is>
          <t>Rock Slide</t>
        </is>
      </c>
      <c r="F934" s="71" t="n"/>
    </row>
    <row r="935">
      <c r="E935" s="83"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3" t="inlineStr">
        <is>
          <t>Overheat</t>
        </is>
      </c>
      <c r="F944" s="71" t="n"/>
      <c r="G944" s="83" t="inlineStr">
        <is>
          <t>Overheat</t>
        </is>
      </c>
      <c r="H944" s="71" t="n"/>
      <c r="I944" s="83" t="inlineStr">
        <is>
          <t>Overheat</t>
        </is>
      </c>
      <c r="J944" s="71" t="n"/>
      <c r="K944" s="83" t="inlineStr">
        <is>
          <t>Overheat</t>
        </is>
      </c>
      <c r="L944" s="71" t="n"/>
      <c r="Q944" s="72" t="inlineStr">
        <is>
          <t>Moves</t>
        </is>
      </c>
    </row>
    <row r="945">
      <c r="E945" s="76" t="inlineStr">
        <is>
          <t>Take Down</t>
        </is>
      </c>
      <c r="F945" s="71" t="n"/>
      <c r="G945" s="80" t="inlineStr">
        <is>
          <t>Smog</t>
        </is>
      </c>
      <c r="H945" s="71" t="n"/>
      <c r="I945" s="76" t="inlineStr">
        <is>
          <t>Tackle</t>
        </is>
      </c>
      <c r="J945" s="71" t="n"/>
      <c r="K945" s="83" t="inlineStr">
        <is>
          <t>Sunny Day</t>
        </is>
      </c>
      <c r="L945" s="71" t="n"/>
    </row>
    <row r="946">
      <c r="E946" s="78" t="inlineStr">
        <is>
          <t>Magnitude</t>
        </is>
      </c>
      <c r="F946" s="71" t="n"/>
      <c r="G946" s="85" t="inlineStr">
        <is>
          <t>Light Screen</t>
        </is>
      </c>
      <c r="H946" s="71" t="n"/>
      <c r="I946" s="83" t="inlineStr">
        <is>
          <t>Sunny Day</t>
        </is>
      </c>
      <c r="J946" s="71" t="n"/>
      <c r="K946" s="76" t="inlineStr">
        <is>
          <t>Body Slam</t>
        </is>
      </c>
      <c r="L946" s="71" t="n"/>
    </row>
    <row r="947">
      <c r="E947" s="83" t="inlineStr">
        <is>
          <t>Sunny Day</t>
        </is>
      </c>
      <c r="F947" s="71" t="n"/>
      <c r="G947" s="83"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89"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89" t="inlineStr">
        <is>
          <t>Aqua Cutter</t>
        </is>
      </c>
      <c r="H14" s="71" t="n"/>
    </row>
    <row r="15">
      <c r="E15" s="92" t="inlineStr">
        <is>
          <t>Confuse Ray</t>
        </is>
      </c>
      <c r="F15" s="71" t="n"/>
      <c r="G15" s="89"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2"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2"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90"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87"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2" t="inlineStr">
        <is>
          <t>Wing Attack</t>
        </is>
      </c>
      <c r="F53" s="71" t="n"/>
    </row>
    <row r="54">
      <c r="E54" s="89"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4" t="inlineStr">
        <is>
          <t>Mega Drain</t>
        </is>
      </c>
      <c r="F62" s="71" t="n"/>
      <c r="G62" s="80" t="inlineStr">
        <is>
          <t>Poison Powder</t>
        </is>
      </c>
      <c r="H62" s="71" t="n"/>
      <c r="I62" s="84" t="inlineStr">
        <is>
          <t>Mega Drain</t>
        </is>
      </c>
      <c r="J62" s="71" t="n"/>
      <c r="Q62" s="72" t="inlineStr">
        <is>
          <t>Moves</t>
        </is>
      </c>
    </row>
    <row r="63">
      <c r="E63" s="80" t="inlineStr">
        <is>
          <t>Poison Sting</t>
        </is>
      </c>
      <c r="F63" s="71" t="n"/>
      <c r="G63" s="84"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4" t="inlineStr">
        <is>
          <t>Stun Spore</t>
        </is>
      </c>
      <c r="F65" s="71" t="n"/>
      <c r="G65" s="84" t="inlineStr">
        <is>
          <t>Stun Spore</t>
        </is>
      </c>
      <c r="H65" s="71" t="n"/>
      <c r="I65" s="84"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5" t="inlineStr">
        <is>
          <t>Psybeam</t>
        </is>
      </c>
      <c r="F73" s="71" t="n"/>
    </row>
    <row r="74">
      <c r="E74" s="89"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90" t="inlineStr">
        <is>
          <t>Rock Slide</t>
        </is>
      </c>
      <c r="F84" s="71" t="n"/>
      <c r="G84" s="75" t="inlineStr">
        <is>
          <t>Bite</t>
        </is>
      </c>
      <c r="H84" s="71" t="n"/>
      <c r="I84" s="75" t="inlineStr">
        <is>
          <t>Bite</t>
        </is>
      </c>
      <c r="J84" s="71" t="n"/>
      <c r="Q84" s="72" t="inlineStr">
        <is>
          <t>Moves</t>
        </is>
      </c>
    </row>
    <row r="85">
      <c r="E85" s="83" t="inlineStr">
        <is>
          <t>Will O Wisp</t>
        </is>
      </c>
      <c r="F85" s="71" t="n"/>
      <c r="G85" s="75" t="inlineStr">
        <is>
          <t>Pursuit</t>
        </is>
      </c>
      <c r="H85" s="71" t="n"/>
      <c r="I85" s="78" t="inlineStr">
        <is>
          <t>Dig</t>
        </is>
      </c>
      <c r="J85" s="71" t="n"/>
    </row>
    <row r="86">
      <c r="E86" s="76" t="inlineStr">
        <is>
          <t>Body Slam</t>
        </is>
      </c>
      <c r="F86" s="71" t="n"/>
      <c r="G86" s="89" t="inlineStr">
        <is>
          <t>Bubble Beam</t>
        </is>
      </c>
      <c r="H86" s="71" t="n"/>
      <c r="I86" s="76" t="inlineStr">
        <is>
          <t>False Swipe</t>
        </is>
      </c>
      <c r="J86" s="71" t="n"/>
    </row>
    <row r="87">
      <c r="E87" s="83" t="inlineStr">
        <is>
          <t>Lava Plume</t>
        </is>
      </c>
      <c r="F87" s="71" t="n"/>
      <c r="G87" s="82"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89" t="inlineStr">
        <is>
          <t>Water Gun</t>
        </is>
      </c>
      <c r="F94" s="71" t="n"/>
      <c r="G94" s="90" t="inlineStr">
        <is>
          <t>Rock Slide</t>
        </is>
      </c>
      <c r="H94" s="71" t="n"/>
      <c r="I94" s="76" t="inlineStr">
        <is>
          <t>Take Down</t>
        </is>
      </c>
      <c r="J94" s="71" t="n"/>
      <c r="Q94" s="72" t="inlineStr">
        <is>
          <t>Moves</t>
        </is>
      </c>
    </row>
    <row r="95">
      <c r="E95" s="75" t="inlineStr">
        <is>
          <t>Absorb</t>
        </is>
      </c>
      <c r="F95" s="71" t="n"/>
      <c r="G95" s="83" t="inlineStr">
        <is>
          <t>Will O Wisp</t>
        </is>
      </c>
      <c r="H95" s="71" t="n"/>
      <c r="I95" s="78" t="inlineStr">
        <is>
          <t>Mud Bomb</t>
        </is>
      </c>
      <c r="J95" s="71" t="n"/>
    </row>
    <row r="96">
      <c r="E96" s="76" t="inlineStr">
        <is>
          <t>Nature Power</t>
        </is>
      </c>
      <c r="F96" s="71" t="n"/>
      <c r="G96" s="76" t="inlineStr">
        <is>
          <t>Body Slam</t>
        </is>
      </c>
      <c r="H96" s="71" t="n"/>
      <c r="I96" s="89" t="inlineStr">
        <is>
          <t>Muddy Water</t>
        </is>
      </c>
      <c r="J96" s="71" t="n"/>
    </row>
    <row r="97">
      <c r="E97" s="84" t="inlineStr">
        <is>
          <t>Magical Leaf</t>
        </is>
      </c>
      <c r="F97" s="71" t="n"/>
      <c r="G97" s="83"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89" t="inlineStr">
        <is>
          <t>Water Gun</t>
        </is>
      </c>
      <c r="H104" s="71" t="n"/>
      <c r="I104" s="86" t="inlineStr">
        <is>
          <t>Double Kick</t>
        </is>
      </c>
      <c r="J104" s="71" t="n"/>
      <c r="Q104" s="72" t="inlineStr">
        <is>
          <t>Moves</t>
        </is>
      </c>
    </row>
    <row r="105">
      <c r="E105" s="75" t="inlineStr">
        <is>
          <t>Pursuit</t>
        </is>
      </c>
      <c r="F105" s="71" t="n"/>
      <c r="G105" s="75" t="inlineStr">
        <is>
          <t>Absorb</t>
        </is>
      </c>
      <c r="H105" s="71" t="n"/>
      <c r="I105" s="82" t="inlineStr">
        <is>
          <t>Aerial Ace</t>
        </is>
      </c>
      <c r="J105" s="71" t="n"/>
    </row>
    <row r="106">
      <c r="E106" s="89" t="inlineStr">
        <is>
          <t>Bubble Beam</t>
        </is>
      </c>
      <c r="F106" s="71" t="n"/>
      <c r="G106" s="76" t="inlineStr">
        <is>
          <t>Nature Power</t>
        </is>
      </c>
      <c r="H106" s="71" t="n"/>
      <c r="I106" s="83" t="inlineStr">
        <is>
          <t>Flame Wheel</t>
        </is>
      </c>
      <c r="J106" s="71" t="n"/>
    </row>
    <row r="107">
      <c r="E107" s="82" t="inlineStr">
        <is>
          <t>Pluck</t>
        </is>
      </c>
      <c r="F107" s="71" t="n"/>
      <c r="G107" s="84" t="inlineStr">
        <is>
          <t>Magical Leaf</t>
        </is>
      </c>
      <c r="H107" s="71" t="n"/>
      <c r="I107" s="86"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89"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4" t="inlineStr">
        <is>
          <t>Stun Spore</t>
        </is>
      </c>
      <c r="H124" s="71" t="n"/>
      <c r="Q124" s="72" t="inlineStr">
        <is>
          <t>Moves</t>
        </is>
      </c>
    </row>
    <row r="125">
      <c r="E125" s="84" t="inlineStr">
        <is>
          <t>Magical Leaf</t>
        </is>
      </c>
      <c r="F125" s="71" t="n"/>
      <c r="G125" s="76" t="inlineStr">
        <is>
          <t>Double Slap</t>
        </is>
      </c>
      <c r="H125" s="71" t="n"/>
    </row>
    <row r="126">
      <c r="E126" s="84"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5" t="inlineStr">
        <is>
          <t>Psybeam</t>
        </is>
      </c>
      <c r="H134" s="71" t="n"/>
      <c r="I134" s="89" t="inlineStr">
        <is>
          <t>Water Pulse</t>
        </is>
      </c>
      <c r="J134" s="71" t="n"/>
      <c r="K134" s="76" t="inlineStr">
        <is>
          <t>Hyper Fang</t>
        </is>
      </c>
      <c r="L134" s="71" t="n"/>
      <c r="Q134" s="72" t="inlineStr">
        <is>
          <t>Moves</t>
        </is>
      </c>
    </row>
    <row r="135">
      <c r="E135" s="76" t="inlineStr">
        <is>
          <t>Flail</t>
        </is>
      </c>
      <c r="F135" s="71" t="n"/>
      <c r="G135" s="89"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89" t="inlineStr">
        <is>
          <t>Aqua Cutter</t>
        </is>
      </c>
      <c r="L136" s="71" t="n"/>
    </row>
    <row r="137">
      <c r="E137" s="81" t="inlineStr">
        <is>
          <t>-</t>
        </is>
      </c>
      <c r="F137" s="71" t="n"/>
      <c r="G137" s="80" t="inlineStr">
        <is>
          <t>Poison Jab</t>
        </is>
      </c>
      <c r="H137" s="71" t="n"/>
      <c r="I137" s="81" t="inlineStr">
        <is>
          <t>-</t>
        </is>
      </c>
      <c r="J137" s="71" t="n"/>
      <c r="K137" s="89"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90" t="inlineStr">
        <is>
          <t>Rock Slide</t>
        </is>
      </c>
      <c r="F144" s="71" t="n"/>
      <c r="G144" s="78" t="inlineStr">
        <is>
          <t>Sand Tomb</t>
        </is>
      </c>
      <c r="H144" s="71" t="n"/>
      <c r="Q144" s="72" t="inlineStr">
        <is>
          <t>Moves</t>
        </is>
      </c>
    </row>
    <row r="145">
      <c r="E145" s="83" t="inlineStr">
        <is>
          <t>Will O Wisp</t>
        </is>
      </c>
      <c r="F145" s="71" t="n"/>
      <c r="G145" s="78" t="inlineStr">
        <is>
          <t>Earth Power</t>
        </is>
      </c>
      <c r="H145" s="71" t="n"/>
    </row>
    <row r="146">
      <c r="E146" s="76" t="inlineStr">
        <is>
          <t>Body Slam</t>
        </is>
      </c>
      <c r="F146" s="71" t="n"/>
      <c r="G146" s="83" t="inlineStr">
        <is>
          <t>Fire Spin</t>
        </is>
      </c>
      <c r="H146" s="71" t="n"/>
    </row>
    <row r="147">
      <c r="E147" s="83" t="inlineStr">
        <is>
          <t>Lava Plume</t>
        </is>
      </c>
      <c r="F147" s="71" t="n"/>
      <c r="G147" s="90"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87" t="inlineStr">
        <is>
          <t>Iron Defense</t>
        </is>
      </c>
      <c r="H155" s="71" t="n"/>
      <c r="I155" s="82"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4"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87" t="inlineStr">
        <is>
          <t>Metal Claw</t>
        </is>
      </c>
      <c r="F167" s="71" t="n"/>
      <c r="G167" s="82"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5" t="inlineStr">
        <is>
          <t>Teleport</t>
        </is>
      </c>
      <c r="F174" s="71" t="n"/>
      <c r="Q174" s="72" t="inlineStr">
        <is>
          <t>Moves</t>
        </is>
      </c>
    </row>
    <row r="175">
      <c r="E175" s="77" t="inlineStr">
        <is>
          <t>Wild Charge</t>
        </is>
      </c>
      <c r="F175" s="71" t="n"/>
    </row>
    <row r="176">
      <c r="E176" s="91"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86"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2" t="inlineStr">
        <is>
          <t>Wing Attack</t>
        </is>
      </c>
      <c r="F205" s="71" t="n"/>
      <c r="G205" s="76" t="inlineStr">
        <is>
          <t>Nature Power</t>
        </is>
      </c>
      <c r="H205" s="71" t="n"/>
    </row>
    <row r="206">
      <c r="E206" s="89" t="inlineStr">
        <is>
          <t>Water Pulse</t>
        </is>
      </c>
      <c r="F206" s="71" t="n"/>
      <c r="G206" s="76" t="inlineStr">
        <is>
          <t>Sweet Scent</t>
        </is>
      </c>
      <c r="H206" s="71" t="n"/>
    </row>
    <row r="207">
      <c r="E207" s="75" t="inlineStr">
        <is>
          <t>Pursuit</t>
        </is>
      </c>
      <c r="F207" s="71" t="n"/>
      <c r="G207" s="84"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4" t="inlineStr">
        <is>
          <t>Mega Drain</t>
        </is>
      </c>
      <c r="F215" s="71" t="n"/>
    </row>
    <row r="216">
      <c r="E216" s="80" t="inlineStr">
        <is>
          <t>Sludge Bomb</t>
        </is>
      </c>
      <c r="F216" s="71" t="n"/>
    </row>
    <row r="217">
      <c r="E217" s="86"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2"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90" t="inlineStr">
        <is>
          <t>Rock Slide</t>
        </is>
      </c>
      <c r="F234" s="71" t="n"/>
      <c r="G234" s="89" t="inlineStr">
        <is>
          <t>Water Gun</t>
        </is>
      </c>
      <c r="H234" s="71" t="n"/>
      <c r="I234" s="75" t="inlineStr">
        <is>
          <t>Bite</t>
        </is>
      </c>
      <c r="J234" s="71" t="n"/>
      <c r="Q234" s="72" t="inlineStr">
        <is>
          <t>Moves</t>
        </is>
      </c>
    </row>
    <row r="235">
      <c r="E235" s="83"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3" t="inlineStr">
        <is>
          <t>Lava Plume</t>
        </is>
      </c>
      <c r="F237" s="71" t="n"/>
      <c r="G237" s="84"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89" t="inlineStr">
        <is>
          <t>Water Gun</t>
        </is>
      </c>
      <c r="F244" s="71" t="n"/>
      <c r="G244" s="90" t="inlineStr">
        <is>
          <t>Rock Slide</t>
        </is>
      </c>
      <c r="H244" s="71" t="n"/>
      <c r="I244" s="76" t="inlineStr">
        <is>
          <t>Take Down</t>
        </is>
      </c>
      <c r="J244" s="71" t="n"/>
      <c r="Q244" s="72" t="inlineStr">
        <is>
          <t>Moves</t>
        </is>
      </c>
    </row>
    <row r="245">
      <c r="E245" s="75" t="inlineStr">
        <is>
          <t>Absorb</t>
        </is>
      </c>
      <c r="F245" s="71" t="n"/>
      <c r="G245" s="83" t="inlineStr">
        <is>
          <t>Will O Wisp</t>
        </is>
      </c>
      <c r="H245" s="71" t="n"/>
      <c r="I245" s="78" t="inlineStr">
        <is>
          <t>Mud Bomb</t>
        </is>
      </c>
      <c r="J245" s="71" t="n"/>
    </row>
    <row r="246">
      <c r="E246" s="76" t="inlineStr">
        <is>
          <t>Nature Power</t>
        </is>
      </c>
      <c r="F246" s="71" t="n"/>
      <c r="G246" s="76" t="inlineStr">
        <is>
          <t>Body Slam</t>
        </is>
      </c>
      <c r="H246" s="71" t="n"/>
      <c r="I246" s="89" t="inlineStr">
        <is>
          <t>Muddy Water</t>
        </is>
      </c>
      <c r="J246" s="71" t="n"/>
    </row>
    <row r="247">
      <c r="E247" s="84" t="inlineStr">
        <is>
          <t>Magical Leaf</t>
        </is>
      </c>
      <c r="F247" s="71" t="n"/>
      <c r="G247" s="83"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89" t="inlineStr">
        <is>
          <t>Water Gun</t>
        </is>
      </c>
      <c r="H254" s="71" t="n"/>
      <c r="I254" s="86" t="inlineStr">
        <is>
          <t>Double Kick</t>
        </is>
      </c>
      <c r="J254" s="71" t="n"/>
      <c r="Q254" s="72" t="inlineStr">
        <is>
          <t>Moves</t>
        </is>
      </c>
    </row>
    <row r="255">
      <c r="E255" s="75" t="inlineStr">
        <is>
          <t>Pursuit</t>
        </is>
      </c>
      <c r="F255" s="71" t="n"/>
      <c r="G255" s="75" t="inlineStr">
        <is>
          <t>Absorb</t>
        </is>
      </c>
      <c r="H255" s="71" t="n"/>
      <c r="I255" s="82" t="inlineStr">
        <is>
          <t>Aerial Ace</t>
        </is>
      </c>
      <c r="J255" s="71" t="n"/>
    </row>
    <row r="256">
      <c r="E256" s="89" t="inlineStr">
        <is>
          <t>Bubble Beam</t>
        </is>
      </c>
      <c r="F256" s="71" t="n"/>
      <c r="G256" s="76" t="inlineStr">
        <is>
          <t>Nature Power</t>
        </is>
      </c>
      <c r="H256" s="71" t="n"/>
      <c r="I256" s="83" t="inlineStr">
        <is>
          <t>Flame Wheel</t>
        </is>
      </c>
      <c r="J256" s="71" t="n"/>
    </row>
    <row r="257">
      <c r="E257" s="82" t="inlineStr">
        <is>
          <t>Pluck</t>
        </is>
      </c>
      <c r="F257" s="71" t="n"/>
      <c r="G257" s="84" t="inlineStr">
        <is>
          <t>Magical Leaf</t>
        </is>
      </c>
      <c r="H257" s="71" t="n"/>
      <c r="I257" s="86"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2"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5" t="inlineStr">
        <is>
          <t>Psybeam</t>
        </is>
      </c>
      <c r="F275" s="71" t="n"/>
    </row>
    <row r="276">
      <c r="E276" s="89"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2"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87"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2"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87" t="inlineStr">
        <is>
          <t>Steel Wing</t>
        </is>
      </c>
      <c r="F317" s="71" t="n"/>
      <c r="G317" s="76" t="inlineStr">
        <is>
          <t>Yawn</t>
        </is>
      </c>
      <c r="H317" s="71" t="n"/>
    </row>
    <row r="318">
      <c r="E318" s="75" t="inlineStr">
        <is>
          <t>Bite</t>
        </is>
      </c>
      <c r="F318" s="71" t="n"/>
      <c r="G318" s="76" t="inlineStr">
        <is>
          <t>Odor Sleuth</t>
        </is>
      </c>
      <c r="H318" s="71" t="n"/>
    </row>
    <row r="319">
      <c r="E319" s="82"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89" t="inlineStr">
        <is>
          <t>Aqua Cutter</t>
        </is>
      </c>
      <c r="F326" s="71" t="n"/>
      <c r="Q326" s="72" t="inlineStr">
        <is>
          <t>Moves</t>
        </is>
      </c>
    </row>
    <row r="327">
      <c r="E327" s="89"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89" t="inlineStr">
        <is>
          <t>Aqua Cutter</t>
        </is>
      </c>
      <c r="H339" s="71" t="n"/>
    </row>
    <row r="340">
      <c r="E340" s="76" t="inlineStr">
        <is>
          <t>Odor Sleuth</t>
        </is>
      </c>
      <c r="F340" s="71" t="n"/>
      <c r="G340" s="89"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87" t="inlineStr">
        <is>
          <t>Steel Wing</t>
        </is>
      </c>
      <c r="H349" s="71" t="n"/>
      <c r="I349" s="89" t="inlineStr">
        <is>
          <t>Aqua Cutter</t>
        </is>
      </c>
      <c r="J349" s="71" t="n"/>
    </row>
    <row r="350">
      <c r="E350" s="76" t="inlineStr">
        <is>
          <t>Odor Sleuth</t>
        </is>
      </c>
      <c r="F350" s="71" t="n"/>
      <c r="G350" s="75" t="inlineStr">
        <is>
          <t>Bite</t>
        </is>
      </c>
      <c r="H350" s="71" t="n"/>
      <c r="I350" s="89" t="inlineStr">
        <is>
          <t>Water Pulse</t>
        </is>
      </c>
      <c r="J350" s="71" t="n"/>
    </row>
    <row r="351">
      <c r="E351" s="76" t="inlineStr">
        <is>
          <t>Body Slam</t>
        </is>
      </c>
      <c r="F351" s="71" t="n"/>
      <c r="G351" s="82"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87" t="inlineStr">
        <is>
          <t>Steel Wing</t>
        </is>
      </c>
      <c r="F359" s="71" t="n"/>
      <c r="G359" s="76" t="inlineStr">
        <is>
          <t>Yawn</t>
        </is>
      </c>
      <c r="H359" s="71" t="n"/>
    </row>
    <row r="360">
      <c r="E360" s="75" t="inlineStr">
        <is>
          <t>Bite</t>
        </is>
      </c>
      <c r="F360" s="71" t="n"/>
      <c r="G360" s="76" t="inlineStr">
        <is>
          <t>Odor Sleuth</t>
        </is>
      </c>
      <c r="H360" s="71" t="n"/>
    </row>
    <row r="361">
      <c r="E361" s="82"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89" t="inlineStr">
        <is>
          <t>Aqua Cutter</t>
        </is>
      </c>
      <c r="F368" s="71" t="n"/>
      <c r="G368" s="75" t="inlineStr">
        <is>
          <t>Bite</t>
        </is>
      </c>
      <c r="H368" s="71" t="n"/>
      <c r="Q368" s="72" t="inlineStr">
        <is>
          <t>Moves</t>
        </is>
      </c>
    </row>
    <row r="369">
      <c r="E369" s="89"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2" t="inlineStr">
        <is>
          <t>Air Cutter</t>
        </is>
      </c>
      <c r="F382" s="71" t="n"/>
      <c r="G382" s="82" t="inlineStr">
        <is>
          <t>Air Cutter</t>
        </is>
      </c>
      <c r="H382" s="71" t="n"/>
      <c r="I382" s="82" t="inlineStr">
        <is>
          <t>Air Cutter</t>
        </is>
      </c>
      <c r="J382" s="71" t="n"/>
    </row>
    <row r="383">
      <c r="E383" s="87" t="inlineStr">
        <is>
          <t>Steel Wing</t>
        </is>
      </c>
      <c r="F383" s="71" t="n"/>
      <c r="G383" s="87" t="inlineStr">
        <is>
          <t>Steel Wing</t>
        </is>
      </c>
      <c r="H383" s="71" t="n"/>
      <c r="I383" s="87"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4" t="inlineStr">
        <is>
          <t>Magical Leaf</t>
        </is>
      </c>
      <c r="F392" s="71" t="n"/>
    </row>
    <row r="393">
      <c r="E393" s="82"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2"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87" t="inlineStr">
        <is>
          <t>Metal Claw</t>
        </is>
      </c>
      <c r="F402" s="71" t="n"/>
      <c r="G402" s="89" t="inlineStr">
        <is>
          <t>Bubble Beam</t>
        </is>
      </c>
      <c r="H402" s="71" t="n"/>
    </row>
    <row r="403">
      <c r="E403" s="82" t="inlineStr">
        <is>
          <t>Aerial Ace</t>
        </is>
      </c>
      <c r="F403" s="71" t="n"/>
      <c r="G403" s="82"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2" t="inlineStr">
        <is>
          <t>Aerial Ace</t>
        </is>
      </c>
      <c r="H410" s="71" t="n"/>
      <c r="Q410" s="72" t="inlineStr">
        <is>
          <t>Moves</t>
        </is>
      </c>
    </row>
    <row r="411">
      <c r="E411" s="76" t="inlineStr">
        <is>
          <t>Quick Attack</t>
        </is>
      </c>
      <c r="F411" s="71" t="n"/>
      <c r="G411" s="85" t="inlineStr">
        <is>
          <t>Psybeam</t>
        </is>
      </c>
      <c r="H411" s="71" t="n"/>
    </row>
    <row r="412">
      <c r="E412" s="82"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2" t="inlineStr">
        <is>
          <t>Aerial Ace</t>
        </is>
      </c>
      <c r="F420" s="71" t="n"/>
      <c r="Q420" s="72" t="inlineStr">
        <is>
          <t>Moves</t>
        </is>
      </c>
    </row>
    <row r="421">
      <c r="E421" s="76" t="inlineStr">
        <is>
          <t>Whirlwind</t>
        </is>
      </c>
      <c r="F421" s="71" t="n"/>
    </row>
    <row r="422">
      <c r="E422" s="87"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2" t="inlineStr">
        <is>
          <t>Pluck</t>
        </is>
      </c>
      <c r="F431" s="71" t="n"/>
      <c r="G431" s="82" t="inlineStr">
        <is>
          <t>Aerial Ace</t>
        </is>
      </c>
      <c r="H431" s="71" t="n"/>
      <c r="I431" s="76" t="inlineStr">
        <is>
          <t>Sweet Scent</t>
        </is>
      </c>
      <c r="J431" s="71" t="n"/>
    </row>
    <row r="432">
      <c r="E432" s="76" t="inlineStr">
        <is>
          <t>Secret Power</t>
        </is>
      </c>
      <c r="F432" s="71" t="n"/>
      <c r="G432" s="76" t="inlineStr">
        <is>
          <t>Whirlwind</t>
        </is>
      </c>
      <c r="H432" s="71" t="n"/>
      <c r="I432" s="84" t="inlineStr">
        <is>
          <t>Magical Leaf</t>
        </is>
      </c>
      <c r="J432" s="71" t="n"/>
    </row>
    <row r="433">
      <c r="E433" s="87" t="inlineStr">
        <is>
          <t>Metal Claw</t>
        </is>
      </c>
      <c r="F433" s="71" t="n"/>
      <c r="G433" s="87" t="inlineStr">
        <is>
          <t>Flash Cannon</t>
        </is>
      </c>
      <c r="H433" s="71" t="n"/>
      <c r="I433" s="82"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3" t="inlineStr">
        <is>
          <t>Sunny Day</t>
        </is>
      </c>
      <c r="H440" s="71" t="n"/>
      <c r="I440" s="89" t="inlineStr">
        <is>
          <t>Water Gun</t>
        </is>
      </c>
      <c r="J440" s="71" t="n"/>
      <c r="K440" s="78" t="inlineStr">
        <is>
          <t>Sand Attack</t>
        </is>
      </c>
      <c r="L440" s="71" t="n"/>
      <c r="M440" s="78" t="inlineStr">
        <is>
          <t>Earthquake</t>
        </is>
      </c>
      <c r="N440" s="71" t="n"/>
      <c r="Q440" s="72" t="inlineStr">
        <is>
          <t>Moves</t>
        </is>
      </c>
    </row>
    <row r="441">
      <c r="E441" s="82" t="inlineStr">
        <is>
          <t>Mirror Move</t>
        </is>
      </c>
      <c r="F441" s="71" t="n"/>
      <c r="G441" s="82"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4" t="inlineStr">
        <is>
          <t>Solar Beam</t>
        </is>
      </c>
      <c r="H442" s="71" t="n"/>
      <c r="I442" s="76" t="inlineStr">
        <is>
          <t>Protect</t>
        </is>
      </c>
      <c r="J442" s="71" t="n"/>
      <c r="K442" s="87" t="inlineStr">
        <is>
          <t>Steel Wing</t>
        </is>
      </c>
      <c r="L442" s="71" t="n"/>
      <c r="M442" s="93" t="inlineStr">
        <is>
          <t>Dragon Dance</t>
        </is>
      </c>
      <c r="N442" s="71" t="n"/>
    </row>
    <row r="443">
      <c r="E443" s="82" t="inlineStr">
        <is>
          <t>Aerial Ace</t>
        </is>
      </c>
      <c r="F443" s="71" t="n"/>
      <c r="G443" s="84" t="inlineStr">
        <is>
          <t>Synthesis</t>
        </is>
      </c>
      <c r="H443" s="71" t="n"/>
      <c r="I443" s="82" t="inlineStr">
        <is>
          <t>Aerial Ace</t>
        </is>
      </c>
      <c r="J443" s="71" t="n"/>
      <c r="K443" s="82" t="inlineStr">
        <is>
          <t>Aerial Ace</t>
        </is>
      </c>
      <c r="L443" s="71" t="n"/>
      <c r="M443" s="82"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89" t="inlineStr">
        <is>
          <t>Rain Dance</t>
        </is>
      </c>
      <c r="F12" s="71" t="n"/>
      <c r="Q12" s="72" t="inlineStr">
        <is>
          <t>Moves</t>
        </is>
      </c>
    </row>
    <row r="13">
      <c r="E13" s="76" t="inlineStr">
        <is>
          <t>Weather Ball</t>
        </is>
      </c>
      <c r="F13" s="71" t="n"/>
    </row>
    <row r="14">
      <c r="E14" s="77" t="inlineStr">
        <is>
          <t>Thunder</t>
        </is>
      </c>
      <c r="F14" s="71" t="n"/>
    </row>
    <row r="15">
      <c r="E15" s="89"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86" t="inlineStr">
        <is>
          <t>Submission</t>
        </is>
      </c>
      <c r="H22" s="71" t="n"/>
      <c r="Q22" s="72" t="inlineStr">
        <is>
          <t>Moves</t>
        </is>
      </c>
    </row>
    <row r="23">
      <c r="E23" s="85" t="inlineStr">
        <is>
          <t>Teleport</t>
        </is>
      </c>
      <c r="F23" s="71" t="n"/>
      <c r="G23" s="86" t="inlineStr">
        <is>
          <t>Vital Throw</t>
        </is>
      </c>
      <c r="H23" s="71" t="n"/>
    </row>
    <row r="24">
      <c r="E24" s="90" t="inlineStr">
        <is>
          <t>Rock Throw</t>
        </is>
      </c>
      <c r="F24" s="71" t="n"/>
      <c r="G24" s="76" t="inlineStr">
        <is>
          <t>Smelling Salts</t>
        </is>
      </c>
      <c r="H24" s="71" t="n"/>
    </row>
    <row r="25">
      <c r="E25" s="86" t="inlineStr">
        <is>
          <t>Seismic Toss</t>
        </is>
      </c>
      <c r="F25" s="71" t="n"/>
      <c r="G25" s="86"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5"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90" t="inlineStr">
        <is>
          <t>Sandstorm</t>
        </is>
      </c>
      <c r="F34" s="71" t="n"/>
      <c r="G34" s="78" t="inlineStr">
        <is>
          <t>Sand Attack</t>
        </is>
      </c>
      <c r="H34" s="71" t="n"/>
      <c r="I34" s="78" t="inlineStr">
        <is>
          <t>Sand Attack</t>
        </is>
      </c>
      <c r="J34" s="71" t="n"/>
    </row>
    <row r="35">
      <c r="E35" s="90"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89" t="inlineStr">
        <is>
          <t>Whirlpool</t>
        </is>
      </c>
      <c r="H42" s="71" t="n"/>
      <c r="Q42" s="72" t="inlineStr">
        <is>
          <t>Moves</t>
        </is>
      </c>
    </row>
    <row r="43">
      <c r="E43" s="79" t="inlineStr">
        <is>
          <t>Pin Missile</t>
        </is>
      </c>
      <c r="F43" s="71" t="n"/>
      <c r="G43" s="76" t="inlineStr">
        <is>
          <t>Roar</t>
        </is>
      </c>
      <c r="H43" s="71" t="n"/>
    </row>
    <row r="44">
      <c r="E44" s="80" t="inlineStr">
        <is>
          <t>Toxic</t>
        </is>
      </c>
      <c r="F44" s="71" t="n"/>
      <c r="G44" s="91" t="inlineStr">
        <is>
          <t>Ice Ball</t>
        </is>
      </c>
      <c r="H44" s="71" t="n"/>
    </row>
    <row r="45">
      <c r="E45" s="84"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5" t="inlineStr">
        <is>
          <t>Zen Headbutt</t>
        </is>
      </c>
      <c r="H52" s="71" t="n"/>
      <c r="Q52" s="72" t="inlineStr">
        <is>
          <t>Moves</t>
        </is>
      </c>
    </row>
    <row r="53">
      <c r="E53" s="82" t="inlineStr">
        <is>
          <t>Wing Attack</t>
        </is>
      </c>
      <c r="F53" s="71" t="n"/>
      <c r="G53" s="76" t="inlineStr">
        <is>
          <t>Me First</t>
        </is>
      </c>
      <c r="H53" s="71" t="n"/>
    </row>
    <row r="54">
      <c r="E54" s="89"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89" t="inlineStr">
        <is>
          <t>Bubble Beam</t>
        </is>
      </c>
      <c r="F65" s="71" t="n"/>
      <c r="G65" s="89" t="inlineStr">
        <is>
          <t>Bubble Beam</t>
        </is>
      </c>
      <c r="H65" s="71" t="n"/>
      <c r="I65" s="89"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89" t="inlineStr">
        <is>
          <t>Water Gun</t>
        </is>
      </c>
      <c r="F72" s="71" t="n"/>
      <c r="G72" s="89" t="inlineStr">
        <is>
          <t>Water Gun</t>
        </is>
      </c>
      <c r="H72" s="71" t="n"/>
      <c r="I72" s="90"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4" t="inlineStr">
        <is>
          <t>Razor Leaf</t>
        </is>
      </c>
      <c r="J74" s="71" t="n"/>
    </row>
    <row r="75">
      <c r="E75" s="84" t="inlineStr">
        <is>
          <t>Magical Leaf</t>
        </is>
      </c>
      <c r="F75" s="71" t="n"/>
      <c r="G75" s="84" t="inlineStr">
        <is>
          <t>Magical Leaf</t>
        </is>
      </c>
      <c r="H75" s="71" t="n"/>
      <c r="I75" s="85"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86" t="inlineStr">
        <is>
          <t>Brick Break</t>
        </is>
      </c>
      <c r="F83" s="71" t="n"/>
    </row>
    <row r="84">
      <c r="E84" s="92" t="inlineStr">
        <is>
          <t>Shadow Sneak</t>
        </is>
      </c>
      <c r="F84" s="71" t="n"/>
    </row>
    <row r="85">
      <c r="E85" s="85"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90" t="inlineStr">
        <is>
          <t>Rock Slide</t>
        </is>
      </c>
      <c r="H112" s="71" t="n"/>
      <c r="I112" s="89"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4" t="inlineStr">
        <is>
          <t>Razor Leaf</t>
        </is>
      </c>
      <c r="H114" s="71" t="n"/>
      <c r="I114" s="76" t="inlineStr">
        <is>
          <t>Nature Power</t>
        </is>
      </c>
      <c r="J114" s="71" t="n"/>
    </row>
    <row r="115">
      <c r="E115" s="84" t="inlineStr">
        <is>
          <t>Giga Drain</t>
        </is>
      </c>
      <c r="F115" s="71" t="n"/>
      <c r="G115" s="85" t="inlineStr">
        <is>
          <t>Extrasensory</t>
        </is>
      </c>
      <c r="H115" s="71" t="n"/>
      <c r="I115" s="84"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2" t="inlineStr">
        <is>
          <t>Air Cutter</t>
        </is>
      </c>
      <c r="F133" s="71" t="n"/>
    </row>
    <row r="134">
      <c r="E134" s="87"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4" t="inlineStr">
        <is>
          <t>Giga Drain</t>
        </is>
      </c>
      <c r="H145" s="71" t="n"/>
    </row>
    <row r="146">
      <c r="E146" s="80" t="inlineStr">
        <is>
          <t>Toxic</t>
        </is>
      </c>
      <c r="F146" s="71" t="n"/>
      <c r="G146" s="79" t="inlineStr">
        <is>
          <t>Bug Buzz</t>
        </is>
      </c>
      <c r="H146" s="71" t="n"/>
    </row>
    <row r="147">
      <c r="E147" s="79" t="inlineStr">
        <is>
          <t>Bug Buzz</t>
        </is>
      </c>
      <c r="F147" s="71" t="n"/>
      <c r="G147" s="82"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5" t="inlineStr">
        <is>
          <t>Hypnosis</t>
        </is>
      </c>
      <c r="F174" s="71" t="n"/>
      <c r="G174" s="86" t="inlineStr">
        <is>
          <t>Focus Punch</t>
        </is>
      </c>
      <c r="H174" s="71" t="n"/>
      <c r="Q174" s="72" t="inlineStr">
        <is>
          <t>Moves</t>
        </is>
      </c>
    </row>
    <row r="175">
      <c r="E175" s="85"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5"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91" t="inlineStr">
        <is>
          <t>Ice Fang</t>
        </is>
      </c>
      <c r="F186" s="71" t="n"/>
      <c r="G186" s="76" t="inlineStr">
        <is>
          <t>Explosion</t>
        </is>
      </c>
      <c r="H186" s="71" t="n"/>
    </row>
    <row r="187">
      <c r="E187" s="75" t="inlineStr">
        <is>
          <t>Crunch</t>
        </is>
      </c>
      <c r="F187" s="71" t="n"/>
      <c r="G187" s="83"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86"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86" t="inlineStr">
        <is>
          <t>Submission</t>
        </is>
      </c>
      <c r="F195" s="71" t="n"/>
      <c r="G195" s="82"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86" t="inlineStr">
        <is>
          <t>Vital Throw</t>
        </is>
      </c>
      <c r="F196" s="71" t="n"/>
      <c r="G196" s="89" t="inlineStr">
        <is>
          <t>Water Pulse</t>
        </is>
      </c>
      <c r="H196" s="71" t="n"/>
      <c r="I196" s="76" t="inlineStr">
        <is>
          <t>Sweet Scent</t>
        </is>
      </c>
      <c r="J196" s="71" t="n"/>
      <c r="K196" s="76" t="inlineStr">
        <is>
          <t>Body Slam</t>
        </is>
      </c>
      <c r="L196" s="71" t="n"/>
      <c r="M196" s="77" t="inlineStr">
        <is>
          <t>Shock Wave</t>
        </is>
      </c>
      <c r="N196" s="71" t="n"/>
      <c r="O196" s="83" t="inlineStr">
        <is>
          <t>Fire Spin</t>
        </is>
      </c>
      <c r="P196" s="71" t="n"/>
    </row>
    <row r="197">
      <c r="E197" s="76" t="inlineStr">
        <is>
          <t>Smelling Salts</t>
        </is>
      </c>
      <c r="F197" s="71" t="n"/>
      <c r="G197" s="75" t="inlineStr">
        <is>
          <t>Pursuit</t>
        </is>
      </c>
      <c r="H197" s="71" t="n"/>
      <c r="I197" s="84" t="inlineStr">
        <is>
          <t>Magical Leaf</t>
        </is>
      </c>
      <c r="J197" s="71" t="n"/>
      <c r="K197" s="79" t="inlineStr">
        <is>
          <t>Pin Missile</t>
        </is>
      </c>
      <c r="L197" s="71" t="n"/>
      <c r="M197" s="75" t="inlineStr">
        <is>
          <t>Bite</t>
        </is>
      </c>
      <c r="N197" s="71" t="n"/>
      <c r="O197" s="90"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4" t="inlineStr">
        <is>
          <t>Mega Drain</t>
        </is>
      </c>
      <c r="H204" s="71" t="n"/>
      <c r="I204" s="76" t="inlineStr">
        <is>
          <t>Roar</t>
        </is>
      </c>
      <c r="J204" s="71" t="n"/>
      <c r="K204" s="89"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90" t="inlineStr">
        <is>
          <t>Rock Throw</t>
        </is>
      </c>
      <c r="N205" s="71" t="n"/>
      <c r="O205" s="76" t="inlineStr">
        <is>
          <t>Body Slam</t>
        </is>
      </c>
      <c r="P205" s="71" t="n"/>
    </row>
    <row r="206">
      <c r="E206" s="76" t="inlineStr">
        <is>
          <t>Odor Sleuth</t>
        </is>
      </c>
      <c r="F206" s="71" t="n"/>
      <c r="G206" s="84" t="inlineStr">
        <is>
          <t>Stun Spore</t>
        </is>
      </c>
      <c r="H206" s="71" t="n"/>
      <c r="I206" s="77" t="inlineStr">
        <is>
          <t>Shock Wave</t>
        </is>
      </c>
      <c r="J206" s="71" t="n"/>
      <c r="K206" s="89" t="inlineStr">
        <is>
          <t>Bubble Beam</t>
        </is>
      </c>
      <c r="L206" s="71" t="n"/>
      <c r="M206" s="87"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86"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5"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5" t="inlineStr">
        <is>
          <t>Future Sight</t>
        </is>
      </c>
      <c r="F217" s="71" t="n"/>
      <c r="G217" s="83"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87" t="inlineStr">
        <is>
          <t>Iron Tail</t>
        </is>
      </c>
      <c r="F225" s="71" t="n"/>
    </row>
    <row r="226">
      <c r="E226" s="86"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5" t="inlineStr">
        <is>
          <t>Teleport</t>
        </is>
      </c>
      <c r="F234" s="71" t="n"/>
      <c r="Q234" s="72" t="inlineStr">
        <is>
          <t>Moves</t>
        </is>
      </c>
    </row>
    <row r="235">
      <c r="E235" s="77" t="inlineStr">
        <is>
          <t>Wild Charge</t>
        </is>
      </c>
      <c r="F235" s="71" t="n"/>
    </row>
    <row r="236">
      <c r="E236" s="91"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90" t="inlineStr">
        <is>
          <t>Rock Slide</t>
        </is>
      </c>
      <c r="H246" s="71" t="n"/>
      <c r="I246" s="75" t="inlineStr">
        <is>
          <t>Pursuit</t>
        </is>
      </c>
      <c r="J246" s="71" t="n"/>
      <c r="K246" s="75" t="inlineStr">
        <is>
          <t>Bite</t>
        </is>
      </c>
      <c r="L246" s="71" t="n"/>
      <c r="Q246" s="72" t="inlineStr">
        <is>
          <t>Moves</t>
        </is>
      </c>
    </row>
    <row r="247">
      <c r="E247" s="84" t="inlineStr">
        <is>
          <t>Magical Leaf</t>
        </is>
      </c>
      <c r="F247" s="71" t="n"/>
      <c r="G247" s="83" t="inlineStr">
        <is>
          <t>Will O Wisp</t>
        </is>
      </c>
      <c r="H247" s="71" t="n"/>
      <c r="I247" s="89" t="inlineStr">
        <is>
          <t>Bubble Beam</t>
        </is>
      </c>
      <c r="J247" s="71" t="n"/>
      <c r="K247" s="78" t="inlineStr">
        <is>
          <t>Dig</t>
        </is>
      </c>
      <c r="L247" s="71" t="n"/>
    </row>
    <row r="248">
      <c r="E248" s="82" t="inlineStr">
        <is>
          <t>Aerial Ace</t>
        </is>
      </c>
      <c r="F248" s="71" t="n"/>
      <c r="G248" s="76" t="inlineStr">
        <is>
          <t>Body Slam</t>
        </is>
      </c>
      <c r="H248" s="71" t="n"/>
      <c r="I248" s="82" t="inlineStr">
        <is>
          <t>Pluck</t>
        </is>
      </c>
      <c r="J248" s="71" t="n"/>
      <c r="K248" s="76" t="inlineStr">
        <is>
          <t>False Swipe</t>
        </is>
      </c>
      <c r="L248" s="71" t="n"/>
    </row>
    <row r="249">
      <c r="E249" s="78" t="inlineStr">
        <is>
          <t>Earth Power</t>
        </is>
      </c>
      <c r="F249" s="71" t="n"/>
      <c r="G249" s="83"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3" t="inlineStr">
        <is>
          <t>Fire Punch</t>
        </is>
      </c>
      <c r="H256" s="71" t="n"/>
      <c r="I256" s="90" t="inlineStr">
        <is>
          <t>Rock Slide</t>
        </is>
      </c>
      <c r="J256" s="71" t="n"/>
      <c r="K256" s="76" t="inlineStr">
        <is>
          <t>Take Down</t>
        </is>
      </c>
      <c r="L256" s="71" t="n"/>
      <c r="Q256" s="72" t="inlineStr">
        <is>
          <t>Moves</t>
        </is>
      </c>
    </row>
    <row r="257">
      <c r="E257" s="84" t="inlineStr">
        <is>
          <t>Magical Leaf</t>
        </is>
      </c>
      <c r="F257" s="71" t="n"/>
      <c r="G257" s="77" t="inlineStr">
        <is>
          <t>Thunder Punch</t>
        </is>
      </c>
      <c r="H257" s="71" t="n"/>
      <c r="I257" s="83" t="inlineStr">
        <is>
          <t>Will O Wisp</t>
        </is>
      </c>
      <c r="J257" s="71" t="n"/>
      <c r="K257" s="78" t="inlineStr">
        <is>
          <t>Mud Bomb</t>
        </is>
      </c>
      <c r="L257" s="71" t="n"/>
    </row>
    <row r="258">
      <c r="E258" s="82" t="inlineStr">
        <is>
          <t>Aerial Ace</t>
        </is>
      </c>
      <c r="F258" s="71" t="n"/>
      <c r="G258" s="84" t="inlineStr">
        <is>
          <t>Energy Ball</t>
        </is>
      </c>
      <c r="H258" s="71" t="n"/>
      <c r="I258" s="76" t="inlineStr">
        <is>
          <t>Body Slam</t>
        </is>
      </c>
      <c r="J258" s="71" t="n"/>
      <c r="K258" s="89" t="inlineStr">
        <is>
          <t>Muddy Water</t>
        </is>
      </c>
      <c r="L258" s="71" t="n"/>
    </row>
    <row r="259">
      <c r="E259" s="78" t="inlineStr">
        <is>
          <t>Earth Power</t>
        </is>
      </c>
      <c r="F259" s="71" t="n"/>
      <c r="G259" s="91" t="inlineStr">
        <is>
          <t>Ice Punch</t>
        </is>
      </c>
      <c r="H259" s="71" t="n"/>
      <c r="I259" s="83"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3" t="inlineStr">
        <is>
          <t>Fire Punch</t>
        </is>
      </c>
      <c r="J266" s="71" t="n"/>
      <c r="K266" s="82" t="inlineStr">
        <is>
          <t>Aerial Ace</t>
        </is>
      </c>
      <c r="L266" s="71" t="n"/>
      <c r="Q266" s="72" t="inlineStr">
        <is>
          <t>Moves</t>
        </is>
      </c>
    </row>
    <row r="267">
      <c r="E267" s="84" t="inlineStr">
        <is>
          <t>Magical Leaf</t>
        </is>
      </c>
      <c r="F267" s="71" t="n"/>
      <c r="G267" s="89" t="inlineStr">
        <is>
          <t>Bubble Beam</t>
        </is>
      </c>
      <c r="H267" s="71" t="n"/>
      <c r="I267" s="77" t="inlineStr">
        <is>
          <t>Thunder Punch</t>
        </is>
      </c>
      <c r="J267" s="71" t="n"/>
      <c r="K267" s="83" t="inlineStr">
        <is>
          <t>Flame Wheel</t>
        </is>
      </c>
      <c r="L267" s="71" t="n"/>
    </row>
    <row r="268">
      <c r="E268" s="82" t="inlineStr">
        <is>
          <t>Aerial Ace</t>
        </is>
      </c>
      <c r="F268" s="71" t="n"/>
      <c r="G268" s="82" t="inlineStr">
        <is>
          <t>Pluck</t>
        </is>
      </c>
      <c r="H268" s="71" t="n"/>
      <c r="I268" s="84" t="inlineStr">
        <is>
          <t>Energy Ball</t>
        </is>
      </c>
      <c r="J268" s="71" t="n"/>
      <c r="K268" s="86" t="inlineStr">
        <is>
          <t>Rolling Kick</t>
        </is>
      </c>
      <c r="L268" s="71" t="n"/>
    </row>
    <row r="269">
      <c r="E269" s="78" t="inlineStr">
        <is>
          <t>Earth Power</t>
        </is>
      </c>
      <c r="F269" s="71" t="n"/>
      <c r="G269" s="75" t="inlineStr">
        <is>
          <t>Payback</t>
        </is>
      </c>
      <c r="H269" s="71" t="n"/>
      <c r="I269" s="91"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90" t="inlineStr">
        <is>
          <t>Rock Slide</t>
        </is>
      </c>
      <c r="H276" s="71" t="n"/>
      <c r="I276" s="75" t="inlineStr">
        <is>
          <t>Pursuit</t>
        </is>
      </c>
      <c r="J276" s="71" t="n"/>
      <c r="K276" s="75" t="inlineStr">
        <is>
          <t>Bite</t>
        </is>
      </c>
      <c r="L276" s="71" t="n"/>
      <c r="Q276" s="72" t="inlineStr">
        <is>
          <t>Moves</t>
        </is>
      </c>
    </row>
    <row r="277">
      <c r="E277" s="84" t="inlineStr">
        <is>
          <t>Magical Leaf</t>
        </is>
      </c>
      <c r="F277" s="71" t="n"/>
      <c r="G277" s="83" t="inlineStr">
        <is>
          <t>Will O Wisp</t>
        </is>
      </c>
      <c r="H277" s="71" t="n"/>
      <c r="I277" s="89" t="inlineStr">
        <is>
          <t>Bubble Beam</t>
        </is>
      </c>
      <c r="J277" s="71" t="n"/>
      <c r="K277" s="78" t="inlineStr">
        <is>
          <t>Dig</t>
        </is>
      </c>
      <c r="L277" s="71" t="n"/>
    </row>
    <row r="278">
      <c r="E278" s="82" t="inlineStr">
        <is>
          <t>Aerial Ace</t>
        </is>
      </c>
      <c r="F278" s="71" t="n"/>
      <c r="G278" s="76" t="inlineStr">
        <is>
          <t>Body Slam</t>
        </is>
      </c>
      <c r="H278" s="71" t="n"/>
      <c r="I278" s="82" t="inlineStr">
        <is>
          <t>Pluck</t>
        </is>
      </c>
      <c r="J278" s="71" t="n"/>
      <c r="K278" s="76" t="inlineStr">
        <is>
          <t>False Swipe</t>
        </is>
      </c>
      <c r="L278" s="71" t="n"/>
    </row>
    <row r="279">
      <c r="E279" s="78" t="inlineStr">
        <is>
          <t>Earth Power</t>
        </is>
      </c>
      <c r="F279" s="71" t="n"/>
      <c r="G279" s="83"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3" t="inlineStr">
        <is>
          <t>Fire Punch</t>
        </is>
      </c>
      <c r="H286" s="71" t="n"/>
      <c r="I286" s="90" t="inlineStr">
        <is>
          <t>Rock Slide</t>
        </is>
      </c>
      <c r="J286" s="71" t="n"/>
      <c r="K286" s="76" t="inlineStr">
        <is>
          <t>Take Down</t>
        </is>
      </c>
      <c r="L286" s="71" t="n"/>
      <c r="Q286" s="72" t="inlineStr">
        <is>
          <t>Moves</t>
        </is>
      </c>
    </row>
    <row r="287">
      <c r="E287" s="84" t="inlineStr">
        <is>
          <t>Magical Leaf</t>
        </is>
      </c>
      <c r="F287" s="71" t="n"/>
      <c r="G287" s="77" t="inlineStr">
        <is>
          <t>Thunder Punch</t>
        </is>
      </c>
      <c r="H287" s="71" t="n"/>
      <c r="I287" s="83" t="inlineStr">
        <is>
          <t>Will O Wisp</t>
        </is>
      </c>
      <c r="J287" s="71" t="n"/>
      <c r="K287" s="78" t="inlineStr">
        <is>
          <t>Mud Bomb</t>
        </is>
      </c>
      <c r="L287" s="71" t="n"/>
    </row>
    <row r="288">
      <c r="E288" s="82" t="inlineStr">
        <is>
          <t>Aerial Ace</t>
        </is>
      </c>
      <c r="F288" s="71" t="n"/>
      <c r="G288" s="84" t="inlineStr">
        <is>
          <t>Energy Ball</t>
        </is>
      </c>
      <c r="H288" s="71" t="n"/>
      <c r="I288" s="76" t="inlineStr">
        <is>
          <t>Body Slam</t>
        </is>
      </c>
      <c r="J288" s="71" t="n"/>
      <c r="K288" s="89" t="inlineStr">
        <is>
          <t>Muddy Water</t>
        </is>
      </c>
      <c r="L288" s="71" t="n"/>
    </row>
    <row r="289">
      <c r="E289" s="78" t="inlineStr">
        <is>
          <t>Earth Power</t>
        </is>
      </c>
      <c r="F289" s="71" t="n"/>
      <c r="G289" s="91" t="inlineStr">
        <is>
          <t>Ice Punch</t>
        </is>
      </c>
      <c r="H289" s="71" t="n"/>
      <c r="I289" s="83"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3" t="inlineStr">
        <is>
          <t>Fire Punch</t>
        </is>
      </c>
      <c r="J296" s="71" t="n"/>
      <c r="K296" s="82" t="inlineStr">
        <is>
          <t>Aerial Ace</t>
        </is>
      </c>
      <c r="L296" s="71" t="n"/>
      <c r="Q296" s="72" t="inlineStr">
        <is>
          <t>Moves</t>
        </is>
      </c>
    </row>
    <row r="297">
      <c r="E297" s="84" t="inlineStr">
        <is>
          <t>Magical Leaf</t>
        </is>
      </c>
      <c r="F297" s="71" t="n"/>
      <c r="G297" s="89" t="inlineStr">
        <is>
          <t>Bubble Beam</t>
        </is>
      </c>
      <c r="H297" s="71" t="n"/>
      <c r="I297" s="77" t="inlineStr">
        <is>
          <t>Thunder Punch</t>
        </is>
      </c>
      <c r="J297" s="71" t="n"/>
      <c r="K297" s="83" t="inlineStr">
        <is>
          <t>Flame Wheel</t>
        </is>
      </c>
      <c r="L297" s="71" t="n"/>
    </row>
    <row r="298">
      <c r="E298" s="82" t="inlineStr">
        <is>
          <t>Aerial Ace</t>
        </is>
      </c>
      <c r="F298" s="71" t="n"/>
      <c r="G298" s="82" t="inlineStr">
        <is>
          <t>Pluck</t>
        </is>
      </c>
      <c r="H298" s="71" t="n"/>
      <c r="I298" s="84" t="inlineStr">
        <is>
          <t>Energy Ball</t>
        </is>
      </c>
      <c r="J298" s="71" t="n"/>
      <c r="K298" s="86" t="inlineStr">
        <is>
          <t>Rolling Kick</t>
        </is>
      </c>
      <c r="L298" s="71" t="n"/>
    </row>
    <row r="299">
      <c r="E299" s="78" t="inlineStr">
        <is>
          <t>Earth Power</t>
        </is>
      </c>
      <c r="F299" s="71" t="n"/>
      <c r="G299" s="75" t="inlineStr">
        <is>
          <t>Payback</t>
        </is>
      </c>
      <c r="H299" s="71" t="n"/>
      <c r="I299" s="91"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Steel Wing</t>
        </is>
      </c>
      <c r="F308" s="71" t="n"/>
      <c r="Q308" s="72" t="inlineStr">
        <is>
          <t>Moves</t>
        </is>
      </c>
    </row>
    <row r="309">
      <c r="E309" s="75" t="inlineStr">
        <is>
          <t>Bite</t>
        </is>
      </c>
      <c r="F309" s="71" t="n"/>
    </row>
    <row r="310">
      <c r="E310" s="82"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89" t="inlineStr">
        <is>
          <t>Aqua Cutter</t>
        </is>
      </c>
      <c r="F318" s="71" t="n"/>
      <c r="Q318" s="72" t="inlineStr">
        <is>
          <t>Moves</t>
        </is>
      </c>
    </row>
    <row r="319">
      <c r="E319" s="89"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89" t="inlineStr">
        <is>
          <t>Aqua Cutter</t>
        </is>
      </c>
      <c r="H328" s="71" t="n"/>
      <c r="Q328" s="72" t="inlineStr">
        <is>
          <t>Moves</t>
        </is>
      </c>
    </row>
    <row r="329">
      <c r="E329" s="76" t="inlineStr">
        <is>
          <t>Odor Sleuth</t>
        </is>
      </c>
      <c r="F329" s="71" t="n"/>
      <c r="G329" s="89"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89" t="inlineStr">
        <is>
          <t>Whirlpool</t>
        </is>
      </c>
      <c r="F338" s="71" t="n"/>
      <c r="G338" s="87" t="inlineStr">
        <is>
          <t>Steel Wing</t>
        </is>
      </c>
      <c r="H338" s="71" t="n"/>
      <c r="Q338" s="72" t="inlineStr">
        <is>
          <t>Moves</t>
        </is>
      </c>
    </row>
    <row r="339">
      <c r="E339" s="76" t="inlineStr">
        <is>
          <t>Roar</t>
        </is>
      </c>
      <c r="F339" s="71" t="n"/>
      <c r="G339" s="75" t="inlineStr">
        <is>
          <t>Bite</t>
        </is>
      </c>
      <c r="H339" s="71" t="n"/>
    </row>
    <row r="340">
      <c r="E340" s="91" t="inlineStr">
        <is>
          <t>Ice Ball</t>
        </is>
      </c>
      <c r="F340" s="71" t="n"/>
      <c r="G340" s="82"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91" t="inlineStr">
        <is>
          <t>Ice Fang</t>
        </is>
      </c>
      <c r="H351" s="71" t="n"/>
    </row>
    <row r="352">
      <c r="E352" s="76" t="inlineStr">
        <is>
          <t>Sing</t>
        </is>
      </c>
      <c r="F352" s="71" t="n"/>
      <c r="G352" s="75" t="inlineStr">
        <is>
          <t>Crunch</t>
        </is>
      </c>
      <c r="H352" s="71" t="n"/>
    </row>
    <row r="353">
      <c r="E353" s="76" t="inlineStr">
        <is>
          <t>Copycat</t>
        </is>
      </c>
      <c r="F353" s="71" t="n"/>
      <c r="G353" s="83"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2" t="inlineStr">
        <is>
          <t>Bounce</t>
        </is>
      </c>
      <c r="F360" s="71" t="n"/>
      <c r="Q360" s="72" t="inlineStr">
        <is>
          <t>Moves</t>
        </is>
      </c>
    </row>
    <row r="361">
      <c r="E361" s="85" t="inlineStr">
        <is>
          <t>Zen Headbutt</t>
        </is>
      </c>
      <c r="F361" s="71" t="n"/>
    </row>
    <row r="362">
      <c r="E362" s="79" t="inlineStr">
        <is>
          <t>Signal Beam</t>
        </is>
      </c>
      <c r="F362" s="71" t="n"/>
    </row>
    <row r="363">
      <c r="E363" s="85"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2"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86" t="inlineStr">
        <is>
          <t>Vital Throw</t>
        </is>
      </c>
      <c r="F381" s="71" t="n"/>
    </row>
    <row r="382">
      <c r="E382" s="77" t="inlineStr">
        <is>
          <t>Thunder Punch</t>
        </is>
      </c>
      <c r="F382" s="71" t="n"/>
    </row>
    <row r="383">
      <c r="E383" s="86"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89" t="inlineStr">
        <is>
          <t>Water Gun</t>
        </is>
      </c>
      <c r="L392" s="71" t="n"/>
      <c r="M392" s="79" t="inlineStr">
        <is>
          <t>Leech Life</t>
        </is>
      </c>
      <c r="N392" s="71" t="n"/>
      <c r="O392" s="82"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4" t="inlineStr">
        <is>
          <t>Magical Leaf</t>
        </is>
      </c>
      <c r="L395" s="71" t="n"/>
      <c r="M395" s="84"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86" t="inlineStr">
        <is>
          <t>Counter</t>
        </is>
      </c>
      <c r="F402" s="71" t="n"/>
      <c r="G402" s="82" t="inlineStr">
        <is>
          <t>Aerial Ace</t>
        </is>
      </c>
      <c r="H402" s="71" t="n"/>
      <c r="I402" s="85" t="inlineStr">
        <is>
          <t>Confusion</t>
        </is>
      </c>
      <c r="J402" s="71" t="n"/>
      <c r="Q402" s="72" t="inlineStr">
        <is>
          <t>Moves</t>
        </is>
      </c>
    </row>
    <row r="403">
      <c r="E403" s="85" t="inlineStr">
        <is>
          <t>Mirror Coat</t>
        </is>
      </c>
      <c r="F403" s="71" t="n"/>
      <c r="G403" s="85" t="inlineStr">
        <is>
          <t>Zen Headbutt</t>
        </is>
      </c>
      <c r="H403" s="71" t="n"/>
      <c r="I403" s="85" t="inlineStr">
        <is>
          <t>Psycho Cut</t>
        </is>
      </c>
      <c r="J403" s="71" t="n"/>
    </row>
    <row r="404">
      <c r="E404" s="76" t="inlineStr">
        <is>
          <t>Safeguard</t>
        </is>
      </c>
      <c r="F404" s="71" t="n"/>
      <c r="G404" s="76" t="inlineStr">
        <is>
          <t>Me First</t>
        </is>
      </c>
      <c r="H404" s="71" t="n"/>
      <c r="I404" s="85"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4" t="inlineStr">
        <is>
          <t>Magical Leaf</t>
        </is>
      </c>
      <c r="F412" s="71" t="n"/>
      <c r="G412" s="84" t="inlineStr">
        <is>
          <t>Magical Leaf</t>
        </is>
      </c>
      <c r="H412" s="71" t="n"/>
      <c r="I412" s="85" t="inlineStr">
        <is>
          <t>Confusion</t>
        </is>
      </c>
      <c r="J412" s="71" t="n"/>
      <c r="Q412" s="72" t="inlineStr">
        <is>
          <t>Moves</t>
        </is>
      </c>
    </row>
    <row r="413">
      <c r="E413" s="85" t="inlineStr">
        <is>
          <t>Psybeam</t>
        </is>
      </c>
      <c r="F413" s="71" t="n"/>
      <c r="G413" s="85" t="inlineStr">
        <is>
          <t>Psybeam</t>
        </is>
      </c>
      <c r="H413" s="71" t="n"/>
      <c r="I413" s="85" t="inlineStr">
        <is>
          <t>Future Sight</t>
        </is>
      </c>
      <c r="J413" s="71" t="n"/>
    </row>
    <row r="414">
      <c r="E414" s="85" t="inlineStr">
        <is>
          <t>Future Sight</t>
        </is>
      </c>
      <c r="F414" s="71" t="n"/>
      <c r="G414" s="85" t="inlineStr">
        <is>
          <t>Future Sight</t>
        </is>
      </c>
      <c r="H414" s="71" t="n"/>
      <c r="I414" s="84"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86" t="inlineStr">
        <is>
          <t>Vital Throw</t>
        </is>
      </c>
      <c r="F424" s="71" t="n"/>
      <c r="Q424" s="72" t="inlineStr">
        <is>
          <t>Moves</t>
        </is>
      </c>
    </row>
    <row r="425">
      <c r="E425" s="77" t="inlineStr">
        <is>
          <t>Thunder Punch</t>
        </is>
      </c>
      <c r="F425" s="71" t="n"/>
    </row>
    <row r="426">
      <c r="E426" s="86" t="inlineStr">
        <is>
          <t>Submission</t>
        </is>
      </c>
      <c r="F426" s="71" t="n"/>
    </row>
    <row r="427">
      <c r="E427" s="86"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3" t="inlineStr">
        <is>
          <t>Will O Wisp</t>
        </is>
      </c>
      <c r="F437" s="71" t="n"/>
    </row>
    <row r="438">
      <c r="E438" s="86" t="inlineStr">
        <is>
          <t>Revenge</t>
        </is>
      </c>
      <c r="F438" s="71" t="n"/>
    </row>
    <row r="439">
      <c r="E439" s="85"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86" t="inlineStr">
        <is>
          <t>Counter</t>
        </is>
      </c>
      <c r="F450" s="71" t="n"/>
    </row>
    <row r="451">
      <c r="E451" s="85"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86" t="inlineStr">
        <is>
          <t>Brick Break</t>
        </is>
      </c>
      <c r="F458" s="71" t="n"/>
      <c r="Q458" s="72" t="inlineStr">
        <is>
          <t>Moves</t>
        </is>
      </c>
    </row>
    <row r="459">
      <c r="E459" s="92" t="inlineStr">
        <is>
          <t>Shadow Sneak</t>
        </is>
      </c>
      <c r="F459" s="71" t="n"/>
    </row>
    <row r="460">
      <c r="E460" s="85" t="inlineStr">
        <is>
          <t>Teleport</t>
        </is>
      </c>
      <c r="F460" s="71" t="n"/>
    </row>
    <row r="461">
      <c r="E461" s="85"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5" t="inlineStr">
        <is>
          <t>Psybeam</t>
        </is>
      </c>
      <c r="H470" s="71" t="n"/>
      <c r="Q470" s="72" t="inlineStr">
        <is>
          <t>Moves</t>
        </is>
      </c>
    </row>
    <row r="471">
      <c r="E471" s="75" t="inlineStr">
        <is>
          <t>Pursuit</t>
        </is>
      </c>
      <c r="F471" s="71" t="n"/>
      <c r="G471" s="76" t="inlineStr">
        <is>
          <t>Me First</t>
        </is>
      </c>
      <c r="H471" s="71" t="n"/>
    </row>
    <row r="472">
      <c r="E472" s="89" t="inlineStr">
        <is>
          <t>Bubble Beam</t>
        </is>
      </c>
      <c r="F472" s="71" t="n"/>
      <c r="G472" s="92" t="inlineStr">
        <is>
          <t>Confuse Ray</t>
        </is>
      </c>
      <c r="H472" s="71" t="n"/>
    </row>
    <row r="473">
      <c r="E473" s="82"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90" t="inlineStr">
        <is>
          <t>Rollout</t>
        </is>
      </c>
      <c r="J480" s="71" t="n"/>
      <c r="K480" s="77" t="inlineStr">
        <is>
          <t>Thunderbolt</t>
        </is>
      </c>
      <c r="L480" s="71" t="n"/>
      <c r="M480" s="84" t="inlineStr">
        <is>
          <t>Giga Drain</t>
        </is>
      </c>
      <c r="N480" s="71" t="n"/>
      <c r="Q480" s="72" t="inlineStr">
        <is>
          <t>Moves</t>
        </is>
      </c>
    </row>
    <row r="481">
      <c r="E481" s="76" t="inlineStr">
        <is>
          <t>Quick Attack</t>
        </is>
      </c>
      <c r="F481" s="71" t="n"/>
      <c r="G481" s="78" t="inlineStr">
        <is>
          <t>Dig</t>
        </is>
      </c>
      <c r="H481" s="71" t="n"/>
      <c r="I481" s="89" t="inlineStr">
        <is>
          <t>Whirlpool</t>
        </is>
      </c>
      <c r="J481" s="71" t="n"/>
      <c r="K481" s="76" t="inlineStr">
        <is>
          <t>Supersonic</t>
        </is>
      </c>
      <c r="L481" s="71" t="n"/>
      <c r="M481" s="75" t="inlineStr">
        <is>
          <t>Feint Attack</t>
        </is>
      </c>
      <c r="N481" s="71" t="n"/>
    </row>
    <row r="482">
      <c r="E482" s="82"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89"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5" t="inlineStr">
        <is>
          <t>Teleport</t>
        </is>
      </c>
      <c r="F490" s="71" t="n"/>
      <c r="Q490" s="72" t="inlineStr">
        <is>
          <t>Moves</t>
        </is>
      </c>
    </row>
    <row r="491">
      <c r="E491" s="83" t="inlineStr">
        <is>
          <t>Will O Wisp</t>
        </is>
      </c>
      <c r="F491" s="71" t="n"/>
    </row>
    <row r="492">
      <c r="E492" s="85" t="inlineStr">
        <is>
          <t>Psycho Cut</t>
        </is>
      </c>
      <c r="F492" s="71" t="n"/>
    </row>
    <row r="493">
      <c r="E493" s="90"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86" t="inlineStr">
        <is>
          <t>Seismic Toss</t>
        </is>
      </c>
      <c r="F500" s="71" t="n"/>
      <c r="Q500" s="72" t="inlineStr">
        <is>
          <t>Moves</t>
        </is>
      </c>
    </row>
    <row r="501">
      <c r="E501" s="79" t="inlineStr">
        <is>
          <t>Bug Bite</t>
        </is>
      </c>
      <c r="F501" s="71" t="n"/>
    </row>
    <row r="502">
      <c r="E502" s="90"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86" t="inlineStr">
        <is>
          <t>Submission</t>
        </is>
      </c>
      <c r="F530" s="71" t="n"/>
      <c r="G530" s="83" t="inlineStr">
        <is>
          <t>Fire Punch</t>
        </is>
      </c>
      <c r="H530" s="71" t="n"/>
      <c r="Q530" s="72" t="inlineStr">
        <is>
          <t>Moves</t>
        </is>
      </c>
    </row>
    <row r="531">
      <c r="E531" s="86" t="inlineStr">
        <is>
          <t>Vital Throw</t>
        </is>
      </c>
      <c r="F531" s="71" t="n"/>
      <c r="G531" s="86" t="inlineStr">
        <is>
          <t>Seismic Toss</t>
        </is>
      </c>
      <c r="H531" s="71" t="n"/>
    </row>
    <row r="532">
      <c r="E532" s="76" t="inlineStr">
        <is>
          <t>Smelling Salts</t>
        </is>
      </c>
      <c r="F532" s="71" t="n"/>
      <c r="G532" s="77" t="inlineStr">
        <is>
          <t>Thunder Punch</t>
        </is>
      </c>
      <c r="H532" s="71" t="n"/>
    </row>
    <row r="533">
      <c r="E533" s="86" t="inlineStr">
        <is>
          <t>Force Palm</t>
        </is>
      </c>
      <c r="F533" s="71" t="n"/>
      <c r="G533" s="86"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5" t="inlineStr">
        <is>
          <t>Teleport</t>
        </is>
      </c>
      <c r="F540" s="71" t="n"/>
      <c r="G540" s="79" t="inlineStr">
        <is>
          <t>Signal Beam</t>
        </is>
      </c>
      <c r="H540" s="71" t="n"/>
      <c r="Q540" s="72" t="inlineStr">
        <is>
          <t>Moves</t>
        </is>
      </c>
    </row>
    <row r="541">
      <c r="E541" s="76" t="inlineStr">
        <is>
          <t>Disable</t>
        </is>
      </c>
      <c r="F541" s="71" t="n"/>
      <c r="G541" s="85" t="inlineStr">
        <is>
          <t>Teleport</t>
        </is>
      </c>
      <c r="H541" s="71" t="n"/>
    </row>
    <row r="542">
      <c r="E542" s="85" t="inlineStr">
        <is>
          <t>Psybeam</t>
        </is>
      </c>
      <c r="F542" s="71" t="n"/>
      <c r="G542" s="90" t="inlineStr">
        <is>
          <t>Ancient Power</t>
        </is>
      </c>
      <c r="H542" s="71" t="n"/>
    </row>
    <row r="543">
      <c r="E543" s="85" t="inlineStr">
        <is>
          <t>Future Sight</t>
        </is>
      </c>
      <c r="F543" s="71" t="n"/>
      <c r="G543" s="85"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90"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3" t="inlineStr">
        <is>
          <t>Sunny Day</t>
        </is>
      </c>
      <c r="F570" s="71" t="n"/>
      <c r="Q570" s="72" t="inlineStr">
        <is>
          <t>Moves</t>
        </is>
      </c>
    </row>
    <row r="571">
      <c r="E571" s="76" t="inlineStr">
        <is>
          <t>Weather Ball</t>
        </is>
      </c>
      <c r="F571" s="71" t="n"/>
    </row>
    <row r="572">
      <c r="E572" s="83" t="inlineStr">
        <is>
          <t>Flamethrower</t>
        </is>
      </c>
      <c r="F572" s="71" t="n"/>
    </row>
    <row r="573">
      <c r="E573" s="84"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5" t="inlineStr">
        <is>
          <t>Future Sight</t>
        </is>
      </c>
      <c r="F582" s="71" t="n"/>
      <c r="G582" s="83" t="inlineStr">
        <is>
          <t>Will O Wisp</t>
        </is>
      </c>
      <c r="H582" s="71" t="n"/>
    </row>
    <row r="583">
      <c r="E583" s="75" t="inlineStr">
        <is>
          <t>Memento</t>
        </is>
      </c>
      <c r="F583" s="71" t="n"/>
      <c r="G583" s="86"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2" t="inlineStr">
        <is>
          <t>Aerial Ace</t>
        </is>
      </c>
      <c r="F591" s="71" t="n"/>
      <c r="G591" s="80" t="inlineStr">
        <is>
          <t>Sludge Bomb</t>
        </is>
      </c>
      <c r="H591" s="71" t="n"/>
    </row>
    <row r="592">
      <c r="E592" s="76" t="inlineStr">
        <is>
          <t>Attract</t>
        </is>
      </c>
      <c r="F592" s="71" t="n"/>
      <c r="G592" s="76" t="inlineStr">
        <is>
          <t>Whirlwind</t>
        </is>
      </c>
      <c r="H592" s="71" t="n"/>
    </row>
    <row r="593">
      <c r="E593" s="84"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4" t="inlineStr">
        <is>
          <t>Stun Spore</t>
        </is>
      </c>
      <c r="F600" s="71" t="n"/>
      <c r="G600" s="80" t="inlineStr">
        <is>
          <t>Acid</t>
        </is>
      </c>
      <c r="H600" s="71" t="n"/>
      <c r="Q600" s="72" t="inlineStr">
        <is>
          <t>Moves</t>
        </is>
      </c>
    </row>
    <row r="601">
      <c r="E601" s="76" t="inlineStr">
        <is>
          <t>Double Slap</t>
        </is>
      </c>
      <c r="F601" s="71" t="n"/>
      <c r="G601" s="84" t="inlineStr">
        <is>
          <t>Magical Leaf</t>
        </is>
      </c>
      <c r="H601" s="71" t="n"/>
    </row>
    <row r="602">
      <c r="E602" s="79" t="inlineStr">
        <is>
          <t>Pin Missile</t>
        </is>
      </c>
      <c r="F602" s="71" t="n"/>
      <c r="G602" s="84"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4" t="inlineStr">
        <is>
          <t>Mega Drain</t>
        </is>
      </c>
      <c r="H610" s="71" t="n"/>
      <c r="I610" s="82" t="inlineStr">
        <is>
          <t>Fly</t>
        </is>
      </c>
      <c r="J610" s="71" t="n"/>
      <c r="Q610" s="72" t="inlineStr">
        <is>
          <t>Moves</t>
        </is>
      </c>
    </row>
    <row r="611">
      <c r="E611" s="75" t="inlineStr">
        <is>
          <t>Feint Attack</t>
        </is>
      </c>
      <c r="F611" s="71" t="n"/>
      <c r="G611" s="84" t="inlineStr">
        <is>
          <t>Magical Leaf</t>
        </is>
      </c>
      <c r="H611" s="71" t="n"/>
      <c r="I611" s="89" t="inlineStr">
        <is>
          <t>Water Gun</t>
        </is>
      </c>
      <c r="J611" s="71" t="n"/>
    </row>
    <row r="612">
      <c r="E612" s="75" t="inlineStr">
        <is>
          <t>Fake Tears</t>
        </is>
      </c>
      <c r="F612" s="71" t="n"/>
      <c r="G612" s="84" t="inlineStr">
        <is>
          <t>Grass Whistle</t>
        </is>
      </c>
      <c r="H612" s="71" t="n"/>
      <c r="I612" s="91" t="inlineStr">
        <is>
          <t>Mist</t>
        </is>
      </c>
      <c r="J612" s="71" t="n"/>
    </row>
    <row r="613">
      <c r="E613" s="75" t="inlineStr">
        <is>
          <t>Bite</t>
        </is>
      </c>
      <c r="F613" s="71" t="n"/>
      <c r="G613" s="84"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87" t="inlineStr">
        <is>
          <t>Steel Wing</t>
        </is>
      </c>
      <c r="F634" s="71" t="n"/>
      <c r="G634" s="89" t="inlineStr">
        <is>
          <t>Aqua Cutter</t>
        </is>
      </c>
      <c r="H634" s="71" t="n"/>
      <c r="Q634" s="72" t="inlineStr">
        <is>
          <t>Moves</t>
        </is>
      </c>
    </row>
    <row r="635">
      <c r="E635" s="75" t="inlineStr">
        <is>
          <t>Bite</t>
        </is>
      </c>
      <c r="F635" s="71" t="n"/>
      <c r="G635" s="89" t="inlineStr">
        <is>
          <t>Water Pulse</t>
        </is>
      </c>
      <c r="H635" s="71" t="n"/>
    </row>
    <row r="636">
      <c r="E636" s="82"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87" t="inlineStr">
        <is>
          <t>Steel Wing</t>
        </is>
      </c>
      <c r="F644" s="71" t="n"/>
      <c r="Q644" s="72" t="inlineStr">
        <is>
          <t>Moves</t>
        </is>
      </c>
    </row>
    <row r="645">
      <c r="E645" s="75" t="inlineStr">
        <is>
          <t>Bite</t>
        </is>
      </c>
      <c r="F645" s="71" t="n"/>
    </row>
    <row r="646">
      <c r="E646" s="82"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89" t="inlineStr">
        <is>
          <t>Aqua Cutter</t>
        </is>
      </c>
      <c r="F654" s="71" t="n"/>
      <c r="Q654" s="72" t="inlineStr">
        <is>
          <t>Moves</t>
        </is>
      </c>
    </row>
    <row r="655">
      <c r="E655" s="89"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87"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2"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89" t="inlineStr">
        <is>
          <t>Aqua Cutter</t>
        </is>
      </c>
      <c r="F676" s="71" t="n"/>
      <c r="Q676" s="72" t="inlineStr">
        <is>
          <t>Moves</t>
        </is>
      </c>
    </row>
    <row r="677">
      <c r="E677" s="89"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87" t="inlineStr">
        <is>
          <t>Steel Wing</t>
        </is>
      </c>
      <c r="F686" s="71" t="n"/>
      <c r="Q686" s="72" t="inlineStr">
        <is>
          <t>Moves</t>
        </is>
      </c>
    </row>
    <row r="687">
      <c r="E687" s="75" t="inlineStr">
        <is>
          <t>Bite</t>
        </is>
      </c>
      <c r="F687" s="71" t="n"/>
    </row>
    <row r="688">
      <c r="E688" s="82"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89" t="inlineStr">
        <is>
          <t>Aqua Cutter</t>
        </is>
      </c>
      <c r="F696" s="71" t="n"/>
      <c r="Q696" s="72" t="inlineStr">
        <is>
          <t>Moves</t>
        </is>
      </c>
    </row>
    <row r="697">
      <c r="E697" s="89"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87"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2"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89" t="inlineStr">
        <is>
          <t>Water Pulse</t>
        </is>
      </c>
      <c r="F719" s="71" t="n"/>
      <c r="G719" s="91" t="inlineStr">
        <is>
          <t>Ice Ball</t>
        </is>
      </c>
      <c r="H719" s="71" t="n"/>
    </row>
    <row r="720">
      <c r="E720" s="76" t="inlineStr">
        <is>
          <t>Wrap</t>
        </is>
      </c>
      <c r="F720" s="71" t="n"/>
      <c r="G720" s="80" t="inlineStr">
        <is>
          <t>Swallow</t>
        </is>
      </c>
      <c r="H720" s="71" t="n"/>
    </row>
    <row r="721">
      <c r="E721" s="80" t="inlineStr">
        <is>
          <t>Sludge Bomb</t>
        </is>
      </c>
      <c r="F721" s="71" t="n"/>
      <c r="G721" s="89"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89" t="inlineStr">
        <is>
          <t>Bubble Beam</t>
        </is>
      </c>
      <c r="F738" s="71" t="n"/>
      <c r="Q738" s="72" t="inlineStr">
        <is>
          <t>Moves</t>
        </is>
      </c>
    </row>
    <row r="739">
      <c r="E739" s="86" t="inlineStr">
        <is>
          <t>Brick Break</t>
        </is>
      </c>
      <c r="F739" s="71" t="n"/>
    </row>
    <row r="740">
      <c r="E740" s="76" t="inlineStr">
        <is>
          <t>Body Slam</t>
        </is>
      </c>
      <c r="F740" s="71" t="n"/>
    </row>
    <row r="741">
      <c r="E741" s="89"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5" t="inlineStr">
        <is>
          <t>Teleport</t>
        </is>
      </c>
      <c r="F748" s="71" t="n"/>
      <c r="Q748" s="72" t="inlineStr">
        <is>
          <t>Moves</t>
        </is>
      </c>
    </row>
    <row r="749">
      <c r="E749" s="76" t="inlineStr">
        <is>
          <t>Take Down</t>
        </is>
      </c>
      <c r="F749" s="71" t="n"/>
    </row>
    <row r="750">
      <c r="E750" s="85" t="inlineStr">
        <is>
          <t>Psybeam</t>
        </is>
      </c>
      <c r="F750" s="71" t="n"/>
    </row>
    <row r="751">
      <c r="E751" s="90"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91" t="inlineStr">
        <is>
          <t>Ice Ball</t>
        </is>
      </c>
      <c r="F758" s="71" t="n"/>
      <c r="Q758" s="72" t="inlineStr">
        <is>
          <t>Moves</t>
        </is>
      </c>
    </row>
    <row r="759">
      <c r="E759" s="80" t="inlineStr">
        <is>
          <t>Swallow</t>
        </is>
      </c>
      <c r="F759" s="71" t="n"/>
    </row>
    <row r="760">
      <c r="E760" s="89" t="inlineStr">
        <is>
          <t>Dive</t>
        </is>
      </c>
      <c r="F760" s="71" t="n"/>
    </row>
    <row r="761">
      <c r="E761" s="82"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91" t="inlineStr">
        <is>
          <t>Aurora Beam</t>
        </is>
      </c>
      <c r="F768" s="71" t="n"/>
      <c r="G768" s="89" t="inlineStr">
        <is>
          <t>Aqua Cutter</t>
        </is>
      </c>
      <c r="H768" s="71" t="n"/>
      <c r="Q768" s="72" t="inlineStr">
        <is>
          <t>Moves</t>
        </is>
      </c>
    </row>
    <row r="769">
      <c r="E769" s="89" t="inlineStr">
        <is>
          <t>Bubble Beam</t>
        </is>
      </c>
      <c r="F769" s="71" t="n"/>
      <c r="G769" s="89"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89" t="inlineStr">
        <is>
          <t>Aqua Cutter</t>
        </is>
      </c>
      <c r="F778" s="71" t="n"/>
      <c r="Q778" s="72" t="inlineStr">
        <is>
          <t>Moves</t>
        </is>
      </c>
    </row>
    <row r="779">
      <c r="E779" s="89"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2" t="inlineStr">
        <is>
          <t>Wing Attack</t>
        </is>
      </c>
      <c r="H788" s="71" t="n"/>
      <c r="Q788" s="72" t="inlineStr">
        <is>
          <t>Moves</t>
        </is>
      </c>
    </row>
    <row r="789">
      <c r="E789" s="89" t="inlineStr">
        <is>
          <t>Water Pulse</t>
        </is>
      </c>
      <c r="F789" s="71" t="n"/>
      <c r="G789" s="89" t="inlineStr">
        <is>
          <t>Water Pulse</t>
        </is>
      </c>
      <c r="H789" s="71" t="n"/>
    </row>
    <row r="790">
      <c r="E790" s="76" t="inlineStr">
        <is>
          <t>Wrap</t>
        </is>
      </c>
      <c r="F790" s="71" t="n"/>
      <c r="G790" s="75" t="inlineStr">
        <is>
          <t>Pursuit</t>
        </is>
      </c>
      <c r="H790" s="71" t="n"/>
    </row>
    <row r="791">
      <c r="E791" s="80" t="inlineStr">
        <is>
          <t>Sludge Bomb</t>
        </is>
      </c>
      <c r="F791" s="71" t="n"/>
      <c r="G791" s="82"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3" t="inlineStr">
        <is>
          <t>Fire Spin</t>
        </is>
      </c>
      <c r="F801" s="71" t="n"/>
    </row>
    <row r="802">
      <c r="E802" s="90" t="inlineStr">
        <is>
          <t>Rock Slide</t>
        </is>
      </c>
      <c r="F802" s="71" t="n"/>
    </row>
    <row r="803">
      <c r="E803" s="83"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3" t="inlineStr">
        <is>
          <t>Fire Spin</t>
        </is>
      </c>
      <c r="J812" s="71" t="n"/>
    </row>
    <row r="813">
      <c r="E813" s="75" t="inlineStr">
        <is>
          <t>Assurance</t>
        </is>
      </c>
      <c r="F813" s="71" t="n"/>
      <c r="G813" s="77" t="inlineStr">
        <is>
          <t>Thunder Fang</t>
        </is>
      </c>
      <c r="H813" s="71" t="n"/>
      <c r="I813" s="90"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87"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2"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5" t="inlineStr">
        <is>
          <t>Teleport</t>
        </is>
      </c>
      <c r="F830" s="71" t="n"/>
      <c r="Q830" s="72" t="inlineStr">
        <is>
          <t>Moves</t>
        </is>
      </c>
    </row>
    <row r="831">
      <c r="E831" s="90" t="inlineStr">
        <is>
          <t>Ancient Power</t>
        </is>
      </c>
      <c r="F831" s="71" t="n"/>
    </row>
    <row r="832">
      <c r="E832" s="85"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87" t="inlineStr">
        <is>
          <t>Steel Wing</t>
        </is>
      </c>
      <c r="F842" s="71" t="n"/>
      <c r="Q842" s="72" t="inlineStr">
        <is>
          <t>Moves</t>
        </is>
      </c>
    </row>
    <row r="843">
      <c r="E843" s="75" t="inlineStr">
        <is>
          <t>Bite</t>
        </is>
      </c>
      <c r="F843" s="71" t="n"/>
    </row>
    <row r="844">
      <c r="E844" s="82"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5" t="inlineStr">
        <is>
          <t>Teleport</t>
        </is>
      </c>
      <c r="F862" s="71" t="n"/>
      <c r="Q862" s="72" t="inlineStr">
        <is>
          <t>Moves</t>
        </is>
      </c>
    </row>
    <row r="863">
      <c r="E863" s="90" t="inlineStr">
        <is>
          <t>Ancient Power</t>
        </is>
      </c>
      <c r="F863" s="71" t="n"/>
    </row>
    <row r="864">
      <c r="E864" s="85"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3" t="inlineStr">
        <is>
          <t>Flare Blitz</t>
        </is>
      </c>
      <c r="F873" s="71" t="n"/>
      <c r="G873" s="75" t="inlineStr">
        <is>
          <t>Assurance</t>
        </is>
      </c>
      <c r="H873" s="71" t="n"/>
      <c r="I873" s="82" t="inlineStr">
        <is>
          <t>Aerial Ace</t>
        </is>
      </c>
      <c r="J873" s="71" t="n"/>
    </row>
    <row r="874">
      <c r="E874" s="90" t="inlineStr">
        <is>
          <t>Rock Slide</t>
        </is>
      </c>
      <c r="F874" s="71" t="n"/>
      <c r="G874" s="77" t="inlineStr">
        <is>
          <t>Thunder Fang</t>
        </is>
      </c>
      <c r="H874" s="71" t="n"/>
      <c r="I874" s="80" t="inlineStr">
        <is>
          <t>Poison Jab</t>
        </is>
      </c>
      <c r="J874" s="71" t="n"/>
    </row>
    <row r="875">
      <c r="E875" s="83"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87" t="inlineStr">
        <is>
          <t>Steel Wing</t>
        </is>
      </c>
      <c r="H882" s="71" t="n"/>
      <c r="I882" s="83" t="inlineStr">
        <is>
          <t>Flare Blitz</t>
        </is>
      </c>
      <c r="J882" s="71" t="n"/>
      <c r="Q882" s="72" t="inlineStr">
        <is>
          <t>Moves</t>
        </is>
      </c>
    </row>
    <row r="883">
      <c r="E883" s="77" t="inlineStr">
        <is>
          <t>Thunder Fang</t>
        </is>
      </c>
      <c r="F883" s="71" t="n"/>
      <c r="G883" s="82" t="inlineStr">
        <is>
          <t>Aerial Ace</t>
        </is>
      </c>
      <c r="H883" s="71" t="n"/>
      <c r="I883" s="90" t="inlineStr">
        <is>
          <t>Rock Slide</t>
        </is>
      </c>
      <c r="J883" s="71" t="n"/>
    </row>
    <row r="884">
      <c r="E884" s="80" t="inlineStr">
        <is>
          <t>Poison Fang</t>
        </is>
      </c>
      <c r="F884" s="71" t="n"/>
      <c r="G884" s="76" t="inlineStr">
        <is>
          <t>Whirlwind</t>
        </is>
      </c>
      <c r="H884" s="71" t="n"/>
      <c r="I884" s="83"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5"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5"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5" t="inlineStr">
        <is>
          <t>Zen Headbutt</t>
        </is>
      </c>
      <c r="F915" s="71" t="n"/>
    </row>
    <row r="916">
      <c r="E916" s="86"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5" t="inlineStr">
        <is>
          <t>Psybeam</t>
        </is>
      </c>
      <c r="F924" s="71" t="n"/>
      <c r="Q924" s="72" t="inlineStr">
        <is>
          <t>Moves</t>
        </is>
      </c>
    </row>
    <row r="925">
      <c r="E925" s="85" t="inlineStr">
        <is>
          <t>Future Sight</t>
        </is>
      </c>
      <c r="F925" s="71" t="n"/>
    </row>
    <row r="926">
      <c r="E926" s="85" t="inlineStr">
        <is>
          <t>Miracle Eye</t>
        </is>
      </c>
      <c r="F926" s="71" t="n"/>
    </row>
    <row r="927">
      <c r="E927" s="85"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2" t="inlineStr">
        <is>
          <t>Drill Peck</t>
        </is>
      </c>
      <c r="F936" s="71" t="n"/>
    </row>
    <row r="937">
      <c r="E937" s="85"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5" t="inlineStr">
        <is>
          <t>Psybeam</t>
        </is>
      </c>
      <c r="F944" s="71" t="n"/>
      <c r="Q944" s="72" t="inlineStr">
        <is>
          <t>Moves</t>
        </is>
      </c>
    </row>
    <row r="945">
      <c r="E945" s="85" t="inlineStr">
        <is>
          <t>Future Sight</t>
        </is>
      </c>
      <c r="F945" s="71" t="n"/>
    </row>
    <row r="946">
      <c r="E946" s="85" t="inlineStr">
        <is>
          <t>Miracle Eye</t>
        </is>
      </c>
      <c r="F946" s="71" t="n"/>
    </row>
    <row r="947">
      <c r="E947" s="85"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5" t="inlineStr">
        <is>
          <t>Zen Headbutt</t>
        </is>
      </c>
      <c r="F954" s="71" t="n"/>
      <c r="Q954" s="72" t="inlineStr">
        <is>
          <t>Moves</t>
        </is>
      </c>
    </row>
    <row r="955">
      <c r="E955" s="79" t="inlineStr">
        <is>
          <t>Signal Beam</t>
        </is>
      </c>
      <c r="F955" s="71" t="n"/>
    </row>
    <row r="956">
      <c r="E956" s="85" t="inlineStr">
        <is>
          <t>Extrasensory</t>
        </is>
      </c>
      <c r="F956" s="71" t="n"/>
    </row>
    <row r="957">
      <c r="E957" s="90"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86" t="inlineStr">
        <is>
          <t>Counter</t>
        </is>
      </c>
      <c r="F964" s="71" t="n"/>
      <c r="Q964" s="72" t="inlineStr">
        <is>
          <t>Moves</t>
        </is>
      </c>
    </row>
    <row r="965">
      <c r="E965" s="85"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5" t="inlineStr">
        <is>
          <t>Zen Headbutt</t>
        </is>
      </c>
      <c r="F975" s="71" t="n"/>
    </row>
    <row r="976">
      <c r="E976" s="86"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5"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86" t="inlineStr">
        <is>
          <t>Seismic Toss</t>
        </is>
      </c>
      <c r="F994" s="71" t="n"/>
      <c r="Q994" s="72" t="inlineStr">
        <is>
          <t>Moves</t>
        </is>
      </c>
    </row>
    <row r="995">
      <c r="E995" s="85" t="inlineStr">
        <is>
          <t>Psybeam</t>
        </is>
      </c>
      <c r="F995" s="71" t="n"/>
    </row>
    <row r="996">
      <c r="E996" s="80" t="inlineStr">
        <is>
          <t>Poison Jab</t>
        </is>
      </c>
      <c r="F996" s="71" t="n"/>
    </row>
    <row r="997">
      <c r="E997" s="85"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3" t="inlineStr">
        <is>
          <t>Fire Punch</t>
        </is>
      </c>
      <c r="F1005" s="71" t="n"/>
    </row>
    <row r="1006">
      <c r="E1006" s="85"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5" t="inlineStr">
        <is>
          <t>Psychic</t>
        </is>
      </c>
      <c r="H1014" s="71" t="n"/>
      <c r="I1014" s="85" t="inlineStr">
        <is>
          <t>Light Screen</t>
        </is>
      </c>
      <c r="J1014" s="71" t="n"/>
      <c r="K1014" s="83" t="inlineStr">
        <is>
          <t>Sunny Day</t>
        </is>
      </c>
      <c r="L1014" s="71" t="n"/>
      <c r="Q1014" s="72" t="inlineStr">
        <is>
          <t>Moves</t>
        </is>
      </c>
    </row>
    <row r="1015">
      <c r="E1015" s="90" t="inlineStr">
        <is>
          <t>Ancient Power</t>
        </is>
      </c>
      <c r="F1015" s="71" t="n"/>
      <c r="G1015" s="83" t="inlineStr">
        <is>
          <t>Sunny Day</t>
        </is>
      </c>
      <c r="H1015" s="71" t="n"/>
      <c r="I1015" s="85" t="inlineStr">
        <is>
          <t>Psychic</t>
        </is>
      </c>
      <c r="J1015" s="71" t="n"/>
      <c r="K1015" s="84" t="inlineStr">
        <is>
          <t>Solar Beam</t>
        </is>
      </c>
      <c r="L1015" s="71" t="n"/>
    </row>
    <row r="1016">
      <c r="E1016" s="85" t="inlineStr">
        <is>
          <t>Psychic</t>
        </is>
      </c>
      <c r="F1016" s="71" t="n"/>
      <c r="G1016" s="92" t="inlineStr">
        <is>
          <t>Confuse Ray</t>
        </is>
      </c>
      <c r="H1016" s="71" t="n"/>
      <c r="I1016" s="85" t="inlineStr">
        <is>
          <t>Hypnosis</t>
        </is>
      </c>
      <c r="J1016" s="71" t="n"/>
      <c r="K1016" s="85" t="inlineStr">
        <is>
          <t>Psychic</t>
        </is>
      </c>
      <c r="L1016" s="71" t="n"/>
    </row>
    <row r="1017">
      <c r="E1017" s="85" t="inlineStr">
        <is>
          <t>Light Screen</t>
        </is>
      </c>
      <c r="F1017" s="71" t="n"/>
      <c r="G1017" s="85" t="inlineStr">
        <is>
          <t>Calm Mind</t>
        </is>
      </c>
      <c r="H1017" s="71" t="n"/>
      <c r="I1017" s="85" t="inlineStr">
        <is>
          <t>Calm Mind</t>
        </is>
      </c>
      <c r="J1017" s="71" t="n"/>
      <c r="K1017" s="83"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91" t="inlineStr">
        <is>
          <t>Ice Fang</t>
        </is>
      </c>
      <c r="F13" s="71" t="n"/>
      <c r="G13" s="86" t="inlineStr">
        <is>
          <t>Seismic Toss</t>
        </is>
      </c>
      <c r="H13" s="71" t="n"/>
    </row>
    <row r="14">
      <c r="E14" s="75" t="inlineStr">
        <is>
          <t>Crunch</t>
        </is>
      </c>
      <c r="F14" s="71" t="n"/>
      <c r="G14" s="76" t="inlineStr">
        <is>
          <t>Mega Kick</t>
        </is>
      </c>
      <c r="H14" s="71" t="n"/>
    </row>
    <row r="15">
      <c r="E15" s="83"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2" t="inlineStr">
        <is>
          <t>Wing Attack</t>
        </is>
      </c>
      <c r="F22" s="71" t="n"/>
      <c r="G22" s="86" t="inlineStr">
        <is>
          <t>Seismic Toss</t>
        </is>
      </c>
      <c r="H22" s="71" t="n"/>
      <c r="Q22" s="72" t="inlineStr">
        <is>
          <t>Moves</t>
        </is>
      </c>
    </row>
    <row r="23">
      <c r="E23" s="89" t="inlineStr">
        <is>
          <t>Water Pulse</t>
        </is>
      </c>
      <c r="F23" s="71" t="n"/>
      <c r="G23" s="77" t="inlineStr">
        <is>
          <t>Thunder Punch</t>
        </is>
      </c>
      <c r="H23" s="71" t="n"/>
    </row>
    <row r="24">
      <c r="E24" s="75" t="inlineStr">
        <is>
          <t>Pursuit</t>
        </is>
      </c>
      <c r="F24" s="71" t="n"/>
      <c r="G24" s="86" t="inlineStr">
        <is>
          <t>Wake Up Slap</t>
        </is>
      </c>
      <c r="H24" s="71" t="n"/>
    </row>
    <row r="25">
      <c r="E25" s="82"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3"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5" t="inlineStr">
        <is>
          <t>Rest</t>
        </is>
      </c>
      <c r="H34" s="71" t="n"/>
    </row>
    <row r="35">
      <c r="E35" s="82"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89"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5" t="inlineStr">
        <is>
          <t>Psybeam</t>
        </is>
      </c>
      <c r="H52" s="71" t="n"/>
      <c r="Q52" s="72" t="inlineStr">
        <is>
          <t>Moves</t>
        </is>
      </c>
    </row>
    <row r="53">
      <c r="E53" s="84" t="inlineStr">
        <is>
          <t>Magical Leaf</t>
        </is>
      </c>
      <c r="F53" s="71" t="n"/>
      <c r="G53" s="76" t="inlineStr">
        <is>
          <t>Me First</t>
        </is>
      </c>
      <c r="H53" s="71" t="n"/>
    </row>
    <row r="54">
      <c r="E54" s="82"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89" t="inlineStr">
        <is>
          <t>Aqua Tail</t>
        </is>
      </c>
      <c r="F63" s="71" t="n"/>
    </row>
    <row r="64">
      <c r="E64" s="89"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91" t="inlineStr">
        <is>
          <t>Aurora Beam</t>
        </is>
      </c>
      <c r="F72" s="71" t="n"/>
      <c r="Q72" s="72" t="inlineStr">
        <is>
          <t>Moves</t>
        </is>
      </c>
    </row>
    <row r="73">
      <c r="E73" s="89"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89"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89" t="inlineStr">
        <is>
          <t>Dive</t>
        </is>
      </c>
      <c r="F104" s="71" t="n"/>
      <c r="Q104" s="72" t="inlineStr">
        <is>
          <t>Moves</t>
        </is>
      </c>
    </row>
    <row r="105">
      <c r="E105" s="76" t="inlineStr">
        <is>
          <t>Flail</t>
        </is>
      </c>
      <c r="F105" s="71" t="n"/>
    </row>
    <row r="106">
      <c r="E106" s="89"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89" t="inlineStr">
        <is>
          <t>Aqua Cutter</t>
        </is>
      </c>
      <c r="F114" s="71" t="n"/>
      <c r="G114" s="82" t="inlineStr">
        <is>
          <t>Wing Attack</t>
        </is>
      </c>
      <c r="H114" s="71" t="n"/>
      <c r="I114" s="89" t="inlineStr">
        <is>
          <t>Aqua Cutter</t>
        </is>
      </c>
      <c r="J114" s="71" t="n"/>
      <c r="Q114" s="72" t="inlineStr">
        <is>
          <t>Moves</t>
        </is>
      </c>
    </row>
    <row r="115">
      <c r="E115" s="89" t="inlineStr">
        <is>
          <t>Water Pulse</t>
        </is>
      </c>
      <c r="F115" s="71" t="n"/>
      <c r="G115" s="89" t="inlineStr">
        <is>
          <t>Water Pulse</t>
        </is>
      </c>
      <c r="H115" s="71" t="n"/>
      <c r="I115" s="89"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2"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Teleport</t>
        </is>
      </c>
      <c r="F124" s="71" t="n"/>
      <c r="Q124" s="72" t="inlineStr">
        <is>
          <t>Moves</t>
        </is>
      </c>
    </row>
    <row r="125">
      <c r="E125" s="76" t="inlineStr">
        <is>
          <t>Take Down</t>
        </is>
      </c>
      <c r="F125" s="71" t="n"/>
    </row>
    <row r="126">
      <c r="E126" s="85" t="inlineStr">
        <is>
          <t>Psybeam</t>
        </is>
      </c>
      <c r="F126" s="71" t="n"/>
    </row>
    <row r="127">
      <c r="E127" s="90"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89" t="inlineStr">
        <is>
          <t>Aqua Cutter</t>
        </is>
      </c>
      <c r="F134" s="71" t="n"/>
      <c r="Q134" s="72" t="inlineStr">
        <is>
          <t>Moves</t>
        </is>
      </c>
    </row>
    <row r="135">
      <c r="E135" s="89"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9" t="inlineStr">
        <is>
          <t>Bubble Beam</t>
        </is>
      </c>
      <c r="F144" s="71" t="n"/>
      <c r="G144" s="89" t="inlineStr">
        <is>
          <t>Bubble Beam</t>
        </is>
      </c>
      <c r="H144" s="71" t="n"/>
      <c r="Q144" s="72" t="inlineStr">
        <is>
          <t>Moves</t>
        </is>
      </c>
    </row>
    <row r="145">
      <c r="E145" s="86" t="inlineStr">
        <is>
          <t>Brick Break</t>
        </is>
      </c>
      <c r="F145" s="71" t="n"/>
      <c r="G145" s="87" t="inlineStr">
        <is>
          <t>Gyro Ball</t>
        </is>
      </c>
      <c r="H145" s="71" t="n"/>
    </row>
    <row r="146">
      <c r="E146" s="76" t="inlineStr">
        <is>
          <t>Body Slam</t>
        </is>
      </c>
      <c r="F146" s="71" t="n"/>
      <c r="G146" s="82" t="inlineStr">
        <is>
          <t>Bounce</t>
        </is>
      </c>
      <c r="H146" s="71" t="n"/>
    </row>
    <row r="147">
      <c r="E147" s="89"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5" t="inlineStr">
        <is>
          <t>Teleport</t>
        </is>
      </c>
      <c r="F154" s="71" t="n"/>
      <c r="G154" s="85" t="inlineStr">
        <is>
          <t>Teleport</t>
        </is>
      </c>
      <c r="H154" s="71" t="n"/>
      <c r="Q154" s="72" t="inlineStr">
        <is>
          <t>Moves</t>
        </is>
      </c>
    </row>
    <row r="155">
      <c r="E155" s="76" t="inlineStr">
        <is>
          <t>Take Down</t>
        </is>
      </c>
      <c r="F155" s="71" t="n"/>
      <c r="G155" s="76" t="inlineStr">
        <is>
          <t>Take Down</t>
        </is>
      </c>
      <c r="H155" s="71" t="n"/>
    </row>
    <row r="156">
      <c r="E156" s="85" t="inlineStr">
        <is>
          <t>Psybeam</t>
        </is>
      </c>
      <c r="F156" s="71" t="n"/>
      <c r="G156" s="85" t="inlineStr">
        <is>
          <t>Psybeam</t>
        </is>
      </c>
      <c r="H156" s="71" t="n"/>
    </row>
    <row r="157">
      <c r="E157" s="90" t="inlineStr">
        <is>
          <t>Power Gem</t>
        </is>
      </c>
      <c r="F157" s="71" t="n"/>
      <c r="G157" s="90"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89" t="inlineStr">
        <is>
          <t>Brine</t>
        </is>
      </c>
      <c r="F167" s="71" t="n"/>
      <c r="G167" s="89"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87" t="inlineStr">
        <is>
          <t>Flash Cannon</t>
        </is>
      </c>
      <c r="H177" s="71" t="n"/>
    </row>
    <row r="178">
      <c r="E178" s="82" t="inlineStr">
        <is>
          <t>Aerial Ace</t>
        </is>
      </c>
      <c r="F178" s="71" t="n"/>
      <c r="G178" s="76" t="inlineStr">
        <is>
          <t>Double Edge</t>
        </is>
      </c>
      <c r="H178" s="71" t="n"/>
    </row>
    <row r="179">
      <c r="E179" s="76" t="inlineStr">
        <is>
          <t>Endeavor</t>
        </is>
      </c>
      <c r="F179" s="71" t="n"/>
      <c r="G179" s="82"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89"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5" t="inlineStr">
        <is>
          <t>Teleport</t>
        </is>
      </c>
      <c r="F196" s="71" t="n"/>
      <c r="G196" s="85" t="inlineStr">
        <is>
          <t>Teleport</t>
        </is>
      </c>
      <c r="H196" s="71" t="n"/>
      <c r="Q196" s="72" t="inlineStr">
        <is>
          <t>Moves</t>
        </is>
      </c>
    </row>
    <row r="197">
      <c r="E197" s="76" t="inlineStr">
        <is>
          <t>Take Down</t>
        </is>
      </c>
      <c r="F197" s="71" t="n"/>
      <c r="G197" s="76" t="inlineStr">
        <is>
          <t>Take Down</t>
        </is>
      </c>
      <c r="H197" s="71" t="n"/>
    </row>
    <row r="198">
      <c r="E198" s="85" t="inlineStr">
        <is>
          <t>Psybeam</t>
        </is>
      </c>
      <c r="F198" s="71" t="n"/>
      <c r="G198" s="85" t="inlineStr">
        <is>
          <t>Psybeam</t>
        </is>
      </c>
      <c r="H198" s="71" t="n"/>
    </row>
    <row r="199">
      <c r="E199" s="90" t="inlineStr">
        <is>
          <t>Power Gem</t>
        </is>
      </c>
      <c r="F199" s="71" t="n"/>
      <c r="G199" s="90"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5" t="inlineStr">
        <is>
          <t>Teleport</t>
        </is>
      </c>
      <c r="H206" s="71" t="n"/>
      <c r="Q206" s="72" t="inlineStr">
        <is>
          <t>Moves</t>
        </is>
      </c>
    </row>
    <row r="207">
      <c r="E207" s="82" t="inlineStr">
        <is>
          <t>Wing Attack</t>
        </is>
      </c>
      <c r="F207" s="71" t="n"/>
      <c r="G207" s="76" t="inlineStr">
        <is>
          <t>Take Down</t>
        </is>
      </c>
      <c r="H207" s="71" t="n"/>
    </row>
    <row r="208">
      <c r="E208" s="89" t="inlineStr">
        <is>
          <t>Water Pulse</t>
        </is>
      </c>
      <c r="F208" s="71" t="n"/>
      <c r="G208" s="85" t="inlineStr">
        <is>
          <t>Psybeam</t>
        </is>
      </c>
      <c r="H208" s="71" t="n"/>
    </row>
    <row r="209">
      <c r="E209" s="75" t="inlineStr">
        <is>
          <t>Pursuit</t>
        </is>
      </c>
      <c r="F209" s="71" t="n"/>
      <c r="G209" s="90"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Aqua Cutter</t>
        </is>
      </c>
      <c r="F216" s="71" t="n"/>
      <c r="G216" s="80" t="inlineStr">
        <is>
          <t>Poison Jab</t>
        </is>
      </c>
      <c r="H216" s="71" t="n"/>
      <c r="Q216" s="72" t="inlineStr">
        <is>
          <t>Moves</t>
        </is>
      </c>
    </row>
    <row r="217">
      <c r="E217" s="89" t="inlineStr">
        <is>
          <t>Water Pulse</t>
        </is>
      </c>
      <c r="F217" s="71" t="n"/>
      <c r="G217" s="89"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89" t="inlineStr">
        <is>
          <t>Whirlpool</t>
        </is>
      </c>
      <c r="F226" s="71" t="n"/>
      <c r="G226" s="80" t="inlineStr">
        <is>
          <t>Poison Jab</t>
        </is>
      </c>
      <c r="H226" s="71" t="n"/>
      <c r="I226" s="91" t="inlineStr">
        <is>
          <t>Ice Fang</t>
        </is>
      </c>
      <c r="J226" s="71" t="n"/>
      <c r="Q226" s="72" t="inlineStr">
        <is>
          <t>Moves</t>
        </is>
      </c>
    </row>
    <row r="227">
      <c r="E227" s="76" t="inlineStr">
        <is>
          <t>Roar</t>
        </is>
      </c>
      <c r="F227" s="71" t="n"/>
      <c r="G227" s="92" t="inlineStr">
        <is>
          <t>Confuse Ray</t>
        </is>
      </c>
      <c r="H227" s="71" t="n"/>
      <c r="I227" s="83" t="inlineStr">
        <is>
          <t>Fire Fang</t>
        </is>
      </c>
      <c r="J227" s="71" t="n"/>
    </row>
    <row r="228">
      <c r="E228" s="91" t="inlineStr">
        <is>
          <t>Ice Ball</t>
        </is>
      </c>
      <c r="F228" s="71" t="n"/>
      <c r="G228" s="89" t="inlineStr">
        <is>
          <t>Water Pulse</t>
        </is>
      </c>
      <c r="H228" s="71" t="n"/>
      <c r="I228" s="89"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86" t="inlineStr">
        <is>
          <t>Seismic Toss</t>
        </is>
      </c>
      <c r="F236" s="71" t="n"/>
      <c r="Q236" s="72" t="inlineStr">
        <is>
          <t>Moves</t>
        </is>
      </c>
    </row>
    <row r="237">
      <c r="E237" s="77" t="inlineStr">
        <is>
          <t>Thunder Punch</t>
        </is>
      </c>
      <c r="F237" s="71" t="n"/>
    </row>
    <row r="238">
      <c r="E238" s="86"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4" t="inlineStr">
        <is>
          <t>Magical Leaf</t>
        </is>
      </c>
      <c r="F258" s="71" t="n"/>
      <c r="G258" s="86" t="inlineStr">
        <is>
          <t>Brick Break</t>
        </is>
      </c>
      <c r="H258" s="71" t="n"/>
      <c r="Q258" s="72" t="inlineStr">
        <is>
          <t>Moves</t>
        </is>
      </c>
    </row>
    <row r="259">
      <c r="E259" s="84" t="inlineStr">
        <is>
          <t>Stun Spore</t>
        </is>
      </c>
      <c r="F259" s="71" t="n"/>
      <c r="G259" s="89" t="inlineStr">
        <is>
          <t>Bubble Beam</t>
        </is>
      </c>
      <c r="H259" s="71" t="n"/>
    </row>
    <row r="260">
      <c r="E260" s="80" t="inlineStr">
        <is>
          <t>Sludge</t>
        </is>
      </c>
      <c r="F260" s="71" t="n"/>
      <c r="G260" s="76" t="inlineStr">
        <is>
          <t>Body Slam</t>
        </is>
      </c>
      <c r="H260" s="71" t="n"/>
    </row>
    <row r="261">
      <c r="E261" s="84" t="inlineStr">
        <is>
          <t>Mega Drain</t>
        </is>
      </c>
      <c r="F261" s="71" t="n"/>
      <c r="G261" s="87"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89" t="inlineStr">
        <is>
          <t>Aqua Tail</t>
        </is>
      </c>
      <c r="F269" s="71" t="n"/>
    </row>
    <row r="270">
      <c r="E270" s="89"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89"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Teleport</t>
        </is>
      </c>
      <c r="F288" s="71" t="n"/>
      <c r="Q288" s="72" t="inlineStr">
        <is>
          <t>Moves</t>
        </is>
      </c>
    </row>
    <row r="289">
      <c r="E289" s="76" t="inlineStr">
        <is>
          <t>Take Down</t>
        </is>
      </c>
      <c r="F289" s="71" t="n"/>
    </row>
    <row r="290">
      <c r="E290" s="85" t="inlineStr">
        <is>
          <t>Psybeam</t>
        </is>
      </c>
      <c r="F290" s="71" t="n"/>
    </row>
    <row r="291">
      <c r="E291" s="90"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5" t="inlineStr">
        <is>
          <t>Teleport</t>
        </is>
      </c>
      <c r="F298" s="71" t="n"/>
      <c r="Q298" s="72" t="inlineStr">
        <is>
          <t>Moves</t>
        </is>
      </c>
    </row>
    <row r="299">
      <c r="E299" s="76" t="inlineStr">
        <is>
          <t>Take Down</t>
        </is>
      </c>
      <c r="F299" s="71" t="n"/>
    </row>
    <row r="300">
      <c r="E300" s="85" t="inlineStr">
        <is>
          <t>Psybeam</t>
        </is>
      </c>
      <c r="F300" s="71" t="n"/>
    </row>
    <row r="301">
      <c r="E301" s="90"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86" t="inlineStr">
        <is>
          <t>Seismic Toss</t>
        </is>
      </c>
      <c r="H308" s="71" t="n"/>
      <c r="Q308" s="72" t="inlineStr">
        <is>
          <t>Moves</t>
        </is>
      </c>
    </row>
    <row r="309">
      <c r="E309" s="76" t="inlineStr">
        <is>
          <t>Whirlwind</t>
        </is>
      </c>
      <c r="F309" s="71" t="n"/>
      <c r="G309" s="87" t="inlineStr">
        <is>
          <t>Iron Head</t>
        </is>
      </c>
      <c r="H309" s="71" t="n"/>
    </row>
    <row r="310">
      <c r="E310" s="76" t="inlineStr">
        <is>
          <t>Explosion</t>
        </is>
      </c>
      <c r="F310" s="71" t="n"/>
      <c r="G310" s="90" t="inlineStr">
        <is>
          <t>Power Gem</t>
        </is>
      </c>
      <c r="H310" s="71" t="n"/>
    </row>
    <row r="311">
      <c r="E311" s="83"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91"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89" t="inlineStr">
        <is>
          <t>Water Pulse</t>
        </is>
      </c>
      <c r="F320" s="71" t="n"/>
      <c r="G320" s="89" t="inlineStr">
        <is>
          <t>Water Pulse</t>
        </is>
      </c>
      <c r="H320" s="71" t="n"/>
      <c r="I320" s="89" t="inlineStr">
        <is>
          <t>Dive</t>
        </is>
      </c>
      <c r="J320" s="71" t="n"/>
    </row>
    <row r="321">
      <c r="E321" s="76" t="inlineStr">
        <is>
          <t>Wrap</t>
        </is>
      </c>
      <c r="F321" s="71" t="n"/>
      <c r="G321" s="76" t="inlineStr">
        <is>
          <t>Wrap</t>
        </is>
      </c>
      <c r="H321" s="71" t="n"/>
      <c r="I321" s="82"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89" t="inlineStr">
        <is>
          <t>Aqua Cutter</t>
        </is>
      </c>
      <c r="F340" s="71" t="n"/>
      <c r="Q340" s="72" t="inlineStr">
        <is>
          <t>Moves</t>
        </is>
      </c>
    </row>
    <row r="341">
      <c r="E341" s="89"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87"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2"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3" t="inlineStr">
        <is>
          <t>Fire Fang</t>
        </is>
      </c>
      <c r="F362" s="71" t="n"/>
      <c r="G362" s="76" t="inlineStr">
        <is>
          <t>Odor Sleuth</t>
        </is>
      </c>
      <c r="H362" s="71" t="n"/>
      <c r="Q362" s="72" t="inlineStr">
        <is>
          <t>Moves</t>
        </is>
      </c>
    </row>
    <row r="363">
      <c r="E363" s="89" t="inlineStr">
        <is>
          <t>Aqua Cutter</t>
        </is>
      </c>
      <c r="F363" s="71" t="n"/>
      <c r="G363" s="75" t="inlineStr">
        <is>
          <t>Assurance</t>
        </is>
      </c>
      <c r="H363" s="71" t="n"/>
    </row>
    <row r="364">
      <c r="E364" s="76" t="inlineStr">
        <is>
          <t>Hyper Fang</t>
        </is>
      </c>
      <c r="F364" s="71" t="n"/>
      <c r="G364" s="77" t="inlineStr">
        <is>
          <t>Thunder Fang</t>
        </is>
      </c>
      <c r="H364" s="71" t="n"/>
    </row>
    <row r="365">
      <c r="E365" s="89"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2"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89" t="inlineStr">
        <is>
          <t>Aqua Cutter</t>
        </is>
      </c>
      <c r="F384" s="71" t="n"/>
      <c r="Q384" s="72" t="inlineStr">
        <is>
          <t>Moves</t>
        </is>
      </c>
    </row>
    <row r="385">
      <c r="E385" s="89"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87" t="inlineStr">
        <is>
          <t>Steel Wing</t>
        </is>
      </c>
      <c r="H396" s="71" t="n"/>
      <c r="I396" s="89" t="inlineStr">
        <is>
          <t>Aqua Cutter</t>
        </is>
      </c>
      <c r="J396" s="71" t="n"/>
      <c r="Q396" s="72" t="inlineStr">
        <is>
          <t>Moves</t>
        </is>
      </c>
    </row>
    <row r="397">
      <c r="E397" s="75" t="inlineStr">
        <is>
          <t>Assurance</t>
        </is>
      </c>
      <c r="F397" s="71" t="n"/>
      <c r="G397" s="82" t="inlineStr">
        <is>
          <t>Aerial Ace</t>
        </is>
      </c>
      <c r="H397" s="71" t="n"/>
      <c r="I397" s="76" t="inlineStr">
        <is>
          <t>Hyper Fang</t>
        </is>
      </c>
      <c r="J397" s="71" t="n"/>
    </row>
    <row r="398">
      <c r="E398" s="77" t="inlineStr">
        <is>
          <t>Thunder Fang</t>
        </is>
      </c>
      <c r="F398" s="71" t="n"/>
      <c r="G398" s="76" t="inlineStr">
        <is>
          <t>Whirlwind</t>
        </is>
      </c>
      <c r="H398" s="71" t="n"/>
      <c r="I398" s="89"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89" t="inlineStr">
        <is>
          <t>Water Pulse</t>
        </is>
      </c>
      <c r="F408" s="71" t="n"/>
      <c r="G408" s="89" t="inlineStr">
        <is>
          <t>Rain Dance</t>
        </is>
      </c>
      <c r="H408" s="71" t="n"/>
      <c r="I408" s="76" t="inlineStr">
        <is>
          <t>Encore</t>
        </is>
      </c>
      <c r="J408" s="71" t="n"/>
      <c r="K408" s="89" t="inlineStr">
        <is>
          <t>Water Pulse</t>
        </is>
      </c>
      <c r="L408" s="71" t="n"/>
      <c r="M408" s="89" t="inlineStr">
        <is>
          <t>Water Pulse</t>
        </is>
      </c>
      <c r="N408" s="71" t="n"/>
      <c r="Q408" s="72" t="inlineStr">
        <is>
          <t>Moves</t>
        </is>
      </c>
    </row>
    <row r="409">
      <c r="E409" s="76" t="inlineStr">
        <is>
          <t>Attract</t>
        </is>
      </c>
      <c r="F409" s="71" t="n"/>
      <c r="G409" s="89" t="inlineStr">
        <is>
          <t>Water Pulse</t>
        </is>
      </c>
      <c r="H409" s="71" t="n"/>
      <c r="I409" s="76" t="inlineStr">
        <is>
          <t>Body Slam</t>
        </is>
      </c>
      <c r="J409" s="71" t="n"/>
      <c r="K409" s="89" t="inlineStr">
        <is>
          <t>Crabhammer</t>
        </is>
      </c>
      <c r="L409" s="71" t="n"/>
      <c r="M409" s="76" t="inlineStr">
        <is>
          <t>Double Team</t>
        </is>
      </c>
      <c r="N409" s="71" t="n"/>
    </row>
    <row r="410">
      <c r="E410" s="76" t="inlineStr">
        <is>
          <t>Sweet Kiss</t>
        </is>
      </c>
      <c r="F410" s="71" t="n"/>
      <c r="G410" s="85" t="inlineStr">
        <is>
          <t>Amnesia</t>
        </is>
      </c>
      <c r="H410" s="71" t="n"/>
      <c r="I410" s="91" t="inlineStr">
        <is>
          <t>Aurora Beam</t>
        </is>
      </c>
      <c r="J410" s="71" t="n"/>
      <c r="K410" s="75" t="inlineStr">
        <is>
          <t>Taunt</t>
        </is>
      </c>
      <c r="L410" s="71" t="n"/>
      <c r="M410" s="91" t="inlineStr">
        <is>
          <t>Ice Beam</t>
        </is>
      </c>
      <c r="N410" s="71" t="n"/>
    </row>
    <row r="411">
      <c r="E411" s="76" t="inlineStr">
        <is>
          <t>Flail</t>
        </is>
      </c>
      <c r="F411" s="71" t="n"/>
      <c r="G411" s="78" t="inlineStr">
        <is>
          <t>Earthquake</t>
        </is>
      </c>
      <c r="H411" s="71" t="n"/>
      <c r="I411" s="89" t="inlineStr">
        <is>
          <t>Water Pulse</t>
        </is>
      </c>
      <c r="J411" s="71" t="n"/>
      <c r="K411" s="76" t="inlineStr">
        <is>
          <t>Leer</t>
        </is>
      </c>
      <c r="L411" s="71" t="n"/>
      <c r="M411" s="85"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89"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89" t="inlineStr">
        <is>
          <t>Water Pulse</t>
        </is>
      </c>
      <c r="F431" s="71" t="n"/>
      <c r="G431" s="89"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86" t="inlineStr">
        <is>
          <t>Brick Break</t>
        </is>
      </c>
      <c r="H440" s="71" t="n"/>
      <c r="I440" s="89" t="inlineStr">
        <is>
          <t>Bubble Beam</t>
        </is>
      </c>
      <c r="J440" s="71" t="n"/>
      <c r="Q440" s="72" t="inlineStr">
        <is>
          <t>Moves</t>
        </is>
      </c>
    </row>
    <row r="441">
      <c r="E441" s="89" t="inlineStr">
        <is>
          <t>Bubble Beam</t>
        </is>
      </c>
      <c r="F441" s="71" t="n"/>
      <c r="G441" s="76" t="inlineStr">
        <is>
          <t>Body Slam</t>
        </is>
      </c>
      <c r="H441" s="71" t="n"/>
      <c r="I441" s="76" t="inlineStr">
        <is>
          <t>Body Slam</t>
        </is>
      </c>
      <c r="J441" s="71" t="n"/>
    </row>
    <row r="442">
      <c r="E442" s="76" t="inlineStr">
        <is>
          <t>Slam</t>
        </is>
      </c>
      <c r="F442" s="71" t="n"/>
      <c r="G442" s="89" t="inlineStr">
        <is>
          <t>Dive</t>
        </is>
      </c>
      <c r="H442" s="71" t="n"/>
      <c r="I442" s="87" t="inlineStr">
        <is>
          <t>Iron Tail</t>
        </is>
      </c>
      <c r="J442" s="71" t="n"/>
    </row>
    <row r="443">
      <c r="E443" s="82" t="inlineStr">
        <is>
          <t>Bounce</t>
        </is>
      </c>
      <c r="F443" s="71" t="n"/>
      <c r="G443" s="76" t="inlineStr">
        <is>
          <t>Double Edge</t>
        </is>
      </c>
      <c r="H443" s="71" t="n"/>
      <c r="I443" s="89"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89" t="inlineStr">
        <is>
          <t>Aqua Tail</t>
        </is>
      </c>
      <c r="F450" s="71" t="n"/>
      <c r="Q450" s="72" t="inlineStr">
        <is>
          <t>Moves</t>
        </is>
      </c>
    </row>
    <row r="451">
      <c r="E451" s="89"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89" t="inlineStr">
        <is>
          <t>Bubble Beam</t>
        </is>
      </c>
      <c r="F460" s="71" t="n"/>
      <c r="Q460" s="72" t="inlineStr">
        <is>
          <t>Moves</t>
        </is>
      </c>
    </row>
    <row r="461">
      <c r="E461" s="76" t="inlineStr">
        <is>
          <t>Body Slam</t>
        </is>
      </c>
      <c r="F461" s="71" t="n"/>
    </row>
    <row r="462">
      <c r="E462" s="87" t="inlineStr">
        <is>
          <t>Iron Tail</t>
        </is>
      </c>
      <c r="F462" s="71" t="n"/>
    </row>
    <row r="463">
      <c r="E463" s="89"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89" t="inlineStr">
        <is>
          <t>Aqua Ring</t>
        </is>
      </c>
      <c r="F471" s="71" t="n"/>
    </row>
    <row r="472">
      <c r="E472" s="76" t="inlineStr">
        <is>
          <t>Fury Attack</t>
        </is>
      </c>
      <c r="F472" s="71" t="n"/>
    </row>
    <row r="473">
      <c r="E473" s="82"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89" t="inlineStr">
        <is>
          <t>Aqua Ring</t>
        </is>
      </c>
      <c r="F481" s="71" t="n"/>
      <c r="G481" s="89" t="inlineStr">
        <is>
          <t>Dive</t>
        </is>
      </c>
      <c r="H481" s="71" t="n"/>
    </row>
    <row r="482">
      <c r="E482" s="76" t="inlineStr">
        <is>
          <t>Fury Attack</t>
        </is>
      </c>
      <c r="F482" s="71" t="n"/>
      <c r="G482" s="82" t="inlineStr">
        <is>
          <t>Bounce</t>
        </is>
      </c>
      <c r="H482" s="71" t="n"/>
    </row>
    <row r="483">
      <c r="E483" s="82"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89" t="inlineStr">
        <is>
          <t>Water Pulse</t>
        </is>
      </c>
      <c r="F493" s="71" t="n"/>
      <c r="G493" s="89"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87" t="inlineStr">
        <is>
          <t>Iron Defense</t>
        </is>
      </c>
      <c r="F500" s="71" t="n"/>
      <c r="G500" s="75" t="inlineStr">
        <is>
          <t>Taunt</t>
        </is>
      </c>
      <c r="H500" s="71" t="n"/>
      <c r="I500" s="76" t="inlineStr">
        <is>
          <t>Uproar</t>
        </is>
      </c>
      <c r="J500" s="71" t="n"/>
      <c r="Q500" s="72" t="inlineStr">
        <is>
          <t>Moves</t>
        </is>
      </c>
    </row>
    <row r="501">
      <c r="E501" s="89" t="inlineStr">
        <is>
          <t>Whirlpool</t>
        </is>
      </c>
      <c r="F501" s="71" t="n"/>
      <c r="G501" s="89" t="inlineStr">
        <is>
          <t>Crabhammer</t>
        </is>
      </c>
      <c r="H501" s="71" t="n"/>
      <c r="I501" s="76" t="inlineStr">
        <is>
          <t>Fury Swipes</t>
        </is>
      </c>
      <c r="J501" s="71" t="n"/>
    </row>
    <row r="502">
      <c r="E502" s="89" t="inlineStr">
        <is>
          <t>Rain Dance</t>
        </is>
      </c>
      <c r="F502" s="71" t="n"/>
      <c r="G502" s="89" t="inlineStr">
        <is>
          <t>Water Pulse</t>
        </is>
      </c>
      <c r="H502" s="71" t="n"/>
      <c r="I502" s="76" t="inlineStr">
        <is>
          <t>Fake Out</t>
        </is>
      </c>
      <c r="J502" s="71" t="n"/>
    </row>
    <row r="503">
      <c r="E503" s="89" t="inlineStr">
        <is>
          <t>Water Pulse</t>
        </is>
      </c>
      <c r="F503" s="71" t="n"/>
      <c r="G503" s="81" t="inlineStr">
        <is>
          <t>-</t>
        </is>
      </c>
      <c r="H503" s="71" t="n"/>
      <c r="I503" s="89"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89" t="inlineStr">
        <is>
          <t>Water Pulse</t>
        </is>
      </c>
      <c r="F510" s="71" t="n"/>
      <c r="G510" s="83" t="inlineStr">
        <is>
          <t>Fire Fang</t>
        </is>
      </c>
      <c r="H510" s="71" t="n"/>
      <c r="Q510" s="72" t="inlineStr">
        <is>
          <t>Moves</t>
        </is>
      </c>
    </row>
    <row r="511">
      <c r="E511" s="75" t="inlineStr">
        <is>
          <t>Payback</t>
        </is>
      </c>
      <c r="F511" s="71" t="n"/>
      <c r="G511" s="89" t="inlineStr">
        <is>
          <t>Aqua Cutter</t>
        </is>
      </c>
      <c r="H511" s="71" t="n"/>
    </row>
    <row r="512">
      <c r="E512" s="75" t="inlineStr">
        <is>
          <t>Dark Pulse</t>
        </is>
      </c>
      <c r="F512" s="71" t="n"/>
      <c r="G512" s="76" t="inlineStr">
        <is>
          <t>Hyper Fang</t>
        </is>
      </c>
      <c r="H512" s="71" t="n"/>
    </row>
    <row r="513">
      <c r="E513" s="80" t="inlineStr">
        <is>
          <t>Poison Fang</t>
        </is>
      </c>
      <c r="F513" s="71" t="n"/>
      <c r="G513" s="89"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87"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86" t="inlineStr">
        <is>
          <t>Revenge</t>
        </is>
      </c>
      <c r="F23" s="71" t="n"/>
      <c r="G23" s="91" t="inlineStr">
        <is>
          <t>Ice Beam</t>
        </is>
      </c>
      <c r="H23" s="71" t="n"/>
    </row>
    <row r="24">
      <c r="E24" s="75" t="inlineStr">
        <is>
          <t>Payback</t>
        </is>
      </c>
      <c r="F24" s="71" t="n"/>
      <c r="G24" s="89" t="inlineStr">
        <is>
          <t>Brine</t>
        </is>
      </c>
      <c r="H24" s="71" t="n"/>
    </row>
    <row r="25">
      <c r="E25" s="75" t="inlineStr">
        <is>
          <t>Beat Up</t>
        </is>
      </c>
      <c r="F25" s="71" t="n"/>
      <c r="G25" s="82"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4" t="inlineStr">
        <is>
          <t>Magical Leaf</t>
        </is>
      </c>
      <c r="F33" s="71" t="n"/>
    </row>
    <row r="34">
      <c r="E34" s="80" t="inlineStr">
        <is>
          <t>Poison Jab</t>
        </is>
      </c>
      <c r="F34" s="71" t="n"/>
    </row>
    <row r="35">
      <c r="E35" s="84"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5" t="inlineStr">
        <is>
          <t>Skill Swap</t>
        </is>
      </c>
      <c r="F42" s="71" t="n"/>
      <c r="G42" s="78" t="inlineStr">
        <is>
          <t>Earthquake</t>
        </is>
      </c>
      <c r="H42" s="71" t="n"/>
      <c r="Q42" s="72" t="inlineStr">
        <is>
          <t>Moves</t>
        </is>
      </c>
    </row>
    <row r="43">
      <c r="E43" s="85" t="inlineStr">
        <is>
          <t>Psychic</t>
        </is>
      </c>
      <c r="F43" s="71" t="n"/>
      <c r="G43" s="92" t="inlineStr">
        <is>
          <t>Shadow Ball</t>
        </is>
      </c>
      <c r="H43" s="71" t="n"/>
    </row>
    <row r="44">
      <c r="E44" s="77" t="inlineStr">
        <is>
          <t>Thunderbolt</t>
        </is>
      </c>
      <c r="F44" s="71" t="n"/>
      <c r="G44" s="82" t="inlineStr">
        <is>
          <t>Aerial Ace</t>
        </is>
      </c>
      <c r="H44" s="71" t="n"/>
    </row>
    <row r="45">
      <c r="E45" s="85" t="inlineStr">
        <is>
          <t>Calm Mind</t>
        </is>
      </c>
      <c r="F45" s="71" t="n"/>
      <c r="G45" s="86"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5" t="inlineStr">
        <is>
          <t>Skill Swap</t>
        </is>
      </c>
      <c r="H52" s="71" t="n"/>
      <c r="Q52" s="72" t="inlineStr">
        <is>
          <t>Moves</t>
        </is>
      </c>
    </row>
    <row r="53">
      <c r="E53" s="91" t="inlineStr">
        <is>
          <t>Ice Beam</t>
        </is>
      </c>
      <c r="F53" s="71" t="n"/>
      <c r="G53" s="76" t="inlineStr">
        <is>
          <t>Protect</t>
        </is>
      </c>
      <c r="H53" s="71" t="n"/>
    </row>
    <row r="54">
      <c r="E54" s="77" t="inlineStr">
        <is>
          <t>Thunderbolt</t>
        </is>
      </c>
      <c r="F54" s="71" t="n"/>
      <c r="G54" s="83" t="inlineStr">
        <is>
          <t>Will O Wisp</t>
        </is>
      </c>
      <c r="H54" s="71" t="n"/>
    </row>
    <row r="55">
      <c r="E55" s="83"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2" t="inlineStr">
        <is>
          <t>Aerial Ace</t>
        </is>
      </c>
      <c r="F62" s="71" t="n"/>
      <c r="G62" s="76" t="inlineStr">
        <is>
          <t>Sing</t>
        </is>
      </c>
      <c r="H62" s="71" t="n"/>
      <c r="I62" s="84"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4" t="inlineStr">
        <is>
          <t>Leech Seed</t>
        </is>
      </c>
      <c r="J63" s="71" t="n"/>
      <c r="K63" s="77" t="inlineStr">
        <is>
          <t>Thunderbolt</t>
        </is>
      </c>
      <c r="L63" s="71" t="n"/>
      <c r="M63" s="85" t="inlineStr">
        <is>
          <t>Calm Mind</t>
        </is>
      </c>
      <c r="N63" s="71" t="n"/>
    </row>
    <row r="64">
      <c r="E64" s="93" t="inlineStr">
        <is>
          <t>Dragon Breath</t>
        </is>
      </c>
      <c r="F64" s="71" t="n"/>
      <c r="G64" s="76" t="inlineStr">
        <is>
          <t>Charm</t>
        </is>
      </c>
      <c r="H64" s="71" t="n"/>
      <c r="I64" s="84" t="inlineStr">
        <is>
          <t>Giga Drain</t>
        </is>
      </c>
      <c r="J64" s="71" t="n"/>
      <c r="K64" s="76" t="inlineStr">
        <is>
          <t>Tri Attack</t>
        </is>
      </c>
      <c r="L64" s="71" t="n"/>
      <c r="M64" s="85"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5"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2" t="inlineStr">
        <is>
          <t>Aerial Ace</t>
        </is>
      </c>
      <c r="F72" s="71" t="n"/>
      <c r="G72" s="76" t="inlineStr">
        <is>
          <t>Sing</t>
        </is>
      </c>
      <c r="H72" s="71" t="n"/>
      <c r="I72" s="84"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4" t="inlineStr">
        <is>
          <t>Leech Seed</t>
        </is>
      </c>
      <c r="J73" s="71" t="n"/>
      <c r="K73" s="77" t="inlineStr">
        <is>
          <t>Thunderbolt</t>
        </is>
      </c>
      <c r="L73" s="71" t="n"/>
      <c r="M73" s="85" t="inlineStr">
        <is>
          <t>Calm Mind</t>
        </is>
      </c>
      <c r="N73" s="71" t="n"/>
    </row>
    <row r="74">
      <c r="E74" s="93" t="inlineStr">
        <is>
          <t>Dragon Breath</t>
        </is>
      </c>
      <c r="F74" s="71" t="n"/>
      <c r="G74" s="76" t="inlineStr">
        <is>
          <t>Charm</t>
        </is>
      </c>
      <c r="H74" s="71" t="n"/>
      <c r="I74" s="84" t="inlineStr">
        <is>
          <t>Giga Drain</t>
        </is>
      </c>
      <c r="J74" s="71" t="n"/>
      <c r="K74" s="76" t="inlineStr">
        <is>
          <t>Tri Attack</t>
        </is>
      </c>
      <c r="L74" s="71" t="n"/>
      <c r="M74" s="85"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5"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5"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5" t="inlineStr">
        <is>
          <t>Future Sight</t>
        </is>
      </c>
      <c r="H86" s="71" t="n"/>
    </row>
    <row r="87">
      <c r="E87" s="90"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86" t="inlineStr">
        <is>
          <t>Force Palm</t>
        </is>
      </c>
      <c r="H94" s="71" t="n"/>
      <c r="I94" s="83" t="inlineStr">
        <is>
          <t>Fire Punch</t>
        </is>
      </c>
      <c r="J94" s="71" t="n"/>
      <c r="Q94" s="72" t="inlineStr">
        <is>
          <t>Moves</t>
        </is>
      </c>
    </row>
    <row r="95">
      <c r="E95" s="76" t="inlineStr">
        <is>
          <t>Body Slam</t>
        </is>
      </c>
      <c r="F95" s="71" t="n"/>
      <c r="G95" s="85" t="inlineStr">
        <is>
          <t>Psychic</t>
        </is>
      </c>
      <c r="H95" s="71" t="n"/>
      <c r="I95" s="77" t="inlineStr">
        <is>
          <t>Thunder Punch</t>
        </is>
      </c>
      <c r="J95" s="71" t="n"/>
    </row>
    <row r="96">
      <c r="E96" s="80" t="inlineStr">
        <is>
          <t>Smog</t>
        </is>
      </c>
      <c r="F96" s="71" t="n"/>
      <c r="G96" s="85" t="inlineStr">
        <is>
          <t>Teleport</t>
        </is>
      </c>
      <c r="H96" s="71" t="n"/>
      <c r="I96" s="84" t="inlineStr">
        <is>
          <t>Energy Ball</t>
        </is>
      </c>
      <c r="J96" s="71" t="n"/>
    </row>
    <row r="97">
      <c r="E97" s="83" t="inlineStr">
        <is>
          <t>Lava Plume</t>
        </is>
      </c>
      <c r="F97" s="71" t="n"/>
      <c r="G97" s="76" t="inlineStr">
        <is>
          <t>Recover</t>
        </is>
      </c>
      <c r="H97" s="71" t="n"/>
      <c r="I97" s="91"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5" t="inlineStr">
        <is>
          <t>Reflect</t>
        </is>
      </c>
      <c r="F105" s="71" t="n"/>
      <c r="G105" s="85" t="inlineStr">
        <is>
          <t>Reflect</t>
        </is>
      </c>
      <c r="H105" s="71" t="n"/>
    </row>
    <row r="106">
      <c r="E106" s="85" t="inlineStr">
        <is>
          <t>Light Screen</t>
        </is>
      </c>
      <c r="F106" s="71" t="n"/>
      <c r="G106" s="85" t="inlineStr">
        <is>
          <t>Light Screen</t>
        </is>
      </c>
      <c r="H106" s="71" t="n"/>
    </row>
    <row r="107">
      <c r="E107" s="85"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5" t="inlineStr">
        <is>
          <t>Miracle Eye</t>
        </is>
      </c>
      <c r="J114" s="71" t="n"/>
      <c r="Q114" s="72" t="inlineStr">
        <is>
          <t>Moves</t>
        </is>
      </c>
    </row>
    <row r="115">
      <c r="E115" s="82" t="inlineStr">
        <is>
          <t>Aerial Ace</t>
        </is>
      </c>
      <c r="F115" s="71" t="n"/>
      <c r="G115" s="87" t="inlineStr">
        <is>
          <t>Iron Head</t>
        </is>
      </c>
      <c r="H115" s="71" t="n"/>
      <c r="I115" s="85" t="inlineStr">
        <is>
          <t>Teleport</t>
        </is>
      </c>
      <c r="J115" s="71" t="n"/>
    </row>
    <row r="116">
      <c r="E116" s="76" t="inlineStr">
        <is>
          <t>Endeavor</t>
        </is>
      </c>
      <c r="F116" s="71" t="n"/>
      <c r="G116" s="75" t="inlineStr">
        <is>
          <t>Super Fang</t>
        </is>
      </c>
      <c r="H116" s="71" t="n"/>
      <c r="I116" s="85"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2" t="inlineStr">
        <is>
          <t>Drill Peck</t>
        </is>
      </c>
      <c r="F136" s="71" t="n"/>
      <c r="G136" s="85"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87" t="inlineStr">
        <is>
          <t>Steel Wing</t>
        </is>
      </c>
      <c r="F139" s="71" t="n"/>
      <c r="G139" s="90"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5"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5" t="inlineStr">
        <is>
          <t>Psychic</t>
        </is>
      </c>
      <c r="F156" s="71" t="n"/>
      <c r="G156" s="85"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5" t="inlineStr">
        <is>
          <t>Imprison</t>
        </is>
      </c>
      <c r="H166" s="71" t="n"/>
      <c r="I166" s="82"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90" t="inlineStr">
        <is>
          <t>Rock Slide</t>
        </is>
      </c>
      <c r="F168" s="71" t="n"/>
      <c r="G168" s="76" t="inlineStr">
        <is>
          <t>Disable</t>
        </is>
      </c>
      <c r="H168" s="71" t="n"/>
      <c r="I168" s="93" t="inlineStr">
        <is>
          <t>Dragon Pulse</t>
        </is>
      </c>
      <c r="J168" s="71" t="n"/>
    </row>
    <row r="169">
      <c r="E169" s="92" t="inlineStr">
        <is>
          <t>Shadow Claw</t>
        </is>
      </c>
      <c r="F169" s="71" t="n"/>
      <c r="G169" s="83" t="inlineStr">
        <is>
          <t>Flamethrower</t>
        </is>
      </c>
      <c r="H169" s="71" t="n"/>
      <c r="I169" s="84"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87" t="inlineStr">
        <is>
          <t>Gyro Ball</t>
        </is>
      </c>
      <c r="H176" s="71" t="n"/>
      <c r="I176" s="76" t="inlineStr">
        <is>
          <t>Roar</t>
        </is>
      </c>
      <c r="J176" s="71" t="n"/>
      <c r="Q176" s="72" t="inlineStr">
        <is>
          <t>Moves</t>
        </is>
      </c>
    </row>
    <row r="177">
      <c r="E177" s="75" t="inlineStr">
        <is>
          <t>Beat Up</t>
        </is>
      </c>
      <c r="F177" s="71" t="n"/>
      <c r="G177" s="90" t="inlineStr">
        <is>
          <t>Rock Blast</t>
        </is>
      </c>
      <c r="H177" s="71" t="n"/>
      <c r="I177" s="80" t="inlineStr">
        <is>
          <t>Swallow</t>
        </is>
      </c>
      <c r="J177" s="71" t="n"/>
    </row>
    <row r="178">
      <c r="E178" s="76" t="inlineStr">
        <is>
          <t>Fake Out</t>
        </is>
      </c>
      <c r="F178" s="71" t="n"/>
      <c r="G178" s="76" t="inlineStr">
        <is>
          <t>Explosion</t>
        </is>
      </c>
      <c r="H178" s="71" t="n"/>
      <c r="I178" s="89" t="inlineStr">
        <is>
          <t>Aqua Tail</t>
        </is>
      </c>
      <c r="J178" s="71" t="n"/>
    </row>
    <row r="179">
      <c r="E179" s="89" t="inlineStr">
        <is>
          <t>Aqua Tail</t>
        </is>
      </c>
      <c r="F179" s="71" t="n"/>
      <c r="G179" s="76" t="inlineStr">
        <is>
          <t>Self Destruct</t>
        </is>
      </c>
      <c r="H179" s="71" t="n"/>
      <c r="I179" s="82"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87" t="inlineStr">
        <is>
          <t>Iron Tail</t>
        </is>
      </c>
      <c r="F186" s="71" t="n"/>
      <c r="G186" s="85" t="inlineStr">
        <is>
          <t>Miracle Eye</t>
        </is>
      </c>
      <c r="H186" s="71" t="n"/>
      <c r="I186" s="77" t="inlineStr">
        <is>
          <t>Discharge</t>
        </is>
      </c>
      <c r="J186" s="71" t="n"/>
      <c r="K186" s="75" t="inlineStr">
        <is>
          <t>Crunch</t>
        </is>
      </c>
      <c r="L186" s="71" t="n"/>
      <c r="Q186" s="72" t="inlineStr">
        <is>
          <t>Moves</t>
        </is>
      </c>
    </row>
    <row r="187">
      <c r="E187" s="82" t="inlineStr">
        <is>
          <t>Drill Peck</t>
        </is>
      </c>
      <c r="F187" s="71" t="n"/>
      <c r="G187" s="85" t="inlineStr">
        <is>
          <t>Teleport</t>
        </is>
      </c>
      <c r="H187" s="71" t="n"/>
      <c r="I187" s="87" t="inlineStr">
        <is>
          <t>Flash Cannon</t>
        </is>
      </c>
      <c r="J187" s="71" t="n"/>
      <c r="K187" s="76" t="inlineStr">
        <is>
          <t>Whirlwind</t>
        </is>
      </c>
      <c r="L187" s="71" t="n"/>
    </row>
    <row r="188">
      <c r="E188" s="78" t="inlineStr">
        <is>
          <t>Drill Run</t>
        </is>
      </c>
      <c r="F188" s="71" t="n"/>
      <c r="G188" s="85" t="inlineStr">
        <is>
          <t>Psychic</t>
        </is>
      </c>
      <c r="H188" s="71" t="n"/>
      <c r="I188" s="79" t="inlineStr">
        <is>
          <t>Signal Beam</t>
        </is>
      </c>
      <c r="J188" s="71" t="n"/>
      <c r="K188" s="76" t="inlineStr">
        <is>
          <t>Explosion</t>
        </is>
      </c>
      <c r="L188" s="71" t="n"/>
    </row>
    <row r="189">
      <c r="E189" s="86" t="inlineStr">
        <is>
          <t>Jump Kick</t>
        </is>
      </c>
      <c r="F189" s="71" t="n"/>
      <c r="G189" s="76" t="inlineStr">
        <is>
          <t>Recover</t>
        </is>
      </c>
      <c r="H189" s="71" t="n"/>
      <c r="I189" s="76" t="inlineStr">
        <is>
          <t>Explosion</t>
        </is>
      </c>
      <c r="J189" s="71" t="n"/>
      <c r="K189" s="83"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4" t="inlineStr">
        <is>
          <t>Leech Seed</t>
        </is>
      </c>
      <c r="J198" s="71" t="n"/>
      <c r="K198" s="89" t="inlineStr">
        <is>
          <t>Surf</t>
        </is>
      </c>
      <c r="L198" s="71" t="n"/>
      <c r="M198" s="82"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90" t="inlineStr">
        <is>
          <t>Rock Slide</t>
        </is>
      </c>
      <c r="N199" s="71" t="n"/>
    </row>
    <row r="200">
      <c r="E200" s="78" t="inlineStr">
        <is>
          <t>Sand Attack</t>
        </is>
      </c>
      <c r="F200" s="71" t="n"/>
      <c r="G200" s="76" t="inlineStr">
        <is>
          <t>Swagger</t>
        </is>
      </c>
      <c r="H200" s="71" t="n"/>
      <c r="I200" s="84" t="inlineStr">
        <is>
          <t>Needle Arm</t>
        </is>
      </c>
      <c r="J200" s="71" t="n"/>
      <c r="K200" s="76" t="inlineStr">
        <is>
          <t>Strength</t>
        </is>
      </c>
      <c r="L200" s="71" t="n"/>
      <c r="M200" s="76" t="inlineStr">
        <is>
          <t>Swords Dance</t>
        </is>
      </c>
      <c r="N200" s="71" t="n"/>
    </row>
    <row r="201">
      <c r="E201" s="75" t="inlineStr">
        <is>
          <t>Crunch</t>
        </is>
      </c>
      <c r="F201" s="71" t="n"/>
      <c r="G201" s="85" t="inlineStr">
        <is>
          <t>Extrasensory</t>
        </is>
      </c>
      <c r="H201" s="71" t="n"/>
      <c r="I201" s="84"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5" t="inlineStr">
        <is>
          <t>Psychic</t>
        </is>
      </c>
      <c r="L211" s="71" t="n"/>
      <c r="M211" s="91" t="inlineStr">
        <is>
          <t>Ice Beam</t>
        </is>
      </c>
      <c r="N211" s="71" t="n"/>
    </row>
    <row r="212">
      <c r="E212" s="76" t="inlineStr">
        <is>
          <t>Curse</t>
        </is>
      </c>
      <c r="F212" s="71" t="n"/>
      <c r="G212" s="83" t="inlineStr">
        <is>
          <t>Will O Wisp</t>
        </is>
      </c>
      <c r="H212" s="71" t="n"/>
      <c r="I212" s="92" t="inlineStr">
        <is>
          <t>Night Shade</t>
        </is>
      </c>
      <c r="J212" s="71" t="n"/>
      <c r="K212" s="77" t="inlineStr">
        <is>
          <t>Thunderbolt</t>
        </is>
      </c>
      <c r="L212" s="71" t="n"/>
      <c r="M212" s="90"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5" t="inlineStr">
        <is>
          <t>Light Screen</t>
        </is>
      </c>
      <c r="H222" s="71" t="n"/>
      <c r="I222" s="76" t="inlineStr">
        <is>
          <t>Attract</t>
        </is>
      </c>
      <c r="J222" s="71" t="n"/>
      <c r="K222" s="92" t="inlineStr">
        <is>
          <t>Shadow Ball</t>
        </is>
      </c>
      <c r="L222" s="71" t="n"/>
      <c r="M222" s="89"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91" t="inlineStr">
        <is>
          <t>Hail</t>
        </is>
      </c>
      <c r="F224" s="71" t="n"/>
      <c r="G224" s="91" t="inlineStr">
        <is>
          <t>Icy Wind</t>
        </is>
      </c>
      <c r="H224" s="71" t="n"/>
      <c r="I224" s="91" t="inlineStr">
        <is>
          <t>Hail</t>
        </is>
      </c>
      <c r="J224" s="71" t="n"/>
      <c r="K224" s="91" t="inlineStr">
        <is>
          <t>Hail</t>
        </is>
      </c>
      <c r="L224" s="71" t="n"/>
      <c r="M224" s="91" t="inlineStr">
        <is>
          <t>Ice Beam</t>
        </is>
      </c>
      <c r="N224" s="71" t="n"/>
    </row>
    <row r="225">
      <c r="E225" s="91" t="inlineStr">
        <is>
          <t>Ice Ball</t>
        </is>
      </c>
      <c r="F225" s="71" t="n"/>
      <c r="G225" s="91" t="inlineStr">
        <is>
          <t>Ice Beam</t>
        </is>
      </c>
      <c r="H225" s="71" t="n"/>
      <c r="I225" s="91" t="inlineStr">
        <is>
          <t>Blizzard</t>
        </is>
      </c>
      <c r="J225" s="71" t="n"/>
      <c r="K225" s="91" t="inlineStr">
        <is>
          <t>Ice Beam</t>
        </is>
      </c>
      <c r="L225" s="71" t="n"/>
      <c r="M225" s="91"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90" t="inlineStr">
        <is>
          <t>Rock Tomb</t>
        </is>
      </c>
      <c r="F234" s="71" t="n"/>
      <c r="G234" s="76" t="inlineStr">
        <is>
          <t>Double Edge</t>
        </is>
      </c>
      <c r="H234" s="71" t="n"/>
      <c r="I234" s="76" t="inlineStr">
        <is>
          <t>Smokescreen</t>
        </is>
      </c>
      <c r="J234" s="71" t="n"/>
      <c r="K234" s="83" t="inlineStr">
        <is>
          <t>Flamethrower</t>
        </is>
      </c>
      <c r="L234" s="71" t="n"/>
      <c r="M234" s="83"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89" t="inlineStr">
        <is>
          <t>Surf</t>
        </is>
      </c>
      <c r="J236" s="71" t="n"/>
      <c r="K236" s="93" t="inlineStr">
        <is>
          <t>Dragon Breath</t>
        </is>
      </c>
      <c r="L236" s="71" t="n"/>
      <c r="M236" s="90" t="inlineStr">
        <is>
          <t>Rock Slide</t>
        </is>
      </c>
      <c r="N236" s="71" t="n"/>
    </row>
    <row r="237">
      <c r="E237" s="76" t="inlineStr">
        <is>
          <t>Double Edge</t>
        </is>
      </c>
      <c r="F237" s="71" t="n"/>
      <c r="G237" s="82"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89" t="inlineStr">
        <is>
          <t>Rain Dance</t>
        </is>
      </c>
      <c r="F246" s="71" t="n"/>
      <c r="G246" s="80" t="inlineStr">
        <is>
          <t>Toxic</t>
        </is>
      </c>
      <c r="H246" s="71" t="n"/>
      <c r="I246" s="84"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89" t="inlineStr">
        <is>
          <t>Water Spout</t>
        </is>
      </c>
      <c r="F247" s="71" t="n"/>
      <c r="G247" s="89" t="inlineStr">
        <is>
          <t>Hydro Pump</t>
        </is>
      </c>
      <c r="H247" s="71" t="n"/>
      <c r="I247" s="89" t="inlineStr">
        <is>
          <t>Surf</t>
        </is>
      </c>
      <c r="J247" s="71" t="n"/>
      <c r="K247" s="89" t="inlineStr">
        <is>
          <t>Surf</t>
        </is>
      </c>
      <c r="L247" s="71" t="n"/>
      <c r="M247" s="78" t="inlineStr">
        <is>
          <t>Earthquake</t>
        </is>
      </c>
      <c r="N247" s="71" t="n"/>
      <c r="O247" s="89" t="inlineStr">
        <is>
          <t>Surf</t>
        </is>
      </c>
      <c r="P247" s="71" t="n"/>
    </row>
    <row r="248">
      <c r="E248" s="76" t="inlineStr">
        <is>
          <t>Double Edge</t>
        </is>
      </c>
      <c r="F248" s="71" t="n"/>
      <c r="G248" s="80" t="inlineStr">
        <is>
          <t>Sludge Bomb</t>
        </is>
      </c>
      <c r="H248" s="71" t="n"/>
      <c r="I248" s="84" t="inlineStr">
        <is>
          <t>Leech Seed</t>
        </is>
      </c>
      <c r="J248" s="71" t="n"/>
      <c r="K248" s="85" t="inlineStr">
        <is>
          <t>Amnesia</t>
        </is>
      </c>
      <c r="L248" s="71" t="n"/>
      <c r="M248" s="76" t="inlineStr">
        <is>
          <t>Hyper Beam</t>
        </is>
      </c>
      <c r="N248" s="71" t="n"/>
      <c r="O248" s="91" t="inlineStr">
        <is>
          <t>Ice Beam</t>
        </is>
      </c>
      <c r="P248" s="71" t="n"/>
    </row>
    <row r="249">
      <c r="E249" s="91" t="inlineStr">
        <is>
          <t>Blizzard</t>
        </is>
      </c>
      <c r="F249" s="71" t="n"/>
      <c r="G249" s="91" t="inlineStr">
        <is>
          <t>Ice Beam</t>
        </is>
      </c>
      <c r="H249" s="71" t="n"/>
      <c r="I249" s="76" t="inlineStr">
        <is>
          <t>Double Team</t>
        </is>
      </c>
      <c r="J249" s="71" t="n"/>
      <c r="K249" s="76" t="inlineStr">
        <is>
          <t>Hyper Beam</t>
        </is>
      </c>
      <c r="L249" s="71" t="n"/>
      <c r="M249" s="89"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87" t="inlineStr">
        <is>
          <t>Iron Tail</t>
        </is>
      </c>
      <c r="F23" s="71" t="n"/>
    </row>
    <row r="24">
      <c r="E24" s="89"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89" t="inlineStr">
        <is>
          <t>Brine</t>
        </is>
      </c>
      <c r="F33" s="71" t="n"/>
      <c r="G33" s="89"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86" t="inlineStr">
        <is>
          <t>Low Kick</t>
        </is>
      </c>
      <c r="F44" s="71" t="n"/>
      <c r="G44" s="75" t="inlineStr">
        <is>
          <t>Payback</t>
        </is>
      </c>
      <c r="H44" s="71" t="n"/>
      <c r="I44" s="86" t="inlineStr">
        <is>
          <t>Wake Up Slap</t>
        </is>
      </c>
      <c r="J44" s="71" t="n"/>
      <c r="Q44" s="72" t="inlineStr">
        <is>
          <t>Moves</t>
        </is>
      </c>
    </row>
    <row r="45">
      <c r="E45" s="76" t="inlineStr">
        <is>
          <t>Smelling Salts</t>
        </is>
      </c>
      <c r="F45" s="71" t="n"/>
      <c r="G45" s="91" t="inlineStr">
        <is>
          <t>Ice Beam</t>
        </is>
      </c>
      <c r="H45" s="71" t="n"/>
      <c r="I45" s="76" t="inlineStr">
        <is>
          <t>Smelling Salts</t>
        </is>
      </c>
      <c r="J45" s="71" t="n"/>
    </row>
    <row r="46">
      <c r="E46" s="77" t="inlineStr">
        <is>
          <t>Thunder Punch</t>
        </is>
      </c>
      <c r="F46" s="71" t="n"/>
      <c r="G46" s="89" t="inlineStr">
        <is>
          <t>Brine</t>
        </is>
      </c>
      <c r="H46" s="71" t="n"/>
      <c r="I46" s="86" t="inlineStr">
        <is>
          <t>Submission</t>
        </is>
      </c>
      <c r="J46" s="71" t="n"/>
    </row>
    <row r="47">
      <c r="E47" s="91" t="inlineStr">
        <is>
          <t>Ice Punch</t>
        </is>
      </c>
      <c r="F47" s="71" t="n"/>
      <c r="G47" s="82" t="inlineStr">
        <is>
          <t>Air Slash</t>
        </is>
      </c>
      <c r="H47" s="71" t="n"/>
      <c r="I47" s="90"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3" t="inlineStr">
        <is>
          <t>Flame Wheel</t>
        </is>
      </c>
      <c r="F57" s="71" t="n"/>
      <c r="G57" s="83"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4" t="inlineStr">
        <is>
          <t>Magical Leaf</t>
        </is>
      </c>
      <c r="F67" s="71" t="n"/>
    </row>
    <row r="68">
      <c r="E68" s="80" t="inlineStr">
        <is>
          <t>Poison Jab</t>
        </is>
      </c>
      <c r="F68" s="71" t="n"/>
    </row>
    <row r="69">
      <c r="E69" s="84"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86" t="inlineStr">
        <is>
          <t>Submission</t>
        </is>
      </c>
      <c r="H89" s="71" t="n"/>
    </row>
    <row r="90">
      <c r="E90" s="80" t="inlineStr">
        <is>
          <t>Sludge Bomb</t>
        </is>
      </c>
      <c r="F90" s="71" t="n"/>
      <c r="G90" s="90" t="inlineStr">
        <is>
          <t>Rock Slide</t>
        </is>
      </c>
      <c r="H90" s="71" t="n"/>
    </row>
    <row r="91">
      <c r="E91" s="89"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89" t="inlineStr">
        <is>
          <t>Water Gun</t>
        </is>
      </c>
      <c r="F13" s="71" t="n"/>
    </row>
    <row r="14">
      <c r="E14" s="81" t="inlineStr">
        <is>
          <t>-</t>
        </is>
      </c>
      <c r="F14" s="71" t="n"/>
    </row>
    <row r="15">
      <c r="E15" s="81" t="inlineStr">
        <is>
          <t>-</t>
        </is>
      </c>
      <c r="F15" s="71" t="n"/>
    </row>
    <row r="16">
      <c r="E16" s="88"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5" t="inlineStr">
        <is>
          <t>Psybeam</t>
        </is>
      </c>
      <c r="F24" s="71" t="n"/>
    </row>
    <row r="25">
      <c r="E25" s="89" t="inlineStr">
        <is>
          <t>Bubble Beam</t>
        </is>
      </c>
      <c r="F25" s="71" t="n"/>
    </row>
    <row r="26">
      <c r="E26" s="79" t="inlineStr">
        <is>
          <t>Signal Beam</t>
        </is>
      </c>
      <c r="F26" s="71" t="n"/>
    </row>
    <row r="27">
      <c r="E27" s="88"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2" t="inlineStr">
        <is>
          <t>Peck</t>
        </is>
      </c>
      <c r="F36" s="71" t="n"/>
      <c r="G36" s="86" t="inlineStr">
        <is>
          <t>Karate Chop</t>
        </is>
      </c>
      <c r="H36" s="71" t="n"/>
      <c r="I36" s="80" t="inlineStr">
        <is>
          <t>Poison Sting</t>
        </is>
      </c>
      <c r="J36" s="71" t="n"/>
      <c r="Q36" s="72" t="inlineStr">
        <is>
          <t>Moves</t>
        </is>
      </c>
    </row>
    <row r="37">
      <c r="E37" s="89" t="inlineStr">
        <is>
          <t>Water Gun</t>
        </is>
      </c>
      <c r="F37" s="71" t="n"/>
      <c r="G37" s="76" t="inlineStr">
        <is>
          <t>Pound</t>
        </is>
      </c>
      <c r="H37" s="71" t="n"/>
      <c r="I37" s="80" t="inlineStr">
        <is>
          <t>Acid</t>
        </is>
      </c>
      <c r="J37" s="71" t="n"/>
    </row>
    <row r="38">
      <c r="E38" s="76" t="inlineStr">
        <is>
          <t>Supersonic</t>
        </is>
      </c>
      <c r="F38" s="71" t="n"/>
      <c r="G38" s="90" t="inlineStr">
        <is>
          <t>Rock Throw</t>
        </is>
      </c>
      <c r="H38" s="71" t="n"/>
      <c r="I38" s="85" t="inlineStr">
        <is>
          <t>Psybeam</t>
        </is>
      </c>
      <c r="J38" s="71" t="n"/>
    </row>
    <row r="39">
      <c r="E39" s="75" t="inlineStr">
        <is>
          <t>Bite</t>
        </is>
      </c>
      <c r="F39" s="71" t="n"/>
      <c r="G39" s="86"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2" t="inlineStr">
        <is>
          <t>Peck</t>
        </is>
      </c>
      <c r="F46" s="71" t="n"/>
      <c r="Q46" s="72" t="inlineStr">
        <is>
          <t>Moves</t>
        </is>
      </c>
    </row>
    <row r="47">
      <c r="E47" s="89" t="inlineStr">
        <is>
          <t>Aqua Jet</t>
        </is>
      </c>
      <c r="F47" s="71" t="n"/>
    </row>
    <row r="48">
      <c r="E48" s="78" t="inlineStr">
        <is>
          <t>Mud Shot</t>
        </is>
      </c>
      <c r="F48" s="71" t="n"/>
    </row>
    <row r="49">
      <c r="E49" s="85"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89" t="inlineStr">
        <is>
          <t>Water Gun</t>
        </is>
      </c>
      <c r="F57" s="71" t="n"/>
      <c r="G57" s="89" t="inlineStr">
        <is>
          <t>Water Gun</t>
        </is>
      </c>
      <c r="H57" s="71" t="n"/>
    </row>
    <row r="58">
      <c r="E58" s="76" t="inlineStr">
        <is>
          <t>Pound</t>
        </is>
      </c>
      <c r="F58" s="71" t="n"/>
      <c r="G58" s="81" t="inlineStr">
        <is>
          <t>-</t>
        </is>
      </c>
      <c r="H58" s="71" t="n"/>
    </row>
    <row r="59">
      <c r="E59" s="89"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5" t="inlineStr">
        <is>
          <t>Reflect</t>
        </is>
      </c>
      <c r="H68" s="71" t="n"/>
      <c r="I68" s="77" t="inlineStr">
        <is>
          <t>Thunder</t>
        </is>
      </c>
      <c r="J68" s="71" t="n"/>
      <c r="K68" s="84" t="inlineStr">
        <is>
          <t>Giga Drain</t>
        </is>
      </c>
      <c r="L68" s="71" t="n"/>
      <c r="M68" s="89" t="inlineStr">
        <is>
          <t>Water Pulse</t>
        </is>
      </c>
      <c r="N68" s="71" t="n"/>
      <c r="O68" s="78" t="inlineStr">
        <is>
          <t>Earthquake</t>
        </is>
      </c>
      <c r="P68" s="71" t="n"/>
      <c r="Q68" s="72" t="inlineStr">
        <is>
          <t>Moves</t>
        </is>
      </c>
    </row>
    <row r="69">
      <c r="E69" s="82" t="inlineStr">
        <is>
          <t>Aerial Ace</t>
        </is>
      </c>
      <c r="F69" s="71" t="n"/>
      <c r="G69" s="85" t="inlineStr">
        <is>
          <t>Light Screen</t>
        </is>
      </c>
      <c r="H69" s="71" t="n"/>
      <c r="I69" s="78" t="inlineStr">
        <is>
          <t>Earthquake</t>
        </is>
      </c>
      <c r="J69" s="71" t="n"/>
      <c r="K69" s="90" t="inlineStr">
        <is>
          <t>Ancient Power</t>
        </is>
      </c>
      <c r="L69" s="71" t="n"/>
      <c r="M69" s="90" t="inlineStr">
        <is>
          <t>Ancient Power</t>
        </is>
      </c>
      <c r="N69" s="71" t="n"/>
      <c r="O69" s="85" t="inlineStr">
        <is>
          <t>Psychic</t>
        </is>
      </c>
      <c r="P69" s="71" t="n"/>
    </row>
    <row r="70">
      <c r="E70" s="78" t="inlineStr">
        <is>
          <t>Spikes</t>
        </is>
      </c>
      <c r="F70" s="71" t="n"/>
      <c r="G70" s="90" t="inlineStr">
        <is>
          <t>Ancient Power</t>
        </is>
      </c>
      <c r="H70" s="71" t="n"/>
      <c r="I70" s="84" t="inlineStr">
        <is>
          <t>Solar Beam</t>
        </is>
      </c>
      <c r="J70" s="71" t="n"/>
      <c r="K70" s="84" t="inlineStr">
        <is>
          <t>Ingrain</t>
        </is>
      </c>
      <c r="L70" s="71" t="n"/>
      <c r="M70" s="82" t="inlineStr">
        <is>
          <t>Aerial Ace</t>
        </is>
      </c>
      <c r="N70" s="71" t="n"/>
      <c r="O70" s="87" t="inlineStr">
        <is>
          <t>Meteor Mash</t>
        </is>
      </c>
      <c r="P70" s="71" t="n"/>
    </row>
    <row r="71">
      <c r="E71" s="87"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5" t="inlineStr">
        <is>
          <t>Psychic</t>
        </is>
      </c>
      <c r="F80" s="71" t="n"/>
      <c r="G80" s="86" t="inlineStr">
        <is>
          <t>Focus Punch</t>
        </is>
      </c>
      <c r="H80" s="71" t="n"/>
      <c r="Q80" s="72" t="inlineStr">
        <is>
          <t>Moves</t>
        </is>
      </c>
    </row>
    <row r="81">
      <c r="E81" s="83" t="inlineStr">
        <is>
          <t>Fire Punch</t>
        </is>
      </c>
      <c r="F81" s="71" t="n"/>
      <c r="G81" s="90" t="inlineStr">
        <is>
          <t>Rock Tomb</t>
        </is>
      </c>
      <c r="H81" s="71" t="n"/>
    </row>
    <row r="82">
      <c r="E82" s="76" t="inlineStr">
        <is>
          <t>Psych Up</t>
        </is>
      </c>
      <c r="F82" s="71" t="n"/>
      <c r="G82" s="85"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3" t="inlineStr">
        <is>
          <t>Fire Blast</t>
        </is>
      </c>
      <c r="F91" s="71" t="n"/>
      <c r="G91" s="83"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5" t="inlineStr">
        <is>
          <t>Confusion</t>
        </is>
      </c>
      <c r="F102" s="71" t="n"/>
      <c r="G102" s="85" t="inlineStr">
        <is>
          <t>Confusion</t>
        </is>
      </c>
      <c r="H102" s="71" t="n"/>
      <c r="Q102" s="72" t="inlineStr">
        <is>
          <t>Moves</t>
        </is>
      </c>
    </row>
    <row r="103">
      <c r="E103" s="85" t="inlineStr">
        <is>
          <t>Psycho Cut</t>
        </is>
      </c>
      <c r="F103" s="71" t="n"/>
      <c r="G103" s="85" t="inlineStr">
        <is>
          <t>Future Sight</t>
        </is>
      </c>
      <c r="H103" s="71" t="n"/>
    </row>
    <row r="104">
      <c r="E104" s="85" t="inlineStr">
        <is>
          <t>Teleport</t>
        </is>
      </c>
      <c r="F104" s="71" t="n"/>
      <c r="G104" s="84"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86" t="inlineStr">
        <is>
          <t>Seismic Toss</t>
        </is>
      </c>
      <c r="H112" s="71" t="n"/>
      <c r="Q112" s="72" t="inlineStr">
        <is>
          <t>Moves</t>
        </is>
      </c>
    </row>
    <row r="113">
      <c r="E113" s="85" t="inlineStr">
        <is>
          <t>Teleport</t>
        </is>
      </c>
      <c r="F113" s="71" t="n"/>
      <c r="G113" s="86" t="inlineStr">
        <is>
          <t>Submission</t>
        </is>
      </c>
      <c r="H113" s="71" t="n"/>
    </row>
    <row r="114">
      <c r="E114" s="90" t="inlineStr">
        <is>
          <t>Rock Throw</t>
        </is>
      </c>
      <c r="F114" s="71" t="n"/>
      <c r="G114" s="86" t="inlineStr">
        <is>
          <t>Vital Throw</t>
        </is>
      </c>
      <c r="H114" s="71" t="n"/>
    </row>
    <row r="115">
      <c r="E115" s="86"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2"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86" t="inlineStr">
        <is>
          <t>Seismic Toss</t>
        </is>
      </c>
      <c r="F132" s="71" t="n"/>
      <c r="G132" s="83" t="inlineStr">
        <is>
          <t>Fire Punch</t>
        </is>
      </c>
      <c r="H132" s="71" t="n"/>
      <c r="Q132" s="72" t="inlineStr">
        <is>
          <t>Moves</t>
        </is>
      </c>
    </row>
    <row r="133">
      <c r="E133" s="86" t="inlineStr">
        <is>
          <t>Wake Up Slap</t>
        </is>
      </c>
      <c r="F133" s="71" t="n"/>
      <c r="G133" s="86" t="inlineStr">
        <is>
          <t>Seismic Toss</t>
        </is>
      </c>
      <c r="H133" s="71" t="n"/>
    </row>
    <row r="134">
      <c r="E134" s="76" t="inlineStr">
        <is>
          <t>Mega Punch</t>
        </is>
      </c>
      <c r="F134" s="71" t="n"/>
      <c r="G134" s="77" t="inlineStr">
        <is>
          <t>Thunder Punch</t>
        </is>
      </c>
      <c r="H134" s="71" t="n"/>
    </row>
    <row r="135">
      <c r="E135" s="83" t="inlineStr">
        <is>
          <t>Fire Punch</t>
        </is>
      </c>
      <c r="F135" s="71" t="n"/>
      <c r="G135" s="86"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2" t="inlineStr">
        <is>
          <t>Bounce</t>
        </is>
      </c>
      <c r="H142" s="71" t="n"/>
      <c r="Q142" s="72" t="inlineStr">
        <is>
          <t>Moves</t>
        </is>
      </c>
    </row>
    <row r="143">
      <c r="E143" s="82" t="inlineStr">
        <is>
          <t>Pluck</t>
        </is>
      </c>
      <c r="F143" s="71" t="n"/>
      <c r="G143" s="76" t="inlineStr">
        <is>
          <t>Body Slam</t>
        </is>
      </c>
      <c r="H143" s="71" t="n"/>
    </row>
    <row r="144">
      <c r="E144" s="76" t="inlineStr">
        <is>
          <t>Secret Power</t>
        </is>
      </c>
      <c r="F144" s="71" t="n"/>
      <c r="G144" s="76" t="inlineStr">
        <is>
          <t>Swift</t>
        </is>
      </c>
      <c r="H144" s="71" t="n"/>
    </row>
    <row r="145">
      <c r="E145" s="87" t="inlineStr">
        <is>
          <t>Metal Claw</t>
        </is>
      </c>
      <c r="F145" s="71" t="n"/>
      <c r="G145" s="87"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86" t="inlineStr">
        <is>
          <t>Vital Throw</t>
        </is>
      </c>
      <c r="F153" s="71" t="n"/>
    </row>
    <row r="154">
      <c r="E154" s="77" t="inlineStr">
        <is>
          <t>Thunder Punch</t>
        </is>
      </c>
      <c r="F154" s="71" t="n"/>
    </row>
    <row r="155">
      <c r="E155" s="86"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5" t="inlineStr">
        <is>
          <t>Teleport</t>
        </is>
      </c>
      <c r="H164" s="71" t="n"/>
      <c r="Q164" s="72" t="inlineStr">
        <is>
          <t>Moves</t>
        </is>
      </c>
    </row>
    <row r="165">
      <c r="E165" s="82" t="inlineStr">
        <is>
          <t>Wing Attack</t>
        </is>
      </c>
      <c r="F165" s="71" t="n"/>
      <c r="G165" s="76" t="inlineStr">
        <is>
          <t>Take Down</t>
        </is>
      </c>
      <c r="H165" s="71" t="n"/>
    </row>
    <row r="166">
      <c r="E166" s="89" t="inlineStr">
        <is>
          <t>Water Pulse</t>
        </is>
      </c>
      <c r="F166" s="71" t="n"/>
      <c r="G166" s="85" t="inlineStr">
        <is>
          <t>Psybeam</t>
        </is>
      </c>
      <c r="H166" s="71" t="n"/>
    </row>
    <row r="167">
      <c r="E167" s="75" t="inlineStr">
        <is>
          <t>Pursuit</t>
        </is>
      </c>
      <c r="F167" s="71" t="n"/>
      <c r="G167" s="90"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5" t="inlineStr">
        <is>
          <t>Teleport</t>
        </is>
      </c>
      <c r="H174" s="71" t="n"/>
      <c r="Q174" s="72" t="inlineStr">
        <is>
          <t>Moves</t>
        </is>
      </c>
    </row>
    <row r="175">
      <c r="E175" s="82" t="inlineStr">
        <is>
          <t>Wing Attack</t>
        </is>
      </c>
      <c r="F175" s="71" t="n"/>
      <c r="G175" s="76" t="inlineStr">
        <is>
          <t>Take Down</t>
        </is>
      </c>
      <c r="H175" s="71" t="n"/>
    </row>
    <row r="176">
      <c r="E176" s="89" t="inlineStr">
        <is>
          <t>Water Pulse</t>
        </is>
      </c>
      <c r="F176" s="71" t="n"/>
      <c r="G176" s="85" t="inlineStr">
        <is>
          <t>Psybeam</t>
        </is>
      </c>
      <c r="H176" s="71" t="n"/>
    </row>
    <row r="177">
      <c r="E177" s="75" t="inlineStr">
        <is>
          <t>Pursuit</t>
        </is>
      </c>
      <c r="F177" s="71" t="n"/>
      <c r="G177" s="90"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3" t="inlineStr">
        <is>
          <t>Fire Fang</t>
        </is>
      </c>
      <c r="F184" s="71" t="n"/>
      <c r="Q184" s="72" t="inlineStr">
        <is>
          <t>Moves</t>
        </is>
      </c>
    </row>
    <row r="185">
      <c r="E185" s="89" t="inlineStr">
        <is>
          <t>Aqua Cutter</t>
        </is>
      </c>
      <c r="F185" s="71" t="n"/>
    </row>
    <row r="186">
      <c r="E186" s="76" t="inlineStr">
        <is>
          <t>Hyper Fang</t>
        </is>
      </c>
      <c r="F186" s="71" t="n"/>
    </row>
    <row r="187">
      <c r="E187" s="89"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89" t="inlineStr">
        <is>
          <t>Bubble Beam</t>
        </is>
      </c>
      <c r="F194" s="71" t="n"/>
      <c r="G194" s="91" t="inlineStr">
        <is>
          <t>Ice Fang</t>
        </is>
      </c>
      <c r="H194" s="71" t="n"/>
      <c r="Q194" s="72" t="inlineStr">
        <is>
          <t>Moves</t>
        </is>
      </c>
    </row>
    <row r="195">
      <c r="E195" s="87" t="inlineStr">
        <is>
          <t>Gyro Ball</t>
        </is>
      </c>
      <c r="F195" s="71" t="n"/>
      <c r="G195" s="83" t="inlineStr">
        <is>
          <t>Fire Fang</t>
        </is>
      </c>
      <c r="H195" s="71" t="n"/>
    </row>
    <row r="196">
      <c r="E196" s="82" t="inlineStr">
        <is>
          <t>Bounce</t>
        </is>
      </c>
      <c r="F196" s="71" t="n"/>
      <c r="G196" s="89"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91" t="inlineStr">
        <is>
          <t>Aurora Beam</t>
        </is>
      </c>
      <c r="F204" s="71" t="n"/>
      <c r="Q204" s="72" t="inlineStr">
        <is>
          <t>Moves</t>
        </is>
      </c>
    </row>
    <row r="205">
      <c r="E205" s="89"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Dive</t>
        </is>
      </c>
      <c r="F216" s="71" t="n"/>
      <c r="G216" s="89" t="inlineStr">
        <is>
          <t>Bubble Beam</t>
        </is>
      </c>
      <c r="H216" s="71" t="n"/>
      <c r="Q216" s="72" t="inlineStr">
        <is>
          <t>Moves</t>
        </is>
      </c>
    </row>
    <row r="217">
      <c r="E217" s="76" t="inlineStr">
        <is>
          <t>Flail</t>
        </is>
      </c>
      <c r="F217" s="71" t="n"/>
      <c r="G217" s="87" t="inlineStr">
        <is>
          <t>Gyro Ball</t>
        </is>
      </c>
      <c r="H217" s="71" t="n"/>
    </row>
    <row r="218">
      <c r="E218" s="89" t="inlineStr">
        <is>
          <t>Aqua Ring</t>
        </is>
      </c>
      <c r="F218" s="71" t="n"/>
      <c r="G218" s="82"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89" t="inlineStr">
        <is>
          <t>Bubble Beam</t>
        </is>
      </c>
      <c r="F237" s="71" t="n"/>
      <c r="G237" s="91" t="inlineStr">
        <is>
          <t>Ice Ball</t>
        </is>
      </c>
      <c r="H237" s="71" t="n"/>
    </row>
    <row r="238">
      <c r="E238" s="92" t="inlineStr">
        <is>
          <t>Confuse Ray</t>
        </is>
      </c>
      <c r="F238" s="71" t="n"/>
      <c r="G238" s="80" t="inlineStr">
        <is>
          <t>Swallow</t>
        </is>
      </c>
      <c r="H238" s="71" t="n"/>
    </row>
    <row r="239">
      <c r="E239" s="76" t="inlineStr">
        <is>
          <t>Wrap</t>
        </is>
      </c>
      <c r="F239" s="71" t="n"/>
      <c r="G239" s="89"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2" t="inlineStr">
        <is>
          <t>Wing Attack</t>
        </is>
      </c>
      <c r="F248" s="71" t="n"/>
      <c r="G248" s="80" t="inlineStr">
        <is>
          <t>Poison Jab</t>
        </is>
      </c>
      <c r="H248" s="71" t="n"/>
      <c r="Q248" s="72" t="inlineStr">
        <is>
          <t>Moves</t>
        </is>
      </c>
    </row>
    <row r="249">
      <c r="E249" s="89" t="inlineStr">
        <is>
          <t>Water Pulse</t>
        </is>
      </c>
      <c r="F249" s="71" t="n"/>
      <c r="G249" s="89" t="inlineStr">
        <is>
          <t>Bubble Beam</t>
        </is>
      </c>
      <c r="H249" s="71" t="n"/>
    </row>
    <row r="250">
      <c r="E250" s="75" t="inlineStr">
        <is>
          <t>Pursuit</t>
        </is>
      </c>
      <c r="F250" s="71" t="n"/>
      <c r="G250" s="92" t="inlineStr">
        <is>
          <t>Confuse Ray</t>
        </is>
      </c>
      <c r="H250" s="71" t="n"/>
    </row>
    <row r="251">
      <c r="E251" s="82"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89" t="inlineStr">
        <is>
          <t>Aqua Tail</t>
        </is>
      </c>
      <c r="F259" s="71" t="n"/>
    </row>
    <row r="260">
      <c r="E260" s="89"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89" t="inlineStr">
        <is>
          <t>Bubble Beam</t>
        </is>
      </c>
      <c r="F268" s="71" t="n"/>
      <c r="Q268" s="72" t="inlineStr">
        <is>
          <t>Moves</t>
        </is>
      </c>
    </row>
    <row r="269">
      <c r="E269" s="87" t="inlineStr">
        <is>
          <t>Gyro Ball</t>
        </is>
      </c>
      <c r="F269" s="71" t="n"/>
    </row>
    <row r="270">
      <c r="E270" s="82"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86" t="inlineStr">
        <is>
          <t>Brick Break</t>
        </is>
      </c>
      <c r="F278" s="71" t="n"/>
      <c r="G278" s="82" t="inlineStr">
        <is>
          <t>Wing Attack</t>
        </is>
      </c>
      <c r="H278" s="71" t="n"/>
      <c r="Q278" s="72" t="inlineStr">
        <is>
          <t>Moves</t>
        </is>
      </c>
    </row>
    <row r="279">
      <c r="E279" s="89" t="inlineStr">
        <is>
          <t>Bubble Beam</t>
        </is>
      </c>
      <c r="F279" s="71" t="n"/>
      <c r="G279" s="89" t="inlineStr">
        <is>
          <t>Water Pulse</t>
        </is>
      </c>
      <c r="H279" s="71" t="n"/>
    </row>
    <row r="280">
      <c r="E280" s="76" t="inlineStr">
        <is>
          <t>Body Slam</t>
        </is>
      </c>
      <c r="F280" s="71" t="n"/>
      <c r="G280" s="75" t="inlineStr">
        <is>
          <t>Pursuit</t>
        </is>
      </c>
      <c r="H280" s="71" t="n"/>
    </row>
    <row r="281">
      <c r="E281" s="87" t="inlineStr">
        <is>
          <t>Iron Tail</t>
        </is>
      </c>
      <c r="F281" s="71" t="n"/>
      <c r="G281" s="82"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89" t="inlineStr">
        <is>
          <t>Bubble Beam</t>
        </is>
      </c>
      <c r="F288" s="71" t="n"/>
      <c r="Q288" s="72" t="inlineStr">
        <is>
          <t>Moves</t>
        </is>
      </c>
    </row>
    <row r="289">
      <c r="E289" s="82" t="inlineStr">
        <is>
          <t>Pluck</t>
        </is>
      </c>
      <c r="F289" s="71" t="n"/>
    </row>
    <row r="290">
      <c r="E290" s="75" t="inlineStr">
        <is>
          <t>Payback</t>
        </is>
      </c>
      <c r="F290" s="71" t="n"/>
    </row>
    <row r="291">
      <c r="E291" s="91"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89"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5" t="inlineStr">
        <is>
          <t>Teleport</t>
        </is>
      </c>
      <c r="F308" s="71" t="n"/>
      <c r="Q308" s="72" t="inlineStr">
        <is>
          <t>Moves</t>
        </is>
      </c>
    </row>
    <row r="309">
      <c r="E309" s="76" t="inlineStr">
        <is>
          <t>Take Down</t>
        </is>
      </c>
      <c r="F309" s="71" t="n"/>
    </row>
    <row r="310">
      <c r="E310" s="85" t="inlineStr">
        <is>
          <t>Psybeam</t>
        </is>
      </c>
      <c r="F310" s="71" t="n"/>
    </row>
    <row r="311">
      <c r="E311" s="90"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86" t="inlineStr">
        <is>
          <t>Brick Break</t>
        </is>
      </c>
      <c r="F320" s="71" t="n"/>
      <c r="Q320" s="72" t="inlineStr">
        <is>
          <t>Moves</t>
        </is>
      </c>
    </row>
    <row r="321">
      <c r="E321" s="89" t="inlineStr">
        <is>
          <t>Bubble Beam</t>
        </is>
      </c>
      <c r="F321" s="71" t="n"/>
    </row>
    <row r="322">
      <c r="E322" s="76" t="inlineStr">
        <is>
          <t>Body Slam</t>
        </is>
      </c>
      <c r="F322" s="71" t="n"/>
    </row>
    <row r="323">
      <c r="E323" s="87"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89" t="inlineStr">
        <is>
          <t>Bubble Beam</t>
        </is>
      </c>
      <c r="F331" s="71" t="n"/>
      <c r="G331" s="83" t="inlineStr">
        <is>
          <t>Flare Blitz</t>
        </is>
      </c>
      <c r="H331" s="71" t="n"/>
    </row>
    <row r="332">
      <c r="E332" s="82" t="inlineStr">
        <is>
          <t>Pluck</t>
        </is>
      </c>
      <c r="F332" s="71" t="n"/>
      <c r="G332" s="90" t="inlineStr">
        <is>
          <t>Rock Slide</t>
        </is>
      </c>
      <c r="H332" s="71" t="n"/>
    </row>
    <row r="333">
      <c r="E333" s="75" t="inlineStr">
        <is>
          <t>Payback</t>
        </is>
      </c>
      <c r="F333" s="71" t="n"/>
      <c r="G333" s="83"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3" t="inlineStr">
        <is>
          <t>Fire Fang</t>
        </is>
      </c>
      <c r="F340" s="71" t="n"/>
      <c r="Q340" s="72" t="inlineStr">
        <is>
          <t>Moves</t>
        </is>
      </c>
    </row>
    <row r="341">
      <c r="E341" s="89" t="inlineStr">
        <is>
          <t>Aqua Cutter</t>
        </is>
      </c>
      <c r="F341" s="71" t="n"/>
    </row>
    <row r="342">
      <c r="E342" s="76" t="inlineStr">
        <is>
          <t>Hyper Fang</t>
        </is>
      </c>
      <c r="F342" s="71" t="n"/>
    </row>
    <row r="343">
      <c r="E343" s="89"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86" t="inlineStr">
        <is>
          <t>Vital Throw</t>
        </is>
      </c>
      <c r="F360" s="71" t="n"/>
      <c r="Q360" s="72" t="inlineStr">
        <is>
          <t>Moves</t>
        </is>
      </c>
    </row>
    <row r="361">
      <c r="E361" s="77" t="inlineStr">
        <is>
          <t>Thunder Punch</t>
        </is>
      </c>
      <c r="F361" s="71" t="n"/>
    </row>
    <row r="362">
      <c r="E362" s="86" t="inlineStr">
        <is>
          <t>Submission</t>
        </is>
      </c>
      <c r="F362" s="71" t="n"/>
    </row>
    <row r="363">
      <c r="E363" s="86"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3" t="inlineStr">
        <is>
          <t>Fire Punch</t>
        </is>
      </c>
      <c r="H370" s="71" t="n"/>
      <c r="Q370" s="72" t="inlineStr">
        <is>
          <t>Moves</t>
        </is>
      </c>
    </row>
    <row r="371">
      <c r="E371" s="84" t="inlineStr">
        <is>
          <t>Magical Leaf</t>
        </is>
      </c>
      <c r="F371" s="71" t="n"/>
      <c r="G371" s="91" t="inlineStr">
        <is>
          <t>Ice Punch</t>
        </is>
      </c>
      <c r="H371" s="71" t="n"/>
    </row>
    <row r="372">
      <c r="E372" s="80" t="inlineStr">
        <is>
          <t>Poison Jab</t>
        </is>
      </c>
      <c r="F372" s="71" t="n"/>
      <c r="G372" s="86" t="inlineStr">
        <is>
          <t>Force Palm</t>
        </is>
      </c>
      <c r="H372" s="71" t="n"/>
    </row>
    <row r="373">
      <c r="E373" s="84" t="inlineStr">
        <is>
          <t>Needle Arm</t>
        </is>
      </c>
      <c r="F373" s="71" t="n"/>
      <c r="G373" s="85"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4" t="inlineStr">
        <is>
          <t>Mega Drain</t>
        </is>
      </c>
      <c r="H380" s="71" t="n"/>
      <c r="Q380" s="72" t="inlineStr">
        <is>
          <t>Moves</t>
        </is>
      </c>
    </row>
    <row r="381">
      <c r="E381" s="76" t="inlineStr">
        <is>
          <t>Quick Attack</t>
        </is>
      </c>
      <c r="F381" s="71" t="n"/>
      <c r="G381" s="80" t="inlineStr">
        <is>
          <t>Sludge Bomb</t>
        </is>
      </c>
      <c r="H381" s="71" t="n"/>
    </row>
    <row r="382">
      <c r="E382" s="82" t="inlineStr">
        <is>
          <t>Aerial Ace</t>
        </is>
      </c>
      <c r="F382" s="71" t="n"/>
      <c r="G382" s="86" t="inlineStr">
        <is>
          <t>Force Palm</t>
        </is>
      </c>
      <c r="H382" s="71" t="n"/>
    </row>
    <row r="383">
      <c r="E383" s="76" t="inlineStr">
        <is>
          <t>Endeavor</t>
        </is>
      </c>
      <c r="F383" s="71" t="n"/>
      <c r="G383" s="84"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4" t="inlineStr">
        <is>
          <t>Magical Leaf</t>
        </is>
      </c>
      <c r="F403" s="71" t="n"/>
    </row>
    <row r="404">
      <c r="E404" s="82"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86" t="inlineStr">
        <is>
          <t>Vital Throw</t>
        </is>
      </c>
      <c r="H412" s="71" t="n"/>
      <c r="Q412" s="72" t="inlineStr">
        <is>
          <t>Moves</t>
        </is>
      </c>
    </row>
    <row r="413">
      <c r="E413" s="91" t="inlineStr">
        <is>
          <t>Aurora Beam</t>
        </is>
      </c>
      <c r="F413" s="71" t="n"/>
      <c r="G413" s="77" t="inlineStr">
        <is>
          <t>Thunder Punch</t>
        </is>
      </c>
      <c r="H413" s="71" t="n"/>
    </row>
    <row r="414">
      <c r="E414" s="89" t="inlineStr">
        <is>
          <t>Bubble Beam</t>
        </is>
      </c>
      <c r="F414" s="71" t="n"/>
      <c r="G414" s="86" t="inlineStr">
        <is>
          <t>Submission</t>
        </is>
      </c>
      <c r="H414" s="71" t="n"/>
    </row>
    <row r="415">
      <c r="E415" s="77" t="inlineStr">
        <is>
          <t>Wild Charge</t>
        </is>
      </c>
      <c r="F415" s="71" t="n"/>
      <c r="G415" s="86"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89" t="inlineStr">
        <is>
          <t>Aqua Tail</t>
        </is>
      </c>
      <c r="F423" s="71" t="n"/>
    </row>
    <row r="424">
      <c r="E424" s="89"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91"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91" t="inlineStr">
        <is>
          <t>Aurora Beam</t>
        </is>
      </c>
      <c r="F442" s="71" t="n"/>
      <c r="G442" s="91" t="inlineStr">
        <is>
          <t>Aurora Beam</t>
        </is>
      </c>
      <c r="H442" s="71" t="n"/>
      <c r="Q442" s="72" t="inlineStr">
        <is>
          <t>Moves</t>
        </is>
      </c>
    </row>
    <row r="443">
      <c r="E443" s="89" t="inlineStr">
        <is>
          <t>Bubble Beam</t>
        </is>
      </c>
      <c r="F443" s="71" t="n"/>
      <c r="G443" s="89"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89" t="inlineStr">
        <is>
          <t>Muddy Water</t>
        </is>
      </c>
      <c r="F452" s="71" t="n"/>
      <c r="G452" s="90" t="inlineStr">
        <is>
          <t>Rock Throw</t>
        </is>
      </c>
      <c r="H452" s="71" t="n"/>
      <c r="Q452" s="72" t="inlineStr">
        <is>
          <t>Moves</t>
        </is>
      </c>
    </row>
    <row r="453">
      <c r="E453" s="78" t="inlineStr">
        <is>
          <t>Dig</t>
        </is>
      </c>
      <c r="F453" s="71" t="n"/>
      <c r="G453" s="86" t="inlineStr">
        <is>
          <t>Seismic Toss</t>
        </is>
      </c>
      <c r="H453" s="71" t="n"/>
    </row>
    <row r="454">
      <c r="E454" s="76" t="inlineStr">
        <is>
          <t>Body Slam</t>
        </is>
      </c>
      <c r="F454" s="71" t="n"/>
      <c r="G454" s="85" t="inlineStr">
        <is>
          <t>Psybeam</t>
        </is>
      </c>
      <c r="H454" s="71" t="n"/>
    </row>
    <row r="455">
      <c r="E455" s="85"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3" t="inlineStr">
        <is>
          <t>Fire Punch</t>
        </is>
      </c>
      <c r="H462" s="71" t="n"/>
      <c r="Q462" s="72" t="inlineStr">
        <is>
          <t>Moves</t>
        </is>
      </c>
    </row>
    <row r="463">
      <c r="E463" s="87" t="inlineStr">
        <is>
          <t>Gyro Ball</t>
        </is>
      </c>
      <c r="F463" s="71" t="n"/>
      <c r="G463" s="77" t="inlineStr">
        <is>
          <t>Thunder Punch</t>
        </is>
      </c>
      <c r="H463" s="71" t="n"/>
    </row>
    <row r="464">
      <c r="E464" s="90" t="inlineStr">
        <is>
          <t>Rock Blast</t>
        </is>
      </c>
      <c r="F464" s="71" t="n"/>
      <c r="G464" s="84" t="inlineStr">
        <is>
          <t>Energy Ball</t>
        </is>
      </c>
      <c r="H464" s="71" t="n"/>
    </row>
    <row r="465">
      <c r="E465" s="76" t="inlineStr">
        <is>
          <t>Explosion</t>
        </is>
      </c>
      <c r="F465" s="71" t="n"/>
      <c r="G465" s="91"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3"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2" t="inlineStr">
        <is>
          <t>Aerial Ace</t>
        </is>
      </c>
      <c r="H486" s="71" t="n"/>
    </row>
    <row r="487">
      <c r="E487" s="82"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86" t="inlineStr">
        <is>
          <t>Seismic Toss</t>
        </is>
      </c>
      <c r="H494" s="71" t="n"/>
      <c r="Q494" s="72" t="inlineStr">
        <is>
          <t>Moves</t>
        </is>
      </c>
    </row>
    <row r="495">
      <c r="E495" s="83" t="inlineStr">
        <is>
          <t>Fire Punch</t>
        </is>
      </c>
      <c r="F495" s="71" t="n"/>
      <c r="G495" s="77" t="inlineStr">
        <is>
          <t>Thunder Punch</t>
        </is>
      </c>
      <c r="H495" s="71" t="n"/>
    </row>
    <row r="496">
      <c r="E496" s="86" t="inlineStr">
        <is>
          <t>Vital Throw</t>
        </is>
      </c>
      <c r="F496" s="71" t="n"/>
      <c r="G496" s="86" t="inlineStr">
        <is>
          <t>Wake Up Slap</t>
        </is>
      </c>
      <c r="H496" s="71" t="n"/>
    </row>
    <row r="497">
      <c r="E497" s="86"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91" t="inlineStr">
        <is>
          <t>Ice Ball</t>
        </is>
      </c>
      <c r="F504" s="71" t="n"/>
      <c r="Q504" s="72" t="inlineStr">
        <is>
          <t>Moves</t>
        </is>
      </c>
    </row>
    <row r="505">
      <c r="E505" s="80" t="inlineStr">
        <is>
          <t>Swallow</t>
        </is>
      </c>
      <c r="F505" s="71" t="n"/>
    </row>
    <row r="506">
      <c r="E506" s="89" t="inlineStr">
        <is>
          <t>Dive</t>
        </is>
      </c>
      <c r="F506" s="71" t="n"/>
    </row>
    <row r="507">
      <c r="E507" s="82"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86" t="inlineStr">
        <is>
          <t>Seismic Toss</t>
        </is>
      </c>
      <c r="F524" s="71" t="n"/>
      <c r="G524" s="89" t="inlineStr">
        <is>
          <t>Bubble Beam</t>
        </is>
      </c>
      <c r="H524" s="71" t="n"/>
      <c r="Q524" s="72" t="inlineStr">
        <is>
          <t>Moves</t>
        </is>
      </c>
    </row>
    <row r="525">
      <c r="E525" s="77" t="inlineStr">
        <is>
          <t>Thunder Punch</t>
        </is>
      </c>
      <c r="F525" s="71" t="n"/>
      <c r="G525" s="87" t="inlineStr">
        <is>
          <t>Gyro Ball</t>
        </is>
      </c>
      <c r="H525" s="71" t="n"/>
    </row>
    <row r="526">
      <c r="E526" s="86" t="inlineStr">
        <is>
          <t>Wake Up Slap</t>
        </is>
      </c>
      <c r="F526" s="71" t="n"/>
      <c r="G526" s="82"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89" t="inlineStr">
        <is>
          <t>Brine</t>
        </is>
      </c>
      <c r="F537" s="71" t="n"/>
      <c r="G537" s="89"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90" t="inlineStr">
        <is>
          <t>Rock Throw</t>
        </is>
      </c>
      <c r="F554" s="71" t="n"/>
      <c r="G554" s="86" t="inlineStr">
        <is>
          <t>Vital Throw</t>
        </is>
      </c>
      <c r="H554" s="71" t="n"/>
      <c r="Q554" s="72" t="inlineStr">
        <is>
          <t>Moves</t>
        </is>
      </c>
    </row>
    <row r="555">
      <c r="E555" s="86" t="inlineStr">
        <is>
          <t>Seismic Toss</t>
        </is>
      </c>
      <c r="F555" s="71" t="n"/>
      <c r="G555" s="77" t="inlineStr">
        <is>
          <t>Thunder Punch</t>
        </is>
      </c>
      <c r="H555" s="71" t="n"/>
    </row>
    <row r="556">
      <c r="E556" s="85" t="inlineStr">
        <is>
          <t>Psybeam</t>
        </is>
      </c>
      <c r="F556" s="71" t="n"/>
      <c r="G556" s="86" t="inlineStr">
        <is>
          <t>Submission</t>
        </is>
      </c>
      <c r="H556" s="71" t="n"/>
    </row>
    <row r="557">
      <c r="E557" s="80" t="inlineStr">
        <is>
          <t>Poison Jab</t>
        </is>
      </c>
      <c r="F557" s="71" t="n"/>
      <c r="G557" s="86"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87"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87"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87"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87"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3" t="inlineStr">
        <is>
          <t>Fire Punch</t>
        </is>
      </c>
      <c r="F607" s="71" t="n"/>
      <c r="G607" s="83"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3" t="inlineStr">
        <is>
          <t>Fire Punch</t>
        </is>
      </c>
      <c r="F626" s="71" t="n"/>
      <c r="G626" s="83"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87" t="inlineStr">
        <is>
          <t>Gyro Ball</t>
        </is>
      </c>
      <c r="F666" s="71" t="n"/>
      <c r="G666" s="87" t="inlineStr">
        <is>
          <t>Gyro Ball</t>
        </is>
      </c>
      <c r="H666" s="71" t="n"/>
      <c r="Q666" s="72" t="inlineStr">
        <is>
          <t>Moves</t>
        </is>
      </c>
    </row>
    <row r="667">
      <c r="E667" s="78" t="inlineStr">
        <is>
          <t>Drill Run</t>
        </is>
      </c>
      <c r="F667" s="71" t="n"/>
      <c r="G667" s="78" t="inlineStr">
        <is>
          <t>Drill Run</t>
        </is>
      </c>
      <c r="H667" s="71" t="n"/>
    </row>
    <row r="668">
      <c r="E668" s="90" t="inlineStr">
        <is>
          <t>Rock Slide</t>
        </is>
      </c>
      <c r="F668" s="71" t="n"/>
      <c r="G668" s="90"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86" t="inlineStr">
        <is>
          <t>Seismic Toss</t>
        </is>
      </c>
      <c r="F676" s="71" t="n"/>
      <c r="G676" s="78" t="inlineStr">
        <is>
          <t>Drill Run</t>
        </is>
      </c>
      <c r="H676" s="71" t="n"/>
      <c r="I676" s="78" t="inlineStr">
        <is>
          <t>Drill Run</t>
        </is>
      </c>
      <c r="J676" s="71" t="n"/>
      <c r="Q676" s="72" t="inlineStr">
        <is>
          <t>Moves</t>
        </is>
      </c>
    </row>
    <row r="677">
      <c r="E677" s="87" t="inlineStr">
        <is>
          <t>Iron Head</t>
        </is>
      </c>
      <c r="F677" s="71" t="n"/>
      <c r="G677" s="90" t="inlineStr">
        <is>
          <t>Rock Slide</t>
        </is>
      </c>
      <c r="H677" s="71" t="n"/>
      <c r="I677" s="90" t="inlineStr">
        <is>
          <t>Rock Slide</t>
        </is>
      </c>
      <c r="J677" s="71" t="n"/>
    </row>
    <row r="678">
      <c r="E678" s="90"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86" t="inlineStr">
        <is>
          <t>Seismic Toss</t>
        </is>
      </c>
      <c r="F686" s="71" t="n"/>
      <c r="G686" s="78" t="inlineStr">
        <is>
          <t>Drill Run</t>
        </is>
      </c>
      <c r="H686" s="71" t="n"/>
      <c r="I686" s="78" t="inlineStr">
        <is>
          <t>Drill Run</t>
        </is>
      </c>
      <c r="J686" s="71" t="n"/>
      <c r="Q686" s="72" t="inlineStr">
        <is>
          <t>Moves</t>
        </is>
      </c>
    </row>
    <row r="687">
      <c r="E687" s="87" t="inlineStr">
        <is>
          <t>Iron Head</t>
        </is>
      </c>
      <c r="F687" s="71" t="n"/>
      <c r="G687" s="90" t="inlineStr">
        <is>
          <t>Rock Slide</t>
        </is>
      </c>
      <c r="H687" s="71" t="n"/>
      <c r="I687" s="90" t="inlineStr">
        <is>
          <t>Rock Slide</t>
        </is>
      </c>
      <c r="J687" s="71" t="n"/>
    </row>
    <row r="688">
      <c r="E688" s="90"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87" t="inlineStr">
        <is>
          <t>Iron Head</t>
        </is>
      </c>
      <c r="F696" s="71" t="n"/>
      <c r="G696" s="76" t="inlineStr">
        <is>
          <t>Slash</t>
        </is>
      </c>
      <c r="H696" s="71" t="n"/>
      <c r="I696" s="76" t="inlineStr">
        <is>
          <t>Slash</t>
        </is>
      </c>
      <c r="J696" s="71" t="n"/>
      <c r="Q696" s="72" t="inlineStr">
        <is>
          <t>Moves</t>
        </is>
      </c>
    </row>
    <row r="697">
      <c r="E697" s="90" t="inlineStr">
        <is>
          <t>Power Gem</t>
        </is>
      </c>
      <c r="F697" s="71" t="n"/>
      <c r="G697" s="78" t="inlineStr">
        <is>
          <t>Drill Run</t>
        </is>
      </c>
      <c r="H697" s="71" t="n"/>
      <c r="I697" s="78" t="inlineStr">
        <is>
          <t>Drill Run</t>
        </is>
      </c>
      <c r="J697" s="71" t="n"/>
    </row>
    <row r="698">
      <c r="E698" s="77" t="inlineStr">
        <is>
          <t>Discharge</t>
        </is>
      </c>
      <c r="F698" s="71" t="n"/>
      <c r="G698" s="90" t="inlineStr">
        <is>
          <t>Rock Slide</t>
        </is>
      </c>
      <c r="H698" s="71" t="n"/>
      <c r="I698" s="90"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86"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86"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86"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87"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87" t="inlineStr">
        <is>
          <t>Flash Cannon</t>
        </is>
      </c>
      <c r="F756" s="71" t="n"/>
      <c r="Q756" s="72" t="inlineStr">
        <is>
          <t>Moves</t>
        </is>
      </c>
    </row>
    <row r="757">
      <c r="E757" s="76" t="inlineStr">
        <is>
          <t>Self Destruct</t>
        </is>
      </c>
      <c r="F757" s="71" t="n"/>
    </row>
    <row r="758">
      <c r="E758" s="76" t="inlineStr">
        <is>
          <t>Tri Attack</t>
        </is>
      </c>
      <c r="F758" s="71" t="n"/>
    </row>
    <row r="759">
      <c r="E759" s="87"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87"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87"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90" t="inlineStr">
        <is>
          <t>Rock Slide</t>
        </is>
      </c>
      <c r="F796" s="71" t="n"/>
      <c r="G796" s="75" t="inlineStr">
        <is>
          <t>Bite</t>
        </is>
      </c>
      <c r="H796" s="71" t="n"/>
      <c r="Q796" s="72" t="inlineStr">
        <is>
          <t>Moves</t>
        </is>
      </c>
    </row>
    <row r="797">
      <c r="E797" s="83" t="inlineStr">
        <is>
          <t>Will O Wisp</t>
        </is>
      </c>
      <c r="F797" s="71" t="n"/>
      <c r="G797" s="82" t="inlineStr">
        <is>
          <t>Wing Attack</t>
        </is>
      </c>
      <c r="H797" s="71" t="n"/>
    </row>
    <row r="798">
      <c r="E798" s="76" t="inlineStr">
        <is>
          <t>Body Slam</t>
        </is>
      </c>
      <c r="F798" s="71" t="n"/>
      <c r="G798" s="89" t="inlineStr">
        <is>
          <t>Water Pulse</t>
        </is>
      </c>
      <c r="H798" s="71" t="n"/>
    </row>
    <row r="799">
      <c r="E799" s="83"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90" t="inlineStr">
        <is>
          <t>Rock Slide</t>
        </is>
      </c>
      <c r="F806" s="71" t="n"/>
      <c r="G806" s="75" t="inlineStr">
        <is>
          <t>Bite</t>
        </is>
      </c>
      <c r="H806" s="71" t="n"/>
      <c r="Q806" s="72" t="inlineStr">
        <is>
          <t>Moves</t>
        </is>
      </c>
    </row>
    <row r="807">
      <c r="E807" s="83" t="inlineStr">
        <is>
          <t>Will O Wisp</t>
        </is>
      </c>
      <c r="F807" s="71" t="n"/>
      <c r="G807" s="75" t="inlineStr">
        <is>
          <t>Pursuit</t>
        </is>
      </c>
      <c r="H807" s="71" t="n"/>
    </row>
    <row r="808">
      <c r="E808" s="76" t="inlineStr">
        <is>
          <t>Body Slam</t>
        </is>
      </c>
      <c r="F808" s="71" t="n"/>
      <c r="G808" s="89" t="inlineStr">
        <is>
          <t>Bubble Beam</t>
        </is>
      </c>
      <c r="H808" s="71" t="n"/>
    </row>
    <row r="809">
      <c r="E809" s="83" t="inlineStr">
        <is>
          <t>Lava Plume</t>
        </is>
      </c>
      <c r="F809" s="71" t="n"/>
      <c r="G809" s="82"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90" t="inlineStr">
        <is>
          <t>Rock Slide</t>
        </is>
      </c>
      <c r="F816" s="71" t="n"/>
      <c r="G816" s="75" t="inlineStr">
        <is>
          <t>Pursuit</t>
        </is>
      </c>
      <c r="H816" s="71" t="n"/>
      <c r="Q816" s="72" t="inlineStr">
        <is>
          <t>Moves</t>
        </is>
      </c>
    </row>
    <row r="817">
      <c r="E817" s="83" t="inlineStr">
        <is>
          <t>Will O Wisp</t>
        </is>
      </c>
      <c r="F817" s="71" t="n"/>
      <c r="G817" s="89" t="inlineStr">
        <is>
          <t>Bubble Beam</t>
        </is>
      </c>
      <c r="H817" s="71" t="n"/>
    </row>
    <row r="818">
      <c r="E818" s="76" t="inlineStr">
        <is>
          <t>Body Slam</t>
        </is>
      </c>
      <c r="F818" s="71" t="n"/>
      <c r="G818" s="82" t="inlineStr">
        <is>
          <t>Pluck</t>
        </is>
      </c>
      <c r="H818" s="71" t="n"/>
    </row>
    <row r="819">
      <c r="E819" s="83"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3" t="inlineStr">
        <is>
          <t>Lava Plume</t>
        </is>
      </c>
      <c r="F826" s="71" t="n"/>
      <c r="G826" s="89" t="inlineStr">
        <is>
          <t>Bubble Beam</t>
        </is>
      </c>
      <c r="H826" s="71" t="n"/>
      <c r="Q826" s="72" t="inlineStr">
        <is>
          <t>Moves</t>
        </is>
      </c>
    </row>
    <row r="827">
      <c r="E827" s="83" t="inlineStr">
        <is>
          <t>Will O Wisp</t>
        </is>
      </c>
      <c r="F827" s="71" t="n"/>
      <c r="G827" s="82" t="inlineStr">
        <is>
          <t>Pluck</t>
        </is>
      </c>
      <c r="H827" s="71" t="n"/>
    </row>
    <row r="828">
      <c r="E828" s="90" t="inlineStr">
        <is>
          <t>Rock Slide</t>
        </is>
      </c>
      <c r="F828" s="71" t="n"/>
      <c r="G828" s="75" t="inlineStr">
        <is>
          <t>Payback</t>
        </is>
      </c>
      <c r="H828" s="71" t="n"/>
    </row>
    <row r="829">
      <c r="E829" s="84" t="inlineStr">
        <is>
          <t>Energy Ball</t>
        </is>
      </c>
      <c r="F829" s="71" t="n"/>
      <c r="G829" s="91"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4" t="inlineStr">
        <is>
          <t>Stun Spore</t>
        </is>
      </c>
      <c r="J856" s="71" t="n"/>
      <c r="Q856" s="72" t="inlineStr">
        <is>
          <t>Moves</t>
        </is>
      </c>
    </row>
    <row r="857">
      <c r="E857" s="82" t="inlineStr">
        <is>
          <t>Wing Attack</t>
        </is>
      </c>
      <c r="F857" s="71" t="n"/>
      <c r="G857" s="78" t="inlineStr">
        <is>
          <t>Earth Power</t>
        </is>
      </c>
      <c r="H857" s="71" t="n"/>
      <c r="I857" s="76" t="inlineStr">
        <is>
          <t>Double Slap</t>
        </is>
      </c>
      <c r="J857" s="71" t="n"/>
    </row>
    <row r="858">
      <c r="E858" s="89" t="inlineStr">
        <is>
          <t>Water Pulse</t>
        </is>
      </c>
      <c r="F858" s="71" t="n"/>
      <c r="G858" s="83" t="inlineStr">
        <is>
          <t>Fire Spin</t>
        </is>
      </c>
      <c r="H858" s="71" t="n"/>
      <c r="I858" s="79" t="inlineStr">
        <is>
          <t>Pin Missile</t>
        </is>
      </c>
      <c r="J858" s="71" t="n"/>
    </row>
    <row r="859">
      <c r="E859" s="75" t="inlineStr">
        <is>
          <t>Pursuit</t>
        </is>
      </c>
      <c r="F859" s="71" t="n"/>
      <c r="G859" s="90"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89" t="inlineStr">
        <is>
          <t>Bubble Beam</t>
        </is>
      </c>
      <c r="F868" s="71" t="n"/>
      <c r="G868" s="83" t="inlineStr">
        <is>
          <t>Fire Spin</t>
        </is>
      </c>
      <c r="H868" s="71" t="n"/>
      <c r="I868" s="80" t="inlineStr">
        <is>
          <t>Toxic</t>
        </is>
      </c>
      <c r="J868" s="71" t="n"/>
    </row>
    <row r="869">
      <c r="E869" s="82" t="inlineStr">
        <is>
          <t>Pluck</t>
        </is>
      </c>
      <c r="F869" s="71" t="n"/>
      <c r="G869" s="90" t="inlineStr">
        <is>
          <t>Rock Slide</t>
        </is>
      </c>
      <c r="H869" s="71" t="n"/>
      <c r="I869" s="84"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89" t="inlineStr">
        <is>
          <t>Bubble Beam</t>
        </is>
      </c>
      <c r="F877" s="71" t="n"/>
      <c r="G877" s="83" t="inlineStr">
        <is>
          <t>Fire Spin</t>
        </is>
      </c>
      <c r="H877" s="71" t="n"/>
      <c r="I877" s="80" t="inlineStr">
        <is>
          <t>Toxic</t>
        </is>
      </c>
      <c r="J877" s="71" t="n"/>
    </row>
    <row r="878">
      <c r="E878" s="82" t="inlineStr">
        <is>
          <t>Pluck</t>
        </is>
      </c>
      <c r="F878" s="71" t="n"/>
      <c r="G878" s="90" t="inlineStr">
        <is>
          <t>Rock Slide</t>
        </is>
      </c>
      <c r="H878" s="71" t="n"/>
      <c r="I878" s="84" t="inlineStr">
        <is>
          <t>Magical Leaf</t>
        </is>
      </c>
      <c r="J878" s="71" t="n"/>
    </row>
    <row r="879">
      <c r="E879" s="75" t="inlineStr">
        <is>
          <t>Payback</t>
        </is>
      </c>
      <c r="F879" s="71" t="n"/>
      <c r="G879" s="83"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89" t="inlineStr">
        <is>
          <t>Bubble Beam</t>
        </is>
      </c>
      <c r="F886" s="71" t="n"/>
      <c r="G886" s="78" t="inlineStr">
        <is>
          <t>Earth Power</t>
        </is>
      </c>
      <c r="H886" s="71" t="n"/>
      <c r="I886" s="80" t="inlineStr">
        <is>
          <t>Toxic</t>
        </is>
      </c>
      <c r="J886" s="71" t="n"/>
      <c r="Q886" s="72" t="inlineStr">
        <is>
          <t>Moves</t>
        </is>
      </c>
    </row>
    <row r="887">
      <c r="E887" s="82" t="inlineStr">
        <is>
          <t>Pluck</t>
        </is>
      </c>
      <c r="F887" s="71" t="n"/>
      <c r="G887" s="83" t="inlineStr">
        <is>
          <t>Flare Blitz</t>
        </is>
      </c>
      <c r="H887" s="71" t="n"/>
      <c r="I887" s="84" t="inlineStr">
        <is>
          <t>Magical Leaf</t>
        </is>
      </c>
      <c r="J887" s="71" t="n"/>
    </row>
    <row r="888">
      <c r="E888" s="75" t="inlineStr">
        <is>
          <t>Payback</t>
        </is>
      </c>
      <c r="F888" s="71" t="n"/>
      <c r="G888" s="90" t="inlineStr">
        <is>
          <t>Rock Slide</t>
        </is>
      </c>
      <c r="H888" s="71" t="n"/>
      <c r="I888" s="80" t="inlineStr">
        <is>
          <t>Poison Jab</t>
        </is>
      </c>
      <c r="J888" s="71" t="n"/>
    </row>
    <row r="889">
      <c r="E889" s="91" t="inlineStr">
        <is>
          <t>Ice Beam</t>
        </is>
      </c>
      <c r="F889" s="71" t="n"/>
      <c r="G889" s="83" t="inlineStr">
        <is>
          <t>Lava Plume</t>
        </is>
      </c>
      <c r="H889" s="71" t="n"/>
      <c r="I889" s="84"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2"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2" t="inlineStr">
        <is>
          <t>Aerial Ace</t>
        </is>
      </c>
      <c r="F918" s="71" t="n"/>
      <c r="G918" s="87"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2" t="inlineStr">
        <is>
          <t>Aerial Ace</t>
        </is>
      </c>
      <c r="F928" s="71" t="n"/>
      <c r="G928" s="87"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5" t="inlineStr">
        <is>
          <t>Teleport</t>
        </is>
      </c>
      <c r="F936" s="71" t="n"/>
      <c r="G936" s="85" t="inlineStr">
        <is>
          <t>Teleport</t>
        </is>
      </c>
      <c r="H936" s="71" t="n"/>
      <c r="Q936" s="72" t="inlineStr">
        <is>
          <t>Moves</t>
        </is>
      </c>
    </row>
    <row r="937">
      <c r="E937" s="76" t="inlineStr">
        <is>
          <t>Disable</t>
        </is>
      </c>
      <c r="F937" s="71" t="n"/>
      <c r="G937" s="83" t="inlineStr">
        <is>
          <t>Will O Wisp</t>
        </is>
      </c>
      <c r="H937" s="71" t="n"/>
    </row>
    <row r="938">
      <c r="E938" s="85" t="inlineStr">
        <is>
          <t>Psybeam</t>
        </is>
      </c>
      <c r="F938" s="71" t="n"/>
      <c r="G938" s="85" t="inlineStr">
        <is>
          <t>Psycho Cut</t>
        </is>
      </c>
      <c r="H938" s="71" t="n"/>
    </row>
    <row r="939">
      <c r="E939" s="85" t="inlineStr">
        <is>
          <t>Future Sight</t>
        </is>
      </c>
      <c r="F939" s="71" t="n"/>
      <c r="G939" s="90"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5" t="inlineStr">
        <is>
          <t>Psybeam</t>
        </is>
      </c>
      <c r="F946" s="71" t="n"/>
      <c r="G946" s="83" t="inlineStr">
        <is>
          <t>Will O Wisp</t>
        </is>
      </c>
      <c r="H946" s="71" t="n"/>
      <c r="Q946" s="72" t="inlineStr">
        <is>
          <t>Moves</t>
        </is>
      </c>
    </row>
    <row r="947">
      <c r="E947" s="85" t="inlineStr">
        <is>
          <t>Future Sight</t>
        </is>
      </c>
      <c r="F947" s="71" t="n"/>
      <c r="G947" s="85" t="inlineStr">
        <is>
          <t>Psycho Cut</t>
        </is>
      </c>
      <c r="H947" s="71" t="n"/>
    </row>
    <row r="948">
      <c r="E948" s="85" t="inlineStr">
        <is>
          <t>Miracle Eye</t>
        </is>
      </c>
      <c r="F948" s="71" t="n"/>
      <c r="G948" s="90" t="inlineStr">
        <is>
          <t>Rock Slide</t>
        </is>
      </c>
      <c r="H948" s="71" t="n"/>
    </row>
    <row r="949">
      <c r="E949" s="85"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5" t="inlineStr">
        <is>
          <t>Future Sight</t>
        </is>
      </c>
      <c r="F956" s="71" t="n"/>
      <c r="G956" s="83" t="inlineStr">
        <is>
          <t>Will O Wisp</t>
        </is>
      </c>
      <c r="H956" s="71" t="n"/>
      <c r="Q956" s="72" t="inlineStr">
        <is>
          <t>Moves</t>
        </is>
      </c>
    </row>
    <row r="957">
      <c r="E957" s="85" t="inlineStr">
        <is>
          <t>Miracle Eye</t>
        </is>
      </c>
      <c r="F957" s="71" t="n"/>
      <c r="G957" s="85" t="inlineStr">
        <is>
          <t>Psycho Cut</t>
        </is>
      </c>
      <c r="H957" s="71" t="n"/>
    </row>
    <row r="958">
      <c r="E958" s="85" t="inlineStr">
        <is>
          <t>Teleport</t>
        </is>
      </c>
      <c r="F958" s="71" t="n"/>
      <c r="G958" s="90" t="inlineStr">
        <is>
          <t>Rock Slide</t>
        </is>
      </c>
      <c r="H958" s="71" t="n"/>
    </row>
    <row r="959">
      <c r="E959" s="85"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90" t="inlineStr">
        <is>
          <t>Rock Slide</t>
        </is>
      </c>
      <c r="F966" s="71" t="n"/>
      <c r="G966" s="85" t="inlineStr">
        <is>
          <t>Miracle Eye</t>
        </is>
      </c>
      <c r="H966" s="71" t="n"/>
      <c r="Q966" s="72" t="inlineStr">
        <is>
          <t>Moves</t>
        </is>
      </c>
    </row>
    <row r="967">
      <c r="E967" s="76" t="inlineStr">
        <is>
          <t>Self Destruct</t>
        </is>
      </c>
      <c r="F967" s="71" t="n"/>
      <c r="G967" s="85" t="inlineStr">
        <is>
          <t>Teleport</t>
        </is>
      </c>
      <c r="H967" s="71" t="n"/>
    </row>
    <row r="968">
      <c r="E968" s="85" t="inlineStr">
        <is>
          <t>Zen Headbutt</t>
        </is>
      </c>
      <c r="F968" s="71" t="n"/>
      <c r="G968" s="85"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4" t="inlineStr">
        <is>
          <t>Magical Leaf</t>
        </is>
      </c>
      <c r="F976" s="71" t="n"/>
      <c r="G976" s="76" t="inlineStr">
        <is>
          <t>Double Slap</t>
        </is>
      </c>
      <c r="H976" s="71" t="n"/>
      <c r="Q976" s="72" t="inlineStr">
        <is>
          <t>Moves</t>
        </is>
      </c>
    </row>
    <row r="977">
      <c r="E977" s="84" t="inlineStr">
        <is>
          <t>Stun Spore</t>
        </is>
      </c>
      <c r="F977" s="71" t="n"/>
      <c r="G977" s="79" t="inlineStr">
        <is>
          <t>Pin Missile</t>
        </is>
      </c>
      <c r="H977" s="71" t="n"/>
    </row>
    <row r="978">
      <c r="E978" s="80" t="inlineStr">
        <is>
          <t>Sludge</t>
        </is>
      </c>
      <c r="F978" s="71" t="n"/>
      <c r="G978" s="80" t="inlineStr">
        <is>
          <t>Toxic</t>
        </is>
      </c>
      <c r="H978" s="71" t="n"/>
    </row>
    <row r="979">
      <c r="E979" s="84" t="inlineStr">
        <is>
          <t>Mega Drain</t>
        </is>
      </c>
      <c r="F979" s="71" t="n"/>
      <c r="G979" s="84"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4" t="inlineStr">
        <is>
          <t>Magical Leaf</t>
        </is>
      </c>
      <c r="F986" s="71" t="n"/>
      <c r="G986" s="80" t="inlineStr">
        <is>
          <t>Toxic</t>
        </is>
      </c>
      <c r="H986" s="71" t="n"/>
      <c r="Q986" s="72" t="inlineStr">
        <is>
          <t>Moves</t>
        </is>
      </c>
    </row>
    <row r="987">
      <c r="E987" s="84" t="inlineStr">
        <is>
          <t>Stun Spore</t>
        </is>
      </c>
      <c r="F987" s="71" t="n"/>
      <c r="G987" s="84" t="inlineStr">
        <is>
          <t>Magical Leaf</t>
        </is>
      </c>
      <c r="H987" s="71" t="n"/>
    </row>
    <row r="988">
      <c r="E988" s="80" t="inlineStr">
        <is>
          <t>Sludge</t>
        </is>
      </c>
      <c r="F988" s="71" t="n"/>
      <c r="G988" s="80" t="inlineStr">
        <is>
          <t>Poison Jab</t>
        </is>
      </c>
      <c r="H988" s="71" t="n"/>
    </row>
    <row r="989">
      <c r="E989" s="84" t="inlineStr">
        <is>
          <t>Mega Drain</t>
        </is>
      </c>
      <c r="F989" s="71" t="n"/>
      <c r="G989" s="84"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4" t="inlineStr">
        <is>
          <t>Stun Spore</t>
        </is>
      </c>
      <c r="F996" s="71" t="n"/>
      <c r="G996" s="80" t="inlineStr">
        <is>
          <t>Toxic</t>
        </is>
      </c>
      <c r="H996" s="71" t="n"/>
      <c r="Q996" s="72" t="inlineStr">
        <is>
          <t>Moves</t>
        </is>
      </c>
    </row>
    <row r="997">
      <c r="E997" s="80" t="inlineStr">
        <is>
          <t>Sludge</t>
        </is>
      </c>
      <c r="F997" s="71" t="n"/>
      <c r="G997" s="84" t="inlineStr">
        <is>
          <t>Magical Leaf</t>
        </is>
      </c>
      <c r="H997" s="71" t="n"/>
    </row>
    <row r="998">
      <c r="E998" s="84" t="inlineStr">
        <is>
          <t>Mega Drain</t>
        </is>
      </c>
      <c r="F998" s="71" t="n"/>
      <c r="G998" s="80" t="inlineStr">
        <is>
          <t>Poison Jab</t>
        </is>
      </c>
      <c r="H998" s="71" t="n"/>
    </row>
    <row r="999">
      <c r="E999" s="84" t="inlineStr">
        <is>
          <t>Sleep Powder</t>
        </is>
      </c>
      <c r="F999" s="71" t="n"/>
      <c r="G999" s="84"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4" t="inlineStr">
        <is>
          <t>Stun Spore</t>
        </is>
      </c>
      <c r="F1007" s="71" t="n"/>
      <c r="G1007" s="84" t="inlineStr">
        <is>
          <t>Magical Leaf</t>
        </is>
      </c>
      <c r="H1007" s="71" t="n"/>
    </row>
    <row r="1008">
      <c r="E1008" s="84" t="inlineStr">
        <is>
          <t>Sleep Powder</t>
        </is>
      </c>
      <c r="F1008" s="71" t="n"/>
      <c r="G1008" s="80" t="inlineStr">
        <is>
          <t>Poison Jab</t>
        </is>
      </c>
      <c r="H1008" s="71" t="n"/>
    </row>
    <row r="1009">
      <c r="E1009" s="84" t="inlineStr">
        <is>
          <t>Magical Leaf</t>
        </is>
      </c>
      <c r="F1009" s="71" t="n"/>
      <c r="G1009" s="84"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87"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87"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87"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2" t="inlineStr">
        <is>
          <t>Wing Attack</t>
        </is>
      </c>
      <c r="F1066" s="71" t="n"/>
      <c r="G1066" s="86" t="inlineStr">
        <is>
          <t>Wake Up Slap</t>
        </is>
      </c>
      <c r="H1066" s="71" t="n"/>
      <c r="I1066" s="80" t="inlineStr">
        <is>
          <t>Poison Jab</t>
        </is>
      </c>
      <c r="J1066" s="71" t="n"/>
      <c r="Q1066" s="72" t="inlineStr">
        <is>
          <t>Moves</t>
        </is>
      </c>
    </row>
    <row r="1067">
      <c r="E1067" s="89" t="inlineStr">
        <is>
          <t>Water Pulse</t>
        </is>
      </c>
      <c r="F1067" s="71" t="n"/>
      <c r="G1067" s="76" t="inlineStr">
        <is>
          <t>Mega Punch</t>
        </is>
      </c>
      <c r="H1067" s="71" t="n"/>
      <c r="I1067" s="92" t="inlineStr">
        <is>
          <t>Confuse Ray</t>
        </is>
      </c>
      <c r="J1067" s="71" t="n"/>
    </row>
    <row r="1068">
      <c r="E1068" s="75" t="inlineStr">
        <is>
          <t>Pursuit</t>
        </is>
      </c>
      <c r="F1068" s="71" t="n"/>
      <c r="G1068" s="83" t="inlineStr">
        <is>
          <t>Fire Punch</t>
        </is>
      </c>
      <c r="H1068" s="71" t="n"/>
      <c r="I1068" s="89" t="inlineStr">
        <is>
          <t>Water Pulse</t>
        </is>
      </c>
      <c r="J1068" s="71" t="n"/>
    </row>
    <row r="1069">
      <c r="E1069" s="82" t="inlineStr">
        <is>
          <t>Pluck</t>
        </is>
      </c>
      <c r="F1069" s="71" t="n"/>
      <c r="G1069" s="86"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89" t="inlineStr">
        <is>
          <t>Bubble Beam</t>
        </is>
      </c>
      <c r="F1077" s="71" t="n"/>
      <c r="G1077" s="83" t="inlineStr">
        <is>
          <t>Fire Punch</t>
        </is>
      </c>
      <c r="H1077" s="71" t="n"/>
      <c r="I1077" s="92" t="inlineStr">
        <is>
          <t>Confuse Ray</t>
        </is>
      </c>
      <c r="J1077" s="71" t="n"/>
    </row>
    <row r="1078">
      <c r="E1078" s="82" t="inlineStr">
        <is>
          <t>Pluck</t>
        </is>
      </c>
      <c r="F1078" s="71" t="n"/>
      <c r="G1078" s="86" t="inlineStr">
        <is>
          <t>Vital Throw</t>
        </is>
      </c>
      <c r="H1078" s="71" t="n"/>
      <c r="I1078" s="89" t="inlineStr">
        <is>
          <t>Water Pulse</t>
        </is>
      </c>
      <c r="J1078" s="71" t="n"/>
    </row>
    <row r="1079">
      <c r="E1079" s="75" t="inlineStr">
        <is>
          <t>Payback</t>
        </is>
      </c>
      <c r="F1079" s="71" t="n"/>
      <c r="G1079" s="86"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89" t="inlineStr">
        <is>
          <t>Bubble Beam</t>
        </is>
      </c>
      <c r="F1086" s="71" t="n"/>
      <c r="G1086" s="83" t="inlineStr">
        <is>
          <t>Fire Punch</t>
        </is>
      </c>
      <c r="H1086" s="71" t="n"/>
      <c r="I1086" s="80" t="inlineStr">
        <is>
          <t>Poison Jab</t>
        </is>
      </c>
      <c r="J1086" s="71" t="n"/>
      <c r="Q1086" s="72" t="inlineStr">
        <is>
          <t>Moves</t>
        </is>
      </c>
    </row>
    <row r="1087">
      <c r="E1087" s="82" t="inlineStr">
        <is>
          <t>Pluck</t>
        </is>
      </c>
      <c r="F1087" s="71" t="n"/>
      <c r="G1087" s="86" t="inlineStr">
        <is>
          <t>Vital Throw</t>
        </is>
      </c>
      <c r="H1087" s="71" t="n"/>
      <c r="I1087" s="89" t="inlineStr">
        <is>
          <t>Bubble Beam</t>
        </is>
      </c>
      <c r="J1087" s="71" t="n"/>
    </row>
    <row r="1088">
      <c r="E1088" s="75" t="inlineStr">
        <is>
          <t>Payback</t>
        </is>
      </c>
      <c r="F1088" s="71" t="n"/>
      <c r="G1088" s="86" t="inlineStr">
        <is>
          <t>Low Kick</t>
        </is>
      </c>
      <c r="H1088" s="71" t="n"/>
      <c r="I1088" s="92" t="inlineStr">
        <is>
          <t>Confuse Ray</t>
        </is>
      </c>
      <c r="J1088" s="71" t="n"/>
    </row>
    <row r="1089">
      <c r="E1089" s="91"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89" t="inlineStr">
        <is>
          <t>Bubble Beam</t>
        </is>
      </c>
      <c r="F1096" s="71" t="n"/>
      <c r="G1096" s="77" t="inlineStr">
        <is>
          <t>Thunder Punch</t>
        </is>
      </c>
      <c r="H1096" s="71" t="n"/>
      <c r="I1096" s="89" t="inlineStr">
        <is>
          <t>Bubble Beam</t>
        </is>
      </c>
      <c r="J1096" s="71" t="n"/>
      <c r="Q1096" s="72" t="inlineStr">
        <is>
          <t>Moves</t>
        </is>
      </c>
    </row>
    <row r="1097">
      <c r="E1097" s="82" t="inlineStr">
        <is>
          <t>Pluck</t>
        </is>
      </c>
      <c r="F1097" s="71" t="n"/>
      <c r="G1097" s="86"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91" t="inlineStr">
        <is>
          <t>Ice Beam</t>
        </is>
      </c>
      <c r="F1099" s="71" t="n"/>
      <c r="G1099" s="86"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5" t="inlineStr">
        <is>
          <t>Psybeam</t>
        </is>
      </c>
      <c r="F1116" s="71" t="n"/>
      <c r="G1116" s="76" t="inlineStr">
        <is>
          <t>Screech</t>
        </is>
      </c>
      <c r="H1116" s="71" t="n"/>
      <c r="I1116" s="76" t="inlineStr">
        <is>
          <t>Fury Swipes</t>
        </is>
      </c>
      <c r="J1116" s="71" t="n"/>
      <c r="Q1116" s="72" t="inlineStr">
        <is>
          <t>Moves</t>
        </is>
      </c>
    </row>
    <row r="1117">
      <c r="E1117" s="83"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5" t="inlineStr">
        <is>
          <t>Psybeam</t>
        </is>
      </c>
      <c r="F1126" s="71" t="n"/>
      <c r="G1126" s="76" t="inlineStr">
        <is>
          <t>Screech</t>
        </is>
      </c>
      <c r="H1126" s="71" t="n"/>
      <c r="I1126" s="76" t="inlineStr">
        <is>
          <t>Fury Swipes</t>
        </is>
      </c>
      <c r="J1126" s="71" t="n"/>
      <c r="Q1126" s="72" t="inlineStr">
        <is>
          <t>Moves</t>
        </is>
      </c>
    </row>
    <row r="1127">
      <c r="E1127" s="83"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5" t="inlineStr">
        <is>
          <t>Psybeam</t>
        </is>
      </c>
      <c r="F1136" s="71" t="n"/>
      <c r="G1136" s="76" t="inlineStr">
        <is>
          <t>Supersonic</t>
        </is>
      </c>
      <c r="H1136" s="71" t="n"/>
      <c r="I1136" s="76" t="inlineStr">
        <is>
          <t>Roar</t>
        </is>
      </c>
      <c r="J1136" s="71" t="n"/>
      <c r="Q1136" s="72" t="inlineStr">
        <is>
          <t>Moves</t>
        </is>
      </c>
    </row>
    <row r="1137">
      <c r="E1137" s="83"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86" t="inlineStr">
        <is>
          <t>Hammer Arm</t>
        </is>
      </c>
      <c r="H1139" s="71" t="n"/>
      <c r="I1139" s="86"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86" t="inlineStr">
        <is>
          <t>Seismic Toss</t>
        </is>
      </c>
      <c r="H1146" s="71" t="n"/>
      <c r="Q1146" s="72" t="inlineStr">
        <is>
          <t>Moves</t>
        </is>
      </c>
    </row>
    <row r="1147">
      <c r="E1147" s="85" t="inlineStr">
        <is>
          <t>Teleport</t>
        </is>
      </c>
      <c r="F1147" s="71" t="n"/>
      <c r="G1147" s="86" t="inlineStr">
        <is>
          <t>Submission</t>
        </is>
      </c>
      <c r="H1147" s="71" t="n"/>
    </row>
    <row r="1148">
      <c r="E1148" s="90" t="inlineStr">
        <is>
          <t>Rock Throw</t>
        </is>
      </c>
      <c r="F1148" s="71" t="n"/>
      <c r="G1148" s="86" t="inlineStr">
        <is>
          <t>Vital Throw</t>
        </is>
      </c>
      <c r="H1148" s="71" t="n"/>
    </row>
    <row r="1149">
      <c r="E1149" s="86"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5" t="inlineStr">
        <is>
          <t>Teleport</t>
        </is>
      </c>
      <c r="F1156" s="71" t="n"/>
      <c r="G1156" s="86" t="inlineStr">
        <is>
          <t>Submission</t>
        </is>
      </c>
      <c r="H1156" s="71" t="n"/>
      <c r="Q1156" s="72" t="inlineStr">
        <is>
          <t>Moves</t>
        </is>
      </c>
    </row>
    <row r="1157">
      <c r="E1157" s="90" t="inlineStr">
        <is>
          <t>Rock Throw</t>
        </is>
      </c>
      <c r="F1157" s="71" t="n"/>
      <c r="G1157" s="86" t="inlineStr">
        <is>
          <t>Vital Throw</t>
        </is>
      </c>
      <c r="H1157" s="71" t="n"/>
    </row>
    <row r="1158">
      <c r="E1158" s="86" t="inlineStr">
        <is>
          <t>Seismic Toss</t>
        </is>
      </c>
      <c r="F1158" s="71" t="n"/>
      <c r="G1158" s="76" t="inlineStr">
        <is>
          <t>Smelling Salts</t>
        </is>
      </c>
      <c r="H1158" s="71" t="n"/>
    </row>
    <row r="1159">
      <c r="E1159" s="85" t="inlineStr">
        <is>
          <t>Psybeam</t>
        </is>
      </c>
      <c r="F1159" s="71" t="n"/>
      <c r="G1159" s="86"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3" t="inlineStr">
        <is>
          <t>Fire Punch</t>
        </is>
      </c>
      <c r="F1166" s="71" t="n"/>
      <c r="G1166" s="86" t="inlineStr">
        <is>
          <t>Vital Throw</t>
        </is>
      </c>
      <c r="H1166" s="71" t="n"/>
      <c r="Q1166" s="72" t="inlineStr">
        <is>
          <t>Moves</t>
        </is>
      </c>
    </row>
    <row r="1167">
      <c r="E1167" s="91" t="inlineStr">
        <is>
          <t>Ice Punch</t>
        </is>
      </c>
      <c r="F1167" s="71" t="n"/>
      <c r="G1167" s="77" t="inlineStr">
        <is>
          <t>Thunder Punch</t>
        </is>
      </c>
      <c r="H1167" s="71" t="n"/>
    </row>
    <row r="1168">
      <c r="E1168" s="86" t="inlineStr">
        <is>
          <t>Force Palm</t>
        </is>
      </c>
      <c r="F1168" s="71" t="n"/>
      <c r="G1168" s="86" t="inlineStr">
        <is>
          <t>Submission</t>
        </is>
      </c>
      <c r="H1168" s="71" t="n"/>
    </row>
    <row r="1169">
      <c r="E1169" s="85" t="inlineStr">
        <is>
          <t>Psychic</t>
        </is>
      </c>
      <c r="F1169" s="71" t="n"/>
      <c r="G1169" s="86"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3" t="inlineStr">
        <is>
          <t>Fire Punch</t>
        </is>
      </c>
      <c r="F1176" s="71" t="n"/>
      <c r="G1176" s="86" t="inlineStr">
        <is>
          <t>Vital Throw</t>
        </is>
      </c>
      <c r="H1176" s="71" t="n"/>
      <c r="Q1176" s="72" t="inlineStr">
        <is>
          <t>Moves</t>
        </is>
      </c>
    </row>
    <row r="1177">
      <c r="E1177" s="91" t="inlineStr">
        <is>
          <t>Ice Punch</t>
        </is>
      </c>
      <c r="F1177" s="71" t="n"/>
      <c r="G1177" s="77" t="inlineStr">
        <is>
          <t>Thunder Punch</t>
        </is>
      </c>
      <c r="H1177" s="71" t="n"/>
    </row>
    <row r="1178">
      <c r="E1178" s="86" t="inlineStr">
        <is>
          <t>Force Palm</t>
        </is>
      </c>
      <c r="F1178" s="71" t="n"/>
      <c r="G1178" s="86" t="inlineStr">
        <is>
          <t>Submission</t>
        </is>
      </c>
      <c r="H1178" s="71" t="n"/>
    </row>
    <row r="1179">
      <c r="E1179" s="85" t="inlineStr">
        <is>
          <t>Psychic</t>
        </is>
      </c>
      <c r="F1179" s="71" t="n"/>
      <c r="G1179" s="86"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87" t="inlineStr">
        <is>
          <t>Flash Cannon</t>
        </is>
      </c>
      <c r="F1189" s="71" t="n"/>
      <c r="G1189" s="78" t="inlineStr">
        <is>
          <t>Stomp</t>
        </is>
      </c>
      <c r="H1189" s="71" t="n"/>
      <c r="I1189" s="87"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87" t="inlineStr">
        <is>
          <t>Flash Cannon</t>
        </is>
      </c>
      <c r="F1198" s="71" t="n"/>
      <c r="G1198" s="75" t="inlineStr">
        <is>
          <t>Bite</t>
        </is>
      </c>
      <c r="H1198" s="71" t="n"/>
      <c r="I1198" s="87"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87" t="inlineStr">
        <is>
          <t>Magnet Bomb</t>
        </is>
      </c>
      <c r="F1219" s="71" t="n"/>
      <c r="G1219" s="76" t="inlineStr">
        <is>
          <t>Screech</t>
        </is>
      </c>
      <c r="H1219" s="71" t="n"/>
      <c r="I1219" s="87"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4"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4" t="inlineStr">
        <is>
          <t>Magical Leaf</t>
        </is>
      </c>
      <c r="H1227" s="71" t="n"/>
      <c r="I1227" s="76" t="inlineStr">
        <is>
          <t>Swift</t>
        </is>
      </c>
      <c r="J1227" s="71" t="n"/>
    </row>
    <row r="1228">
      <c r="E1228" s="84" t="inlineStr">
        <is>
          <t>Stun Spore</t>
        </is>
      </c>
      <c r="F1228" s="71" t="n"/>
      <c r="G1228" s="84" t="inlineStr">
        <is>
          <t>Stun Spore</t>
        </is>
      </c>
      <c r="H1228" s="71" t="n"/>
      <c r="I1228" s="82" t="inlineStr">
        <is>
          <t>Air Cutter</t>
        </is>
      </c>
      <c r="J1228" s="71" t="n"/>
    </row>
    <row r="1229">
      <c r="E1229" s="76" t="inlineStr">
        <is>
          <t>Headbutt</t>
        </is>
      </c>
      <c r="F1229" s="71" t="n"/>
      <c r="G1229" s="80" t="inlineStr">
        <is>
          <t>Sludge</t>
        </is>
      </c>
      <c r="H1229" s="71" t="n"/>
      <c r="I1229" s="87"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4" t="inlineStr">
        <is>
          <t>Mega Drain</t>
        </is>
      </c>
      <c r="F1237" s="71" t="n"/>
      <c r="G1237" s="84" t="inlineStr">
        <is>
          <t>Magical Leaf</t>
        </is>
      </c>
      <c r="H1237" s="71" t="n"/>
      <c r="I1237" s="82" t="inlineStr">
        <is>
          <t>Air Cutter</t>
        </is>
      </c>
      <c r="J1237" s="71" t="n"/>
    </row>
    <row r="1238">
      <c r="E1238" s="80" t="inlineStr">
        <is>
          <t>Sludge Bomb</t>
        </is>
      </c>
      <c r="F1238" s="71" t="n"/>
      <c r="G1238" s="84" t="inlineStr">
        <is>
          <t>Stun Spore</t>
        </is>
      </c>
      <c r="H1238" s="71" t="n"/>
      <c r="I1238" s="87" t="inlineStr">
        <is>
          <t>Steel Wing</t>
        </is>
      </c>
      <c r="J1238" s="71" t="n"/>
    </row>
    <row r="1239">
      <c r="E1239" s="86"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4" t="inlineStr">
        <is>
          <t>Mega Drain</t>
        </is>
      </c>
      <c r="F1246" s="71" t="n"/>
      <c r="G1246" s="84" t="inlineStr">
        <is>
          <t>Magical Leaf</t>
        </is>
      </c>
      <c r="H1246" s="71" t="n"/>
      <c r="I1246" s="76" t="inlineStr">
        <is>
          <t>Swift</t>
        </is>
      </c>
      <c r="J1246" s="71" t="n"/>
      <c r="Q1246" s="72" t="inlineStr">
        <is>
          <t>Moves</t>
        </is>
      </c>
    </row>
    <row r="1247">
      <c r="E1247" s="80" t="inlineStr">
        <is>
          <t>Sludge Bomb</t>
        </is>
      </c>
      <c r="F1247" s="71" t="n"/>
      <c r="G1247" s="84" t="inlineStr">
        <is>
          <t>Stun Spore</t>
        </is>
      </c>
      <c r="H1247" s="71" t="n"/>
      <c r="I1247" s="82" t="inlineStr">
        <is>
          <t>Air Cutter</t>
        </is>
      </c>
      <c r="J1247" s="71" t="n"/>
    </row>
    <row r="1248">
      <c r="E1248" s="86" t="inlineStr">
        <is>
          <t>Force Palm</t>
        </is>
      </c>
      <c r="F1248" s="71" t="n"/>
      <c r="G1248" s="80" t="inlineStr">
        <is>
          <t>Sludge</t>
        </is>
      </c>
      <c r="H1248" s="71" t="n"/>
      <c r="I1248" s="87" t="inlineStr">
        <is>
          <t>Steel Wing</t>
        </is>
      </c>
      <c r="J1248" s="71" t="n"/>
    </row>
    <row r="1249">
      <c r="E1249" s="84" t="inlineStr">
        <is>
          <t>Giga Drain</t>
        </is>
      </c>
      <c r="F1249" s="71" t="n"/>
      <c r="G1249" s="84"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4" t="inlineStr">
        <is>
          <t>Mega Drain</t>
        </is>
      </c>
      <c r="F1256" s="71" t="n"/>
      <c r="G1256" s="76" t="inlineStr">
        <is>
          <t>Body Slam</t>
        </is>
      </c>
      <c r="H1256" s="71" t="n"/>
      <c r="I1256" s="83" t="inlineStr">
        <is>
          <t>Fire Blast</t>
        </is>
      </c>
      <c r="J1256" s="71" t="n"/>
      <c r="Q1256" s="72" t="inlineStr">
        <is>
          <t>Moves</t>
        </is>
      </c>
    </row>
    <row r="1257">
      <c r="E1257" s="80" t="inlineStr">
        <is>
          <t>Sludge Bomb</t>
        </is>
      </c>
      <c r="F1257" s="71" t="n"/>
      <c r="G1257" s="84" t="inlineStr">
        <is>
          <t>Aromatherapy</t>
        </is>
      </c>
      <c r="H1257" s="71" t="n"/>
      <c r="I1257" s="93" t="inlineStr">
        <is>
          <t>Dragon Breath</t>
        </is>
      </c>
      <c r="J1257" s="71" t="n"/>
    </row>
    <row r="1258">
      <c r="E1258" s="86" t="inlineStr">
        <is>
          <t>Force Palm</t>
        </is>
      </c>
      <c r="F1258" s="71" t="n"/>
      <c r="G1258" s="84" t="inlineStr">
        <is>
          <t>Stun Spore</t>
        </is>
      </c>
      <c r="H1258" s="71" t="n"/>
      <c r="I1258" s="76" t="inlineStr">
        <is>
          <t>Sing</t>
        </is>
      </c>
      <c r="J1258" s="71" t="n"/>
    </row>
    <row r="1259">
      <c r="E1259" s="84" t="inlineStr">
        <is>
          <t>Giga Drain</t>
        </is>
      </c>
      <c r="F1259" s="71" t="n"/>
      <c r="G1259" s="80" t="inlineStr">
        <is>
          <t>Sludge Bomb</t>
        </is>
      </c>
      <c r="H1259" s="71" t="n"/>
      <c r="I1259" s="82"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2" t="inlineStr">
        <is>
          <t>Wing Attack</t>
        </is>
      </c>
      <c r="H1266" s="71" t="n"/>
      <c r="I1266" s="80" t="inlineStr">
        <is>
          <t>Poison Jab</t>
        </is>
      </c>
      <c r="J1266" s="71" t="n"/>
      <c r="Q1266" s="72" t="inlineStr">
        <is>
          <t>Moves</t>
        </is>
      </c>
    </row>
    <row r="1267">
      <c r="E1267" s="89" t="inlineStr">
        <is>
          <t>Water Pulse</t>
        </is>
      </c>
      <c r="F1267" s="71" t="n"/>
      <c r="G1267" s="89" t="inlineStr">
        <is>
          <t>Water Pulse</t>
        </is>
      </c>
      <c r="H1267" s="71" t="n"/>
      <c r="I1267" s="89"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2"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2" t="inlineStr">
        <is>
          <t>Pluck</t>
        </is>
      </c>
      <c r="F1316" s="71" t="n"/>
      <c r="Q1316" s="72" t="inlineStr">
        <is>
          <t>Moves</t>
        </is>
      </c>
    </row>
    <row r="1317">
      <c r="E1317" s="76" t="inlineStr">
        <is>
          <t>Secret Power</t>
        </is>
      </c>
      <c r="F1317" s="71" t="n"/>
    </row>
    <row r="1318">
      <c r="E1318" s="87" t="inlineStr">
        <is>
          <t>Metal Claw</t>
        </is>
      </c>
      <c r="F1318" s="71" t="n"/>
    </row>
    <row r="1319">
      <c r="E1319" s="82"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2" t="inlineStr">
        <is>
          <t>Pluck</t>
        </is>
      </c>
      <c r="F1326" s="71" t="n"/>
      <c r="Q1326" s="72" t="inlineStr">
        <is>
          <t>Moves</t>
        </is>
      </c>
    </row>
    <row r="1327">
      <c r="E1327" s="76" t="inlineStr">
        <is>
          <t>Secret Power</t>
        </is>
      </c>
      <c r="F1327" s="71" t="n"/>
    </row>
    <row r="1328">
      <c r="E1328" s="87" t="inlineStr">
        <is>
          <t>Metal Claw</t>
        </is>
      </c>
      <c r="F1328" s="71" t="n"/>
    </row>
    <row r="1329">
      <c r="E1329" s="82"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87" t="inlineStr">
        <is>
          <t>Iron Tail</t>
        </is>
      </c>
      <c r="F1337" s="71" t="n"/>
    </row>
    <row r="1338">
      <c r="E1338" s="82"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87" t="inlineStr">
        <is>
          <t>Iron Tail</t>
        </is>
      </c>
      <c r="F1347" s="71" t="n"/>
    </row>
    <row r="1348">
      <c r="E1348" s="82"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4" t="inlineStr">
        <is>
          <t>Razor Leaf</t>
        </is>
      </c>
      <c r="F1356" s="71" t="n"/>
      <c r="G1356" s="90" t="inlineStr">
        <is>
          <t>Rock Slide</t>
        </is>
      </c>
      <c r="H1356" s="71" t="n"/>
      <c r="Q1356" s="72" t="inlineStr">
        <is>
          <t>Moves</t>
        </is>
      </c>
    </row>
    <row r="1357">
      <c r="E1357" s="89" t="inlineStr">
        <is>
          <t>Water Gun</t>
        </is>
      </c>
      <c r="F1357" s="71" t="n"/>
      <c r="G1357" s="75" t="inlineStr">
        <is>
          <t>Feint Attack</t>
        </is>
      </c>
      <c r="H1357" s="71" t="n"/>
    </row>
    <row r="1358">
      <c r="E1358" s="75" t="inlineStr">
        <is>
          <t>Absorb</t>
        </is>
      </c>
      <c r="F1358" s="71" t="n"/>
      <c r="G1358" s="84" t="inlineStr">
        <is>
          <t>Razor Leaf</t>
        </is>
      </c>
      <c r="H1358" s="71" t="n"/>
    </row>
    <row r="1359">
      <c r="E1359" s="76" t="inlineStr">
        <is>
          <t>Nature Power</t>
        </is>
      </c>
      <c r="F1359" s="71" t="n"/>
      <c r="G1359" s="85"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89" t="inlineStr">
        <is>
          <t>Water Gun</t>
        </is>
      </c>
      <c r="F1366" s="71" t="n"/>
      <c r="G1366" s="90"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4" t="inlineStr">
        <is>
          <t>Razor Leaf</t>
        </is>
      </c>
      <c r="H1368" s="71" t="n"/>
    </row>
    <row r="1369">
      <c r="E1369" s="84" t="inlineStr">
        <is>
          <t>Magical Leaf</t>
        </is>
      </c>
      <c r="F1369" s="71" t="n"/>
      <c r="G1369" s="85"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89" t="inlineStr">
        <is>
          <t>Water Gun</t>
        </is>
      </c>
      <c r="F1376" s="71" t="n"/>
      <c r="G1376" s="75" t="inlineStr">
        <is>
          <t>Feint Attack</t>
        </is>
      </c>
      <c r="H1376" s="71" t="n"/>
      <c r="Q1376" s="72" t="inlineStr">
        <is>
          <t>Moves</t>
        </is>
      </c>
    </row>
    <row r="1377">
      <c r="E1377" s="75" t="inlineStr">
        <is>
          <t>Absorb</t>
        </is>
      </c>
      <c r="F1377" s="71" t="n"/>
      <c r="G1377" s="84" t="inlineStr">
        <is>
          <t>Razor Leaf</t>
        </is>
      </c>
      <c r="H1377" s="71" t="n"/>
    </row>
    <row r="1378">
      <c r="E1378" s="76" t="inlineStr">
        <is>
          <t>Nature Power</t>
        </is>
      </c>
      <c r="F1378" s="71" t="n"/>
      <c r="G1378" s="85" t="inlineStr">
        <is>
          <t>Extrasensory</t>
        </is>
      </c>
      <c r="H1378" s="71" t="n"/>
    </row>
    <row r="1379">
      <c r="E1379" s="84"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3"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4" t="inlineStr">
        <is>
          <t>Energy Ball</t>
        </is>
      </c>
      <c r="F1388" s="71" t="n"/>
      <c r="G1388" s="76" t="inlineStr">
        <is>
          <t>Explosion</t>
        </is>
      </c>
      <c r="H1388" s="71" t="n"/>
    </row>
    <row r="1389">
      <c r="E1389" s="91" t="inlineStr">
        <is>
          <t>Ice Punch</t>
        </is>
      </c>
      <c r="F1389" s="71" t="n"/>
      <c r="G1389" s="83"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89"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89" t="inlineStr">
        <is>
          <t>Aqua Cutter</t>
        </is>
      </c>
      <c r="H1407" s="71" t="n"/>
      <c r="I1407" s="80" t="inlineStr">
        <is>
          <t>Poison Jab</t>
        </is>
      </c>
      <c r="J1407" s="71" t="n"/>
      <c r="K1407" s="75" t="inlineStr">
        <is>
          <t>Bite</t>
        </is>
      </c>
      <c r="L1407" s="71" t="n"/>
    </row>
    <row r="1408">
      <c r="E1408" s="76" t="inlineStr">
        <is>
          <t>Roar</t>
        </is>
      </c>
      <c r="F1408" s="71" t="n"/>
      <c r="G1408" s="89"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89"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89"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89" t="inlineStr">
        <is>
          <t>Water Pulse</t>
        </is>
      </c>
      <c r="H1417" s="71" t="n"/>
      <c r="I1417" s="89"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91"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3" t="inlineStr">
        <is>
          <t>Fire Fang</t>
        </is>
      </c>
      <c r="H1427" s="71" t="n"/>
      <c r="I1427" s="75" t="inlineStr">
        <is>
          <t>Bite</t>
        </is>
      </c>
      <c r="J1427" s="71" t="n"/>
      <c r="K1427" s="89" t="inlineStr">
        <is>
          <t>Bubble Beam</t>
        </is>
      </c>
      <c r="L1427" s="71" t="n"/>
    </row>
    <row r="1428">
      <c r="E1428" s="76" t="inlineStr">
        <is>
          <t>Roar</t>
        </is>
      </c>
      <c r="F1428" s="71" t="n"/>
      <c r="G1428" s="89"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89" t="inlineStr">
        <is>
          <t>Water Pulse</t>
        </is>
      </c>
      <c r="F1436" s="71" t="n"/>
      <c r="G1436" s="89"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86" t="inlineStr">
        <is>
          <t>Wake Up Slap</t>
        </is>
      </c>
      <c r="J1437" s="71" t="n"/>
    </row>
    <row r="1438">
      <c r="E1438" s="82" t="inlineStr">
        <is>
          <t>Pluck</t>
        </is>
      </c>
      <c r="F1438" s="71" t="n"/>
      <c r="G1438" s="80" t="inlineStr">
        <is>
          <t>Sludge Bomb</t>
        </is>
      </c>
      <c r="H1438" s="71" t="n"/>
      <c r="I1438" s="76" t="inlineStr">
        <is>
          <t>Smelling Salts</t>
        </is>
      </c>
      <c r="J1438" s="71" t="n"/>
    </row>
    <row r="1439">
      <c r="E1439" s="91" t="inlineStr">
        <is>
          <t>Ice Beam</t>
        </is>
      </c>
      <c r="F1439" s="71" t="n"/>
      <c r="G1439" s="91" t="inlineStr">
        <is>
          <t>Ice Beam</t>
        </is>
      </c>
      <c r="H1439" s="71" t="n"/>
      <c r="I1439" s="86"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89" t="inlineStr">
        <is>
          <t>Water Pulse</t>
        </is>
      </c>
      <c r="H1446" s="71" t="n"/>
      <c r="I1446" s="77" t="inlineStr">
        <is>
          <t>Thunder Punch</t>
        </is>
      </c>
      <c r="J1446" s="71" t="n"/>
      <c r="Q1446" s="72" t="inlineStr">
        <is>
          <t>Moves</t>
        </is>
      </c>
    </row>
    <row r="1447">
      <c r="E1447" s="91" t="inlineStr">
        <is>
          <t>Ice Beam</t>
        </is>
      </c>
      <c r="F1447" s="71" t="n"/>
      <c r="G1447" s="76" t="inlineStr">
        <is>
          <t>Wrap</t>
        </is>
      </c>
      <c r="H1447" s="71" t="n"/>
      <c r="I1447" s="86" t="inlineStr">
        <is>
          <t>Wake Up Slap</t>
        </is>
      </c>
      <c r="J1447" s="71" t="n"/>
    </row>
    <row r="1448">
      <c r="E1448" s="89" t="inlineStr">
        <is>
          <t>Brine</t>
        </is>
      </c>
      <c r="F1448" s="71" t="n"/>
      <c r="G1448" s="80" t="inlineStr">
        <is>
          <t>Sludge Bomb</t>
        </is>
      </c>
      <c r="H1448" s="71" t="n"/>
      <c r="I1448" s="76" t="inlineStr">
        <is>
          <t>Smelling Salts</t>
        </is>
      </c>
      <c r="J1448" s="71" t="n"/>
    </row>
    <row r="1449">
      <c r="E1449" s="82" t="inlineStr">
        <is>
          <t>Air Slash</t>
        </is>
      </c>
      <c r="F1449" s="71" t="n"/>
      <c r="G1449" s="91" t="inlineStr">
        <is>
          <t>Ice Beam</t>
        </is>
      </c>
      <c r="H1449" s="71" t="n"/>
      <c r="I1449" s="86"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86" t="inlineStr">
        <is>
          <t>Wake Up Slap</t>
        </is>
      </c>
      <c r="J1456" s="71" t="n"/>
      <c r="Q1456" s="72" t="inlineStr">
        <is>
          <t>Moves</t>
        </is>
      </c>
    </row>
    <row r="1457">
      <c r="E1457" s="91" t="inlineStr">
        <is>
          <t>Ice Beam</t>
        </is>
      </c>
      <c r="F1457" s="71" t="n"/>
      <c r="G1457" s="80" t="inlineStr">
        <is>
          <t>Sludge Bomb</t>
        </is>
      </c>
      <c r="H1457" s="71" t="n"/>
      <c r="I1457" s="76" t="inlineStr">
        <is>
          <t>Smelling Salts</t>
        </is>
      </c>
      <c r="J1457" s="71" t="n"/>
    </row>
    <row r="1458">
      <c r="E1458" s="89" t="inlineStr">
        <is>
          <t>Brine</t>
        </is>
      </c>
      <c r="F1458" s="71" t="n"/>
      <c r="G1458" s="91" t="inlineStr">
        <is>
          <t>Ice Beam</t>
        </is>
      </c>
      <c r="H1458" s="71" t="n"/>
      <c r="I1458" s="86" t="inlineStr">
        <is>
          <t>Submission</t>
        </is>
      </c>
      <c r="J1458" s="71" t="n"/>
    </row>
    <row r="1459">
      <c r="E1459" s="82" t="inlineStr">
        <is>
          <t>Air Slash</t>
        </is>
      </c>
      <c r="F1459" s="71" t="n"/>
      <c r="G1459" s="89" t="inlineStr">
        <is>
          <t>Hydro Pump</t>
        </is>
      </c>
      <c r="H1459" s="71" t="n"/>
      <c r="I1459" s="90"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91" t="inlineStr">
        <is>
          <t>Ice Beam</t>
        </is>
      </c>
      <c r="F1467" s="71" t="n"/>
      <c r="G1467" s="86" t="inlineStr">
        <is>
          <t>Submission</t>
        </is>
      </c>
      <c r="H1467" s="71" t="n"/>
      <c r="I1467" s="76" t="inlineStr">
        <is>
          <t>Wrap</t>
        </is>
      </c>
      <c r="J1467" s="71" t="n"/>
    </row>
    <row r="1468">
      <c r="E1468" s="89" t="inlineStr">
        <is>
          <t>Brine</t>
        </is>
      </c>
      <c r="F1468" s="71" t="n"/>
      <c r="G1468" s="90" t="inlineStr">
        <is>
          <t>Rock Slide</t>
        </is>
      </c>
      <c r="H1468" s="71" t="n"/>
      <c r="I1468" s="80" t="inlineStr">
        <is>
          <t>Sludge Bomb</t>
        </is>
      </c>
      <c r="J1468" s="71" t="n"/>
    </row>
    <row r="1469">
      <c r="E1469" s="82" t="inlineStr">
        <is>
          <t>Air Slash</t>
        </is>
      </c>
      <c r="F1469" s="71" t="n"/>
      <c r="G1469" s="75" t="inlineStr">
        <is>
          <t>Payback</t>
        </is>
      </c>
      <c r="H1469" s="71" t="n"/>
      <c r="I1469" s="89"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2"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87" t="inlineStr">
        <is>
          <t>Iron Tail</t>
        </is>
      </c>
      <c r="F1488" s="71" t="n"/>
      <c r="G1488" s="82"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87"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90" t="inlineStr">
        <is>
          <t>Rock Slide</t>
        </is>
      </c>
      <c r="F1498" s="71" t="n"/>
      <c r="G1498" s="82" t="inlineStr">
        <is>
          <t>Aerial Ace</t>
        </is>
      </c>
      <c r="H1498" s="71" t="n"/>
      <c r="I1498" s="87"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2" t="inlineStr">
        <is>
          <t>Aerial Ace</t>
        </is>
      </c>
      <c r="F1508" s="71" t="n"/>
      <c r="G1508" s="78" t="inlineStr">
        <is>
          <t>Drill Run</t>
        </is>
      </c>
      <c r="H1508" s="71" t="n"/>
      <c r="I1508" s="87" t="inlineStr">
        <is>
          <t>Iron Tail</t>
        </is>
      </c>
      <c r="J1508" s="71" t="n"/>
    </row>
    <row r="1509">
      <c r="E1509" s="76" t="inlineStr">
        <is>
          <t>Endeavor</t>
        </is>
      </c>
      <c r="F1509" s="71" t="n"/>
      <c r="G1509" s="90"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91"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3"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91" t="inlineStr">
        <is>
          <t>Ice Fang</t>
        </is>
      </c>
      <c r="F1536" s="71" t="n"/>
      <c r="G1536" s="91"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3" t="inlineStr">
        <is>
          <t>Flame Wheel</t>
        </is>
      </c>
      <c r="F1538" s="71" t="n"/>
      <c r="G1538" s="83"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91" t="inlineStr">
        <is>
          <t>Ice Fang</t>
        </is>
      </c>
      <c r="F1546" s="71" t="n"/>
      <c r="G1546" s="91"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3" t="inlineStr">
        <is>
          <t>Flame Wheel</t>
        </is>
      </c>
      <c r="F1548" s="71" t="n"/>
      <c r="G1548" s="83" t="inlineStr">
        <is>
          <t>Flame Wheel</t>
        </is>
      </c>
      <c r="H1548" s="71" t="n"/>
      <c r="I1548" s="76" t="inlineStr">
        <is>
          <t>Endeavor</t>
        </is>
      </c>
      <c r="J1548" s="71" t="n"/>
    </row>
    <row r="1549">
      <c r="E1549" s="77" t="inlineStr">
        <is>
          <t>Thunder Fang</t>
        </is>
      </c>
      <c r="F1549" s="71" t="n"/>
      <c r="G1549" s="77" t="inlineStr">
        <is>
          <t>Thunder Fang</t>
        </is>
      </c>
      <c r="H1549" s="71" t="n"/>
      <c r="I1549" s="86"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87"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87"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87"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2"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4" t="inlineStr">
        <is>
          <t>Magical Leaf</t>
        </is>
      </c>
      <c r="L1618" s="71" t="n"/>
      <c r="M1618" s="84"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89" t="inlineStr">
        <is>
          <t>Bubble Beam</t>
        </is>
      </c>
      <c r="L1619" s="71" t="n"/>
      <c r="M1619" s="84"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89" t="inlineStr">
        <is>
          <t>Water Gun</t>
        </is>
      </c>
      <c r="L1626" s="71" t="n"/>
      <c r="M1626" s="75" t="inlineStr">
        <is>
          <t>Feint Attack</t>
        </is>
      </c>
      <c r="N1626" s="71" t="n"/>
      <c r="O1626" s="82"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4" t="inlineStr">
        <is>
          <t>Razor Leaf</t>
        </is>
      </c>
      <c r="N1627" s="71" t="n"/>
      <c r="O1627" s="76" t="inlineStr">
        <is>
          <t>Tackle</t>
        </is>
      </c>
      <c r="P1627" s="71" t="n"/>
    </row>
    <row r="1628">
      <c r="E1628" s="75" t="inlineStr">
        <is>
          <t>Feint Attack</t>
        </is>
      </c>
      <c r="F1628" s="71" t="n"/>
      <c r="G1628" s="75" t="inlineStr">
        <is>
          <t>Assurance</t>
        </is>
      </c>
      <c r="H1628" s="71" t="n"/>
      <c r="I1628" s="87" t="inlineStr">
        <is>
          <t>Iron Tail</t>
        </is>
      </c>
      <c r="J1628" s="71" t="n"/>
      <c r="K1628" s="76" t="inlineStr">
        <is>
          <t>Nature Power</t>
        </is>
      </c>
      <c r="L1628" s="71" t="n"/>
      <c r="M1628" s="85"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4"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87" t="inlineStr">
        <is>
          <t>Iron Tail</t>
        </is>
      </c>
      <c r="J1637" s="71" t="n"/>
      <c r="K1637" s="76" t="inlineStr">
        <is>
          <t>Nature Power</t>
        </is>
      </c>
      <c r="L1637" s="71" t="n"/>
      <c r="M1637" s="84"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4" t="inlineStr">
        <is>
          <t>Magical Leaf</t>
        </is>
      </c>
      <c r="L1638" s="71" t="n"/>
      <c r="M1638" s="85" t="inlineStr">
        <is>
          <t>Extrasensory</t>
        </is>
      </c>
      <c r="N1638" s="71" t="n"/>
      <c r="O1638" s="82" t="inlineStr">
        <is>
          <t>Aerial Ace</t>
        </is>
      </c>
      <c r="P1638" s="71" t="n"/>
    </row>
    <row r="1639">
      <c r="E1639" s="76" t="inlineStr">
        <is>
          <t>Copycat</t>
        </is>
      </c>
      <c r="F1639" s="71" t="n"/>
      <c r="G1639" s="77" t="inlineStr">
        <is>
          <t>Thunder Fang</t>
        </is>
      </c>
      <c r="H1639" s="71" t="n"/>
      <c r="I1639" s="76" t="inlineStr">
        <is>
          <t>Fury Swipes</t>
        </is>
      </c>
      <c r="J1639" s="71" t="n"/>
      <c r="K1639" s="89"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3"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87"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4" t="inlineStr">
        <is>
          <t>Energy Ball</t>
        </is>
      </c>
      <c r="L1648" s="71" t="n"/>
      <c r="M1648" s="76" t="inlineStr">
        <is>
          <t>Explosion</t>
        </is>
      </c>
      <c r="N1648" s="71" t="n"/>
      <c r="O1648" s="82" t="inlineStr">
        <is>
          <t>Aerial Ace</t>
        </is>
      </c>
      <c r="P1648" s="71" t="n"/>
    </row>
    <row r="1649">
      <c r="E1649" s="76" t="inlineStr">
        <is>
          <t>Copycat</t>
        </is>
      </c>
      <c r="F1649" s="71" t="n"/>
      <c r="G1649" s="80" t="inlineStr">
        <is>
          <t>Poison Fang</t>
        </is>
      </c>
      <c r="H1649" s="71" t="n"/>
      <c r="I1649" s="76" t="inlineStr">
        <is>
          <t>Fury Swipes</t>
        </is>
      </c>
      <c r="J1649" s="71" t="n"/>
      <c r="K1649" s="91" t="inlineStr">
        <is>
          <t>Ice Punch</t>
        </is>
      </c>
      <c r="L1649" s="71" t="n"/>
      <c r="M1649" s="83"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86"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4"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87" t="inlineStr">
        <is>
          <t>Steel Wing</t>
        </is>
      </c>
      <c r="H1686" s="71" t="n"/>
      <c r="Q1686" s="72" t="inlineStr">
        <is>
          <t>Moves</t>
        </is>
      </c>
    </row>
    <row r="1687">
      <c r="E1687" s="91" t="inlineStr">
        <is>
          <t>Ice Ball</t>
        </is>
      </c>
      <c r="F1687" s="71" t="n"/>
      <c r="G1687" s="75" t="inlineStr">
        <is>
          <t>Bite</t>
        </is>
      </c>
      <c r="H1687" s="71" t="n"/>
    </row>
    <row r="1688">
      <c r="E1688" s="80" t="inlineStr">
        <is>
          <t>Swallow</t>
        </is>
      </c>
      <c r="F1688" s="71" t="n"/>
      <c r="G1688" s="82" t="inlineStr">
        <is>
          <t>Aerial Ace</t>
        </is>
      </c>
      <c r="H1688" s="71" t="n"/>
    </row>
    <row r="1689">
      <c r="E1689" s="89"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4" t="inlineStr">
        <is>
          <t>Razor Leaf</t>
        </is>
      </c>
      <c r="F1696" s="71" t="n"/>
      <c r="G1696" s="84" t="inlineStr">
        <is>
          <t>Mega Drain</t>
        </is>
      </c>
      <c r="H1696" s="71" t="n"/>
      <c r="Q1696" s="72" t="inlineStr">
        <is>
          <t>Moves</t>
        </is>
      </c>
    </row>
    <row r="1697">
      <c r="E1697" s="89" t="inlineStr">
        <is>
          <t>Water Gun</t>
        </is>
      </c>
      <c r="F1697" s="71" t="n"/>
      <c r="G1697" s="76" t="inlineStr">
        <is>
          <t>Take Down</t>
        </is>
      </c>
      <c r="H1697" s="71" t="n"/>
    </row>
    <row r="1698">
      <c r="E1698" s="75" t="inlineStr">
        <is>
          <t>Absorb</t>
        </is>
      </c>
      <c r="F1698" s="71" t="n"/>
      <c r="G1698" s="84"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89" t="inlineStr">
        <is>
          <t>Water Gun</t>
        </is>
      </c>
      <c r="F1706" s="71" t="n"/>
      <c r="G1706" s="76" t="inlineStr">
        <is>
          <t>Take Down</t>
        </is>
      </c>
      <c r="H1706" s="71" t="n"/>
      <c r="Q1706" s="72" t="inlineStr">
        <is>
          <t>Moves</t>
        </is>
      </c>
    </row>
    <row r="1707">
      <c r="E1707" s="75" t="inlineStr">
        <is>
          <t>Absorb</t>
        </is>
      </c>
      <c r="F1707" s="71" t="n"/>
      <c r="G1707" s="84" t="inlineStr">
        <is>
          <t>Mega Drain</t>
        </is>
      </c>
      <c r="H1707" s="71" t="n"/>
    </row>
    <row r="1708">
      <c r="E1708" s="76" t="inlineStr">
        <is>
          <t>Nature Power</t>
        </is>
      </c>
      <c r="F1708" s="71" t="n"/>
      <c r="G1708" s="80" t="inlineStr">
        <is>
          <t>Sludge Bomb</t>
        </is>
      </c>
      <c r="H1708" s="71" t="n"/>
    </row>
    <row r="1709">
      <c r="E1709" s="84" t="inlineStr">
        <is>
          <t>Magical Leaf</t>
        </is>
      </c>
      <c r="F1709" s="71" t="n"/>
      <c r="G1709" s="86"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89" t="inlineStr">
        <is>
          <t>Water Gun</t>
        </is>
      </c>
      <c r="F1716" s="71" t="n"/>
      <c r="G1716" s="84"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86" t="inlineStr">
        <is>
          <t>Force Palm</t>
        </is>
      </c>
      <c r="H1718" s="71" t="n"/>
    </row>
    <row r="1719">
      <c r="E1719" s="84" t="inlineStr">
        <is>
          <t>Magical Leaf</t>
        </is>
      </c>
      <c r="F1719" s="71" t="n"/>
      <c r="G1719" s="84"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89" t="inlineStr">
        <is>
          <t>Water Gun</t>
        </is>
      </c>
      <c r="H1726" s="71" t="n"/>
      <c r="I1726" s="84"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2" t="inlineStr">
        <is>
          <t>Aerial Ace</t>
        </is>
      </c>
      <c r="F1728" s="71" t="n"/>
      <c r="G1728" s="76" t="inlineStr">
        <is>
          <t>Nature Power</t>
        </is>
      </c>
      <c r="H1728" s="71" t="n"/>
      <c r="I1728" s="86" t="inlineStr">
        <is>
          <t>Force Palm</t>
        </is>
      </c>
      <c r="J1728" s="71" t="n"/>
    </row>
    <row r="1729">
      <c r="E1729" s="76" t="inlineStr">
        <is>
          <t>Endeavor</t>
        </is>
      </c>
      <c r="F1729" s="71" t="n"/>
      <c r="G1729" s="84" t="inlineStr">
        <is>
          <t>Magical Leaf</t>
        </is>
      </c>
      <c r="H1729" s="71" t="n"/>
      <c r="I1729" s="84"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87"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86"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2" t="inlineStr">
        <is>
          <t>Aerial Ace</t>
        </is>
      </c>
      <c r="N1739" s="71" t="n"/>
      <c r="O1739" s="86"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3"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86" t="inlineStr">
        <is>
          <t>Vital Throw</t>
        </is>
      </c>
      <c r="P1748" s="71" t="n"/>
    </row>
    <row r="1749">
      <c r="E1749" s="76" t="inlineStr">
        <is>
          <t>Supersonic</t>
        </is>
      </c>
      <c r="F1749" s="71" t="n"/>
      <c r="G1749" s="87" t="inlineStr">
        <is>
          <t>Iron Tail</t>
        </is>
      </c>
      <c r="H1749" s="71" t="n"/>
      <c r="I1749" s="87" t="inlineStr">
        <is>
          <t>Flash Cannon</t>
        </is>
      </c>
      <c r="J1749" s="71" t="n"/>
      <c r="K1749" s="75" t="inlineStr">
        <is>
          <t>Assurance</t>
        </is>
      </c>
      <c r="L1749" s="71" t="n"/>
      <c r="M1749" s="82"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86"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2" t="inlineStr">
        <is>
          <t>Aerial Ace</t>
        </is>
      </c>
      <c r="N1758" s="71" t="n"/>
      <c r="O1758" s="77" t="inlineStr">
        <is>
          <t>Thunder Punch</t>
        </is>
      </c>
      <c r="P1758" s="71" t="n"/>
    </row>
    <row r="1759">
      <c r="E1759" s="76" t="inlineStr">
        <is>
          <t>Supersonic</t>
        </is>
      </c>
      <c r="F1759" s="71" t="n"/>
      <c r="G1759" s="87" t="inlineStr">
        <is>
          <t>Iron Tail</t>
        </is>
      </c>
      <c r="H1759" s="71" t="n"/>
      <c r="I1759" s="87" t="inlineStr">
        <is>
          <t>Flash Cannon</t>
        </is>
      </c>
      <c r="J1759" s="71" t="n"/>
      <c r="K1759" s="77" t="inlineStr">
        <is>
          <t>Thunder Fang</t>
        </is>
      </c>
      <c r="L1759" s="71" t="n"/>
      <c r="M1759" s="76" t="inlineStr">
        <is>
          <t>Endeavor</t>
        </is>
      </c>
      <c r="N1759" s="71" t="n"/>
      <c r="O1759" s="86"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86" t="inlineStr">
        <is>
          <t>Vital Throw</t>
        </is>
      </c>
      <c r="P1767" s="71" t="n"/>
    </row>
    <row r="1768">
      <c r="E1768" s="76" t="inlineStr">
        <is>
          <t>Supersonic</t>
        </is>
      </c>
      <c r="F1768" s="71" t="n"/>
      <c r="G1768" s="87" t="inlineStr">
        <is>
          <t>Iron Tail</t>
        </is>
      </c>
      <c r="H1768" s="71" t="n"/>
      <c r="I1768" s="87" t="inlineStr">
        <is>
          <t>Flash Cannon</t>
        </is>
      </c>
      <c r="J1768" s="71" t="n"/>
      <c r="K1768" s="75" t="inlineStr">
        <is>
          <t>Assurance</t>
        </is>
      </c>
      <c r="L1768" s="71" t="n"/>
      <c r="M1768" s="82"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86"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3" t="inlineStr">
        <is>
          <t>Fire Punch</t>
        </is>
      </c>
      <c r="F1777" s="71" t="n"/>
      <c r="G1777" s="83"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3" t="inlineStr">
        <is>
          <t>Fire Punch</t>
        </is>
      </c>
      <c r="F1786" s="71" t="n"/>
      <c r="G1786" s="83"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91" t="inlineStr">
        <is>
          <t>Ice Punch</t>
        </is>
      </c>
      <c r="F1799" s="71" t="n"/>
      <c r="G1799" s="91"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91" t="inlineStr">
        <is>
          <t>Ice Punch</t>
        </is>
      </c>
      <c r="F1808" s="71" t="n"/>
      <c r="G1808" s="91"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5" t="inlineStr">
        <is>
          <t>Psybeam</t>
        </is>
      </c>
      <c r="F1817" s="71" t="n"/>
    </row>
    <row r="1818">
      <c r="E1818" s="90"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5" t="inlineStr">
        <is>
          <t>Psybeam</t>
        </is>
      </c>
      <c r="F1826" s="71" t="n"/>
      <c r="Q1826" s="72" t="inlineStr">
        <is>
          <t>Moves</t>
        </is>
      </c>
    </row>
    <row r="1827">
      <c r="E1827" s="90" t="inlineStr">
        <is>
          <t>Power Gem</t>
        </is>
      </c>
      <c r="F1827" s="71" t="n"/>
    </row>
    <row r="1828">
      <c r="E1828" s="79" t="inlineStr">
        <is>
          <t>Signal Beam</t>
        </is>
      </c>
      <c r="F1828" s="71" t="n"/>
    </row>
    <row r="1829">
      <c r="E1829" s="85"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Double Edge</t>
        </is>
      </c>
      <c r="F1836" s="71" t="n"/>
      <c r="Q1836" s="72" t="inlineStr">
        <is>
          <t>Moves</t>
        </is>
      </c>
    </row>
    <row r="1837">
      <c r="E1837" s="76" t="inlineStr">
        <is>
          <t>Recover</t>
        </is>
      </c>
      <c r="F1837" s="71" t="n"/>
    </row>
    <row r="1838">
      <c r="E1838" s="90" t="inlineStr">
        <is>
          <t>Power Gem</t>
        </is>
      </c>
      <c r="F1838" s="71" t="n"/>
    </row>
    <row r="1839">
      <c r="E1839" s="85"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Double Edge</t>
        </is>
      </c>
      <c r="F1846" s="71" t="n"/>
      <c r="Q1846" s="72" t="inlineStr">
        <is>
          <t>Moves</t>
        </is>
      </c>
    </row>
    <row r="1847">
      <c r="E1847" s="76" t="inlineStr">
        <is>
          <t>Recover</t>
        </is>
      </c>
      <c r="F1847" s="71" t="n"/>
    </row>
    <row r="1848">
      <c r="E1848" s="90" t="inlineStr">
        <is>
          <t>Power Gem</t>
        </is>
      </c>
      <c r="F1848" s="71" t="n"/>
    </row>
    <row r="1849">
      <c r="E1849" s="85"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90" t="inlineStr">
        <is>
          <t>Ancient Power</t>
        </is>
      </c>
      <c r="H1856" s="71" t="n"/>
      <c r="Q1856" s="72" t="inlineStr">
        <is>
          <t>Moves</t>
        </is>
      </c>
    </row>
    <row r="1857">
      <c r="E1857" s="85" t="inlineStr">
        <is>
          <t>Psybeam</t>
        </is>
      </c>
      <c r="F1857" s="71" t="n"/>
      <c r="G1857" s="85" t="inlineStr">
        <is>
          <t>Hypnosis</t>
        </is>
      </c>
      <c r="H1857" s="71" t="n"/>
    </row>
    <row r="1858">
      <c r="E1858" s="85" t="inlineStr">
        <is>
          <t>Future Sight</t>
        </is>
      </c>
      <c r="F1858" s="71" t="n"/>
      <c r="G1858" s="78" t="inlineStr">
        <is>
          <t>Earth Power</t>
        </is>
      </c>
      <c r="H1858" s="71" t="n"/>
    </row>
    <row r="1859">
      <c r="E1859" s="85"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5" t="inlineStr">
        <is>
          <t>Psybeam</t>
        </is>
      </c>
      <c r="F1866" s="71" t="n"/>
      <c r="G1866" s="90" t="inlineStr">
        <is>
          <t>Ancient Power</t>
        </is>
      </c>
      <c r="H1866" s="71" t="n"/>
      <c r="Q1866" s="72" t="inlineStr">
        <is>
          <t>Moves</t>
        </is>
      </c>
    </row>
    <row r="1867">
      <c r="E1867" s="85" t="inlineStr">
        <is>
          <t>Future Sight</t>
        </is>
      </c>
      <c r="F1867" s="71" t="n"/>
      <c r="G1867" s="85" t="inlineStr">
        <is>
          <t>Hypnosis</t>
        </is>
      </c>
      <c r="H1867" s="71" t="n"/>
    </row>
    <row r="1868">
      <c r="E1868" s="85" t="inlineStr">
        <is>
          <t>Miracle Eye</t>
        </is>
      </c>
      <c r="F1868" s="71" t="n"/>
      <c r="G1868" s="78" t="inlineStr">
        <is>
          <t>Earth Power</t>
        </is>
      </c>
      <c r="H1868" s="71" t="n"/>
    </row>
    <row r="1869">
      <c r="E1869" s="85"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5" t="inlineStr">
        <is>
          <t>Future Sight</t>
        </is>
      </c>
      <c r="F1876" s="71" t="n"/>
      <c r="G1876" s="90" t="inlineStr">
        <is>
          <t>Ancient Power</t>
        </is>
      </c>
      <c r="H1876" s="71" t="n"/>
      <c r="Q1876" s="72" t="inlineStr">
        <is>
          <t>Moves</t>
        </is>
      </c>
    </row>
    <row r="1877">
      <c r="E1877" s="85" t="inlineStr">
        <is>
          <t>Miracle Eye</t>
        </is>
      </c>
      <c r="F1877" s="71" t="n"/>
      <c r="G1877" s="85" t="inlineStr">
        <is>
          <t>Hypnosis</t>
        </is>
      </c>
      <c r="H1877" s="71" t="n"/>
    </row>
    <row r="1878">
      <c r="E1878" s="85" t="inlineStr">
        <is>
          <t>Teleport</t>
        </is>
      </c>
      <c r="F1878" s="71" t="n"/>
      <c r="G1878" s="78" t="inlineStr">
        <is>
          <t>Earth Power</t>
        </is>
      </c>
      <c r="H1878" s="71" t="n"/>
    </row>
    <row r="1879">
      <c r="E1879" s="85"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5" t="inlineStr">
        <is>
          <t>Hypnosis</t>
        </is>
      </c>
      <c r="F1886" s="71" t="n"/>
      <c r="G1886" s="85" t="inlineStr">
        <is>
          <t>Miracle Eye</t>
        </is>
      </c>
      <c r="H1886" s="71" t="n"/>
      <c r="Q1886" s="72" t="inlineStr">
        <is>
          <t>Moves</t>
        </is>
      </c>
    </row>
    <row r="1887">
      <c r="E1887" s="78" t="inlineStr">
        <is>
          <t>Earth Power</t>
        </is>
      </c>
      <c r="F1887" s="71" t="n"/>
      <c r="G1887" s="85" t="inlineStr">
        <is>
          <t>Teleport</t>
        </is>
      </c>
      <c r="H1887" s="71" t="n"/>
    </row>
    <row r="1888">
      <c r="E1888" s="76" t="inlineStr">
        <is>
          <t>Self Destruct</t>
        </is>
      </c>
      <c r="F1888" s="71" t="n"/>
      <c r="G1888" s="85" t="inlineStr">
        <is>
          <t>Psychic</t>
        </is>
      </c>
      <c r="H1888" s="71" t="n"/>
    </row>
    <row r="1889">
      <c r="E1889" s="90"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4" t="inlineStr">
        <is>
          <t>Mega Drain</t>
        </is>
      </c>
      <c r="F1896" s="71" t="n"/>
      <c r="Q1896" s="72" t="inlineStr">
        <is>
          <t>Moves</t>
        </is>
      </c>
    </row>
    <row r="1897">
      <c r="E1897" s="80" t="inlineStr">
        <is>
          <t>Sludge Bomb</t>
        </is>
      </c>
      <c r="F1897" s="71" t="n"/>
    </row>
    <row r="1898">
      <c r="E1898" s="86" t="inlineStr">
        <is>
          <t>Force Palm</t>
        </is>
      </c>
      <c r="F1898" s="71" t="n"/>
    </row>
    <row r="1899">
      <c r="E1899" s="84"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4" t="inlineStr">
        <is>
          <t>Mega Drain</t>
        </is>
      </c>
      <c r="F1906" s="71" t="n"/>
      <c r="Q1906" s="72" t="inlineStr">
        <is>
          <t>Moves</t>
        </is>
      </c>
    </row>
    <row r="1907">
      <c r="E1907" s="80" t="inlineStr">
        <is>
          <t>Sludge Bomb</t>
        </is>
      </c>
      <c r="F1907" s="71" t="n"/>
    </row>
    <row r="1908">
      <c r="E1908" s="86" t="inlineStr">
        <is>
          <t>Force Palm</t>
        </is>
      </c>
      <c r="F1908" s="71" t="n"/>
    </row>
    <row r="1909">
      <c r="E1909" s="84"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4" t="inlineStr">
        <is>
          <t>Mega Drain</t>
        </is>
      </c>
      <c r="F1916" s="71" t="n"/>
      <c r="Q1916" s="72" t="inlineStr">
        <is>
          <t>Moves</t>
        </is>
      </c>
    </row>
    <row r="1917">
      <c r="E1917" s="80" t="inlineStr">
        <is>
          <t>Sludge Bomb</t>
        </is>
      </c>
      <c r="F1917" s="71" t="n"/>
    </row>
    <row r="1918">
      <c r="E1918" s="86" t="inlineStr">
        <is>
          <t>Force Palm</t>
        </is>
      </c>
      <c r="F1918" s="71" t="n"/>
    </row>
    <row r="1919">
      <c r="E1919" s="84"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4"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86" t="inlineStr">
        <is>
          <t>Force Palm</t>
        </is>
      </c>
      <c r="H1928" s="71" t="n"/>
    </row>
    <row r="1929">
      <c r="E1929" s="89" t="inlineStr">
        <is>
          <t>Aqua Tail</t>
        </is>
      </c>
      <c r="F1929" s="71" t="n"/>
      <c r="G1929" s="84"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2"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2"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89" t="inlineStr">
        <is>
          <t>Bubble Beam</t>
        </is>
      </c>
      <c r="F1958" s="71" t="n"/>
      <c r="G1958" s="79" t="inlineStr">
        <is>
          <t>Bug Buzz</t>
        </is>
      </c>
      <c r="H1958" s="71" t="n"/>
      <c r="I1958" s="82" t="inlineStr">
        <is>
          <t>Aerial Ace</t>
        </is>
      </c>
      <c r="J1958" s="71" t="n"/>
    </row>
    <row r="1959">
      <c r="E1959" s="79" t="inlineStr">
        <is>
          <t>Bug Buzz</t>
        </is>
      </c>
      <c r="F1959" s="71" t="n"/>
      <c r="G1959" s="80" t="inlineStr">
        <is>
          <t>Poison Fang</t>
        </is>
      </c>
      <c r="H1959" s="71" t="n"/>
      <c r="I1959" s="85"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89" t="inlineStr">
        <is>
          <t>Bubble Beam</t>
        </is>
      </c>
      <c r="F1968" s="71" t="n"/>
      <c r="G1968" s="82" t="inlineStr">
        <is>
          <t>Aerial Ace</t>
        </is>
      </c>
      <c r="H1968" s="71" t="n"/>
      <c r="I1968" s="79" t="inlineStr">
        <is>
          <t>Bug Buzz</t>
        </is>
      </c>
      <c r="J1968" s="71" t="n"/>
      <c r="K1968" s="82" t="inlineStr">
        <is>
          <t>Aerial Ace</t>
        </is>
      </c>
      <c r="L1968" s="71" t="n"/>
    </row>
    <row r="1969">
      <c r="E1969" s="79" t="inlineStr">
        <is>
          <t>Bug Buzz</t>
        </is>
      </c>
      <c r="F1969" s="71" t="n"/>
      <c r="G1969" s="85" t="inlineStr">
        <is>
          <t>Teleport</t>
        </is>
      </c>
      <c r="H1969" s="71" t="n"/>
      <c r="I1969" s="80" t="inlineStr">
        <is>
          <t>Poison Fang</t>
        </is>
      </c>
      <c r="J1969" s="71" t="n"/>
      <c r="K1969" s="85"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89" t="inlineStr">
        <is>
          <t>Bubble Beam</t>
        </is>
      </c>
      <c r="F1978" s="71" t="n"/>
      <c r="G1978" s="89" t="inlineStr">
        <is>
          <t>Bubble Beam</t>
        </is>
      </c>
      <c r="H1978" s="71" t="n"/>
      <c r="I1978" s="89"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2" t="inlineStr">
        <is>
          <t>Air Cutter</t>
        </is>
      </c>
      <c r="J1987" s="71" t="n"/>
    </row>
    <row r="1988">
      <c r="E1988" s="89" t="inlineStr">
        <is>
          <t>Bubble Beam</t>
        </is>
      </c>
      <c r="F1988" s="71" t="n"/>
      <c r="G1988" s="89" t="inlineStr">
        <is>
          <t>Bubble Beam</t>
        </is>
      </c>
      <c r="H1988" s="71" t="n"/>
      <c r="I1988" s="84" t="inlineStr">
        <is>
          <t>Giga Drain</t>
        </is>
      </c>
      <c r="J1988" s="71" t="n"/>
    </row>
    <row r="1989">
      <c r="E1989" s="79" t="inlineStr">
        <is>
          <t>Bug Buzz</t>
        </is>
      </c>
      <c r="F1989" s="71" t="n"/>
      <c r="G1989" s="79" t="inlineStr">
        <is>
          <t>Bug Buzz</t>
        </is>
      </c>
      <c r="H1989" s="71" t="n"/>
      <c r="I1989" s="84"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2" t="inlineStr">
        <is>
          <t>Air Cutter</t>
        </is>
      </c>
      <c r="L1997" s="71" t="n"/>
    </row>
    <row r="1998">
      <c r="E1998" s="89" t="inlineStr">
        <is>
          <t>Bubble Beam</t>
        </is>
      </c>
      <c r="F1998" s="71" t="n"/>
      <c r="G1998" s="79" t="inlineStr">
        <is>
          <t>Bug Bite</t>
        </is>
      </c>
      <c r="H1998" s="71" t="n"/>
      <c r="I1998" s="89" t="inlineStr">
        <is>
          <t>Bubble Beam</t>
        </is>
      </c>
      <c r="J1998" s="71" t="n"/>
      <c r="K1998" s="84" t="inlineStr">
        <is>
          <t>Giga Drain</t>
        </is>
      </c>
      <c r="L1998" s="71" t="n"/>
    </row>
    <row r="1999">
      <c r="E1999" s="79" t="inlineStr">
        <is>
          <t>Bug Buzz</t>
        </is>
      </c>
      <c r="F1999" s="71" t="n"/>
      <c r="G1999" s="76" t="inlineStr">
        <is>
          <t>Tackle</t>
        </is>
      </c>
      <c r="H1999" s="71" t="n"/>
      <c r="I1999" s="79" t="inlineStr">
        <is>
          <t>Bug Buzz</t>
        </is>
      </c>
      <c r="J1999" s="71" t="n"/>
      <c r="K1999" s="84"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89" t="inlineStr">
        <is>
          <t>Bubble Beam</t>
        </is>
      </c>
      <c r="F2006" s="71" t="n"/>
      <c r="G2006" s="80" t="inlineStr">
        <is>
          <t>Toxic</t>
        </is>
      </c>
      <c r="H2006" s="71" t="n"/>
      <c r="I2006" s="89"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2" t="inlineStr">
        <is>
          <t>Air Cutter</t>
        </is>
      </c>
      <c r="L2007" s="71" t="n"/>
      <c r="M2007" s="84" t="inlineStr">
        <is>
          <t>Giga Drain</t>
        </is>
      </c>
      <c r="N2007" s="71" t="n"/>
    </row>
    <row r="2008">
      <c r="E2008" s="78" t="inlineStr">
        <is>
          <t>Mud Bomb</t>
        </is>
      </c>
      <c r="F2008" s="71" t="n"/>
      <c r="G2008" s="80" t="inlineStr">
        <is>
          <t>Poison Fang</t>
        </is>
      </c>
      <c r="H2008" s="71" t="n"/>
      <c r="I2008" s="78" t="inlineStr">
        <is>
          <t>Mud Bomb</t>
        </is>
      </c>
      <c r="J2008" s="71" t="n"/>
      <c r="K2008" s="84" t="inlineStr">
        <is>
          <t>Giga Drain</t>
        </is>
      </c>
      <c r="L2008" s="71" t="n"/>
      <c r="M2008" s="79" t="inlineStr">
        <is>
          <t>Bug Buzz</t>
        </is>
      </c>
      <c r="N2008" s="71" t="n"/>
    </row>
    <row r="2009">
      <c r="E2009" s="84" t="inlineStr">
        <is>
          <t>Stun Spore</t>
        </is>
      </c>
      <c r="F2009" s="71" t="n"/>
      <c r="G2009" s="85" t="inlineStr">
        <is>
          <t>Light Screen</t>
        </is>
      </c>
      <c r="H2009" s="71" t="n"/>
      <c r="I2009" s="84" t="inlineStr">
        <is>
          <t>Stun Spore</t>
        </is>
      </c>
      <c r="J2009" s="71" t="n"/>
      <c r="K2009" s="84" t="inlineStr">
        <is>
          <t>Stun Spore</t>
        </is>
      </c>
      <c r="L2009" s="71" t="n"/>
      <c r="M2009" s="82"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89" t="inlineStr">
        <is>
          <t>Dive</t>
        </is>
      </c>
      <c r="F2017" s="71" t="n"/>
    </row>
    <row r="2018">
      <c r="E2018" s="82"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89" t="inlineStr">
        <is>
          <t>Dive</t>
        </is>
      </c>
      <c r="F2026" s="71" t="n"/>
      <c r="Q2026" s="72" t="inlineStr">
        <is>
          <t>Moves</t>
        </is>
      </c>
    </row>
    <row r="2027">
      <c r="E2027" s="82"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5" t="inlineStr">
        <is>
          <t>Psybeam</t>
        </is>
      </c>
      <c r="F2036" s="71" t="n"/>
      <c r="G2036" s="89" t="inlineStr">
        <is>
          <t>Dive</t>
        </is>
      </c>
      <c r="H2036" s="71" t="n"/>
      <c r="Q2036" s="72" t="inlineStr">
        <is>
          <t>Moves</t>
        </is>
      </c>
    </row>
    <row r="2037">
      <c r="E2037" s="90" t="inlineStr">
        <is>
          <t>Power Gem</t>
        </is>
      </c>
      <c r="F2037" s="71" t="n"/>
      <c r="G2037" s="82" t="inlineStr">
        <is>
          <t>Bounce</t>
        </is>
      </c>
      <c r="H2037" s="71" t="n"/>
    </row>
    <row r="2038">
      <c r="E2038" s="79" t="inlineStr">
        <is>
          <t>Signal Beam</t>
        </is>
      </c>
      <c r="F2038" s="71" t="n"/>
      <c r="G2038" s="76" t="inlineStr">
        <is>
          <t>Self Destruct</t>
        </is>
      </c>
      <c r="H2038" s="71" t="n"/>
    </row>
    <row r="2039">
      <c r="E2039" s="85"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89" t="inlineStr">
        <is>
          <t>Dive</t>
        </is>
      </c>
      <c r="H2046" s="71" t="n"/>
      <c r="I2046" s="76" t="inlineStr">
        <is>
          <t>Double Edge</t>
        </is>
      </c>
      <c r="J2046" s="71" t="n"/>
      <c r="Q2046" s="72" t="inlineStr">
        <is>
          <t>Moves</t>
        </is>
      </c>
    </row>
    <row r="2047">
      <c r="E2047" s="89" t="inlineStr">
        <is>
          <t>Brine</t>
        </is>
      </c>
      <c r="F2047" s="71" t="n"/>
      <c r="G2047" s="82" t="inlineStr">
        <is>
          <t>Bounce</t>
        </is>
      </c>
      <c r="H2047" s="71" t="n"/>
      <c r="I2047" s="76" t="inlineStr">
        <is>
          <t>Recover</t>
        </is>
      </c>
      <c r="J2047" s="71" t="n"/>
    </row>
    <row r="2048">
      <c r="E2048" s="76" t="inlineStr">
        <is>
          <t>Safeguard</t>
        </is>
      </c>
      <c r="F2048" s="71" t="n"/>
      <c r="G2048" s="76" t="inlineStr">
        <is>
          <t>Self Destruct</t>
        </is>
      </c>
      <c r="H2048" s="71" t="n"/>
      <c r="I2048" s="90" t="inlineStr">
        <is>
          <t>Power Gem</t>
        </is>
      </c>
      <c r="J2048" s="71" t="n"/>
    </row>
    <row r="2049">
      <c r="E2049" s="76" t="inlineStr">
        <is>
          <t>Captivate</t>
        </is>
      </c>
      <c r="F2049" s="71" t="n"/>
      <c r="G2049" s="76" t="inlineStr">
        <is>
          <t>Roar</t>
        </is>
      </c>
      <c r="H2049" s="71" t="n"/>
      <c r="I2049" s="85"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4" t="inlineStr">
        <is>
          <t>Magical Leaf</t>
        </is>
      </c>
      <c r="F2056" s="71" t="n"/>
      <c r="G2056" s="76" t="inlineStr">
        <is>
          <t>Secret Power</t>
        </is>
      </c>
      <c r="H2056" s="71" t="n"/>
      <c r="Q2056" s="72" t="inlineStr">
        <is>
          <t>Moves</t>
        </is>
      </c>
    </row>
    <row r="2057">
      <c r="E2057" s="85" t="inlineStr">
        <is>
          <t>Psybeam</t>
        </is>
      </c>
      <c r="F2057" s="71" t="n"/>
      <c r="G2057" s="85" t="inlineStr">
        <is>
          <t>Teleport</t>
        </is>
      </c>
      <c r="H2057" s="71" t="n"/>
    </row>
    <row r="2058">
      <c r="E2058" s="85" t="inlineStr">
        <is>
          <t>Future Sight</t>
        </is>
      </c>
      <c r="F2058" s="71" t="n"/>
      <c r="G2058" s="90" t="inlineStr">
        <is>
          <t>Rock Throw</t>
        </is>
      </c>
      <c r="H2058" s="71" t="n"/>
    </row>
    <row r="2059">
      <c r="E2059" s="76" t="inlineStr">
        <is>
          <t>Lucky Chant</t>
        </is>
      </c>
      <c r="F2059" s="71" t="n"/>
      <c r="G2059" s="86"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5" t="inlineStr">
        <is>
          <t>Future Sight</t>
        </is>
      </c>
      <c r="F2066" s="71" t="n"/>
      <c r="G2066" s="85" t="inlineStr">
        <is>
          <t>Teleport</t>
        </is>
      </c>
      <c r="H2066" s="71" t="n"/>
      <c r="Q2066" s="72" t="inlineStr">
        <is>
          <t>Moves</t>
        </is>
      </c>
    </row>
    <row r="2067">
      <c r="E2067" s="84" t="inlineStr">
        <is>
          <t>Magical Leaf</t>
        </is>
      </c>
      <c r="F2067" s="71" t="n"/>
      <c r="G2067" s="90" t="inlineStr">
        <is>
          <t>Rock Throw</t>
        </is>
      </c>
      <c r="H2067" s="71" t="n"/>
    </row>
    <row r="2068">
      <c r="E2068" s="76" t="inlineStr">
        <is>
          <t>Lucky Chant</t>
        </is>
      </c>
      <c r="F2068" s="71" t="n"/>
      <c r="G2068" s="86" t="inlineStr">
        <is>
          <t>Seismic Toss</t>
        </is>
      </c>
      <c r="H2068" s="71" t="n"/>
    </row>
    <row r="2069">
      <c r="E2069" s="85" t="inlineStr">
        <is>
          <t>Zen Headbutt</t>
        </is>
      </c>
      <c r="F2069" s="71" t="n"/>
      <c r="G2069" s="85"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4" t="inlineStr">
        <is>
          <t>Magical Leaf</t>
        </is>
      </c>
      <c r="F2076" s="71" t="n"/>
      <c r="G2076" s="83" t="inlineStr">
        <is>
          <t>Fire Punch</t>
        </is>
      </c>
      <c r="H2076" s="71" t="n"/>
      <c r="Q2076" s="72" t="inlineStr">
        <is>
          <t>Moves</t>
        </is>
      </c>
    </row>
    <row r="2077">
      <c r="E2077" s="76" t="inlineStr">
        <is>
          <t>Lucky Chant</t>
        </is>
      </c>
      <c r="F2077" s="71" t="n"/>
      <c r="G2077" s="91" t="inlineStr">
        <is>
          <t>Ice Punch</t>
        </is>
      </c>
      <c r="H2077" s="71" t="n"/>
    </row>
    <row r="2078">
      <c r="E2078" s="85" t="inlineStr">
        <is>
          <t>Zen Headbutt</t>
        </is>
      </c>
      <c r="F2078" s="71" t="n"/>
      <c r="G2078" s="86" t="inlineStr">
        <is>
          <t>Force Palm</t>
        </is>
      </c>
      <c r="H2078" s="71" t="n"/>
    </row>
    <row r="2079">
      <c r="E2079" s="86" t="inlineStr">
        <is>
          <t>Seismic Toss</t>
        </is>
      </c>
      <c r="F2079" s="71" t="n"/>
      <c r="G2079" s="85"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4" t="inlineStr">
        <is>
          <t>Magical Leaf</t>
        </is>
      </c>
      <c r="F2086" s="71" t="n"/>
      <c r="G2086" s="76" t="inlineStr">
        <is>
          <t>Body Slam</t>
        </is>
      </c>
      <c r="H2086" s="71" t="n"/>
      <c r="I2086" s="83" t="inlineStr">
        <is>
          <t>Fire Punch</t>
        </is>
      </c>
      <c r="J2086" s="71" t="n"/>
      <c r="Q2086" s="72" t="inlineStr">
        <is>
          <t>Moves</t>
        </is>
      </c>
    </row>
    <row r="2087">
      <c r="E2087" s="76" t="inlineStr">
        <is>
          <t>Lucky Chant</t>
        </is>
      </c>
      <c r="F2087" s="71" t="n"/>
      <c r="G2087" s="86" t="inlineStr">
        <is>
          <t>Submission</t>
        </is>
      </c>
      <c r="H2087" s="71" t="n"/>
      <c r="I2087" s="91" t="inlineStr">
        <is>
          <t>Ice Punch</t>
        </is>
      </c>
      <c r="J2087" s="71" t="n"/>
    </row>
    <row r="2088">
      <c r="E2088" s="85" t="inlineStr">
        <is>
          <t>Zen Headbutt</t>
        </is>
      </c>
      <c r="F2088" s="71" t="n"/>
      <c r="G2088" s="92" t="inlineStr">
        <is>
          <t>Shadow Punch</t>
        </is>
      </c>
      <c r="H2088" s="71" t="n"/>
      <c r="I2088" s="86" t="inlineStr">
        <is>
          <t>Force Palm</t>
        </is>
      </c>
      <c r="J2088" s="71" t="n"/>
    </row>
    <row r="2089">
      <c r="E2089" s="86" t="inlineStr">
        <is>
          <t>Seismic Toss</t>
        </is>
      </c>
      <c r="F2089" s="71" t="n"/>
      <c r="G2089" s="85" t="inlineStr">
        <is>
          <t>Teleport</t>
        </is>
      </c>
      <c r="H2089" s="71" t="n"/>
      <c r="I2089" s="85"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5" t="inlineStr">
        <is>
          <t>Psychic</t>
        </is>
      </c>
      <c r="F2136" s="71" t="n"/>
      <c r="G2136" s="86" t="inlineStr">
        <is>
          <t>Focus Punch</t>
        </is>
      </c>
      <c r="H2136" s="71" t="n"/>
      <c r="Q2136" s="72" t="inlineStr">
        <is>
          <t>Moves</t>
        </is>
      </c>
    </row>
    <row r="2137">
      <c r="E2137" s="83" t="inlineStr">
        <is>
          <t>Fire Punch</t>
        </is>
      </c>
      <c r="F2137" s="71" t="n"/>
      <c r="G2137" s="90" t="inlineStr">
        <is>
          <t>Rock Tomb</t>
        </is>
      </c>
      <c r="H2137" s="71" t="n"/>
    </row>
    <row r="2138">
      <c r="E2138" s="76" t="inlineStr">
        <is>
          <t>Psych Up</t>
        </is>
      </c>
      <c r="F2138" s="71" t="n"/>
      <c r="G2138" s="85"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5" t="inlineStr">
        <is>
          <t>Psychic</t>
        </is>
      </c>
      <c r="F2146" s="71" t="n"/>
      <c r="G2146" s="86" t="inlineStr">
        <is>
          <t>Focus Punch</t>
        </is>
      </c>
      <c r="H2146" s="71" t="n"/>
      <c r="Q2146" s="72" t="inlineStr">
        <is>
          <t>Moves</t>
        </is>
      </c>
    </row>
    <row r="2147">
      <c r="E2147" s="83" t="inlineStr">
        <is>
          <t>Fire Punch</t>
        </is>
      </c>
      <c r="F2147" s="71" t="n"/>
      <c r="G2147" s="90" t="inlineStr">
        <is>
          <t>Rock Tomb</t>
        </is>
      </c>
      <c r="H2147" s="71" t="n"/>
    </row>
    <row r="2148">
      <c r="E2148" s="76" t="inlineStr">
        <is>
          <t>Psych Up</t>
        </is>
      </c>
      <c r="F2148" s="71" t="n"/>
      <c r="G2148" s="85"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5" t="inlineStr">
        <is>
          <t>Psychic</t>
        </is>
      </c>
      <c r="F2156" s="71" t="n"/>
      <c r="G2156" s="86" t="inlineStr">
        <is>
          <t>Focus Punch</t>
        </is>
      </c>
      <c r="H2156" s="71" t="n"/>
      <c r="Q2156" s="72" t="inlineStr">
        <is>
          <t>Moves</t>
        </is>
      </c>
    </row>
    <row r="2157">
      <c r="E2157" s="83" t="inlineStr">
        <is>
          <t>Fire Punch</t>
        </is>
      </c>
      <c r="F2157" s="71" t="n"/>
      <c r="G2157" s="90" t="inlineStr">
        <is>
          <t>Rock Tomb</t>
        </is>
      </c>
      <c r="H2157" s="71" t="n"/>
    </row>
    <row r="2158">
      <c r="E2158" s="76" t="inlineStr">
        <is>
          <t>Psych Up</t>
        </is>
      </c>
      <c r="F2158" s="71" t="n"/>
      <c r="G2158" s="85"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5" t="inlineStr">
        <is>
          <t>Psychic</t>
        </is>
      </c>
      <c r="F2166" s="71" t="n"/>
      <c r="G2166" s="86" t="inlineStr">
        <is>
          <t>Focus Punch</t>
        </is>
      </c>
      <c r="H2166" s="71" t="n"/>
      <c r="Q2166" s="72" t="inlineStr">
        <is>
          <t>Moves</t>
        </is>
      </c>
    </row>
    <row r="2167">
      <c r="E2167" s="83" t="inlineStr">
        <is>
          <t>Fire Punch</t>
        </is>
      </c>
      <c r="F2167" s="71" t="n"/>
      <c r="G2167" s="90" t="inlineStr">
        <is>
          <t>Rock Tomb</t>
        </is>
      </c>
      <c r="H2167" s="71" t="n"/>
    </row>
    <row r="2168">
      <c r="E2168" s="76" t="inlineStr">
        <is>
          <t>Psych Up</t>
        </is>
      </c>
      <c r="F2168" s="71" t="n"/>
      <c r="G2168" s="85"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4"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4"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4"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4"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4"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86" t="inlineStr">
        <is>
          <t>Force Palm</t>
        </is>
      </c>
      <c r="F2198" s="71" t="n"/>
      <c r="G2198" s="76" t="inlineStr">
        <is>
          <t>Supersonic</t>
        </is>
      </c>
      <c r="H2198" s="71" t="n"/>
    </row>
    <row r="2199">
      <c r="E2199" s="84"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4"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86" t="inlineStr">
        <is>
          <t>Force Palm</t>
        </is>
      </c>
      <c r="F2208" s="71" t="n"/>
      <c r="G2208" s="76" t="inlineStr">
        <is>
          <t>Supersonic</t>
        </is>
      </c>
      <c r="H2208" s="71" t="n"/>
    </row>
    <row r="2209">
      <c r="E2209" s="84"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5" t="inlineStr">
        <is>
          <t>Psybeam</t>
        </is>
      </c>
      <c r="F2217" s="71" t="n"/>
    </row>
    <row r="2218">
      <c r="E2218" s="90"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5" t="inlineStr">
        <is>
          <t>Psybeam</t>
        </is>
      </c>
      <c r="F2226" s="71" t="n"/>
      <c r="Q2226" s="72" t="inlineStr">
        <is>
          <t>Moves</t>
        </is>
      </c>
    </row>
    <row r="2227">
      <c r="E2227" s="90" t="inlineStr">
        <is>
          <t>Power Gem</t>
        </is>
      </c>
      <c r="F2227" s="71" t="n"/>
    </row>
    <row r="2228">
      <c r="E2228" s="79" t="inlineStr">
        <is>
          <t>Signal Beam</t>
        </is>
      </c>
      <c r="F2228" s="71" t="n"/>
    </row>
    <row r="2229">
      <c r="E2229" s="85"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Double Edge</t>
        </is>
      </c>
      <c r="F2236" s="71" t="n"/>
      <c r="Q2236" s="72" t="inlineStr">
        <is>
          <t>Moves</t>
        </is>
      </c>
    </row>
    <row r="2237">
      <c r="E2237" s="76" t="inlineStr">
        <is>
          <t>Recover</t>
        </is>
      </c>
      <c r="F2237" s="71" t="n"/>
    </row>
    <row r="2238">
      <c r="E2238" s="90" t="inlineStr">
        <is>
          <t>Power Gem</t>
        </is>
      </c>
      <c r="F2238" s="71" t="n"/>
    </row>
    <row r="2239">
      <c r="E2239" s="85"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Double Edge</t>
        </is>
      </c>
      <c r="F2246" s="71" t="n"/>
      <c r="Q2246" s="72" t="inlineStr">
        <is>
          <t>Moves</t>
        </is>
      </c>
    </row>
    <row r="2247">
      <c r="E2247" s="76" t="inlineStr">
        <is>
          <t>Recover</t>
        </is>
      </c>
      <c r="F2247" s="71" t="n"/>
    </row>
    <row r="2248">
      <c r="E2248" s="90" t="inlineStr">
        <is>
          <t>Power Gem</t>
        </is>
      </c>
      <c r="F2248" s="71" t="n"/>
    </row>
    <row r="2249">
      <c r="E2249" s="85"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89" t="inlineStr">
        <is>
          <t>Bubble Beam</t>
        </is>
      </c>
      <c r="H2256" s="71" t="n"/>
      <c r="Q2256" s="72" t="inlineStr">
        <is>
          <t>Moves</t>
        </is>
      </c>
    </row>
    <row r="2257">
      <c r="E2257" s="76" t="inlineStr">
        <is>
          <t>Flash</t>
        </is>
      </c>
      <c r="F2257" s="71" t="n"/>
      <c r="G2257" s="82" t="inlineStr">
        <is>
          <t>Pluck</t>
        </is>
      </c>
      <c r="H2257" s="71" t="n"/>
    </row>
    <row r="2258">
      <c r="E2258" s="76" t="inlineStr">
        <is>
          <t>Attract</t>
        </is>
      </c>
      <c r="F2258" s="71" t="n"/>
      <c r="G2258" s="75" t="inlineStr">
        <is>
          <t>Payback</t>
        </is>
      </c>
      <c r="H2258" s="71" t="n"/>
    </row>
    <row r="2259">
      <c r="E2259" s="89" t="inlineStr">
        <is>
          <t>Brine</t>
        </is>
      </c>
      <c r="F2259" s="71" t="n"/>
      <c r="G2259" s="91"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86"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5" t="inlineStr">
        <is>
          <t>Zen Headbutt</t>
        </is>
      </c>
      <c r="F2299" s="71" t="n"/>
      <c r="G2299" s="84"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86" t="inlineStr">
        <is>
          <t>Wake Up Slap</t>
        </is>
      </c>
      <c r="F2307" s="71" t="n"/>
      <c r="G2307" s="86" t="inlineStr">
        <is>
          <t>Wake Up Slap</t>
        </is>
      </c>
      <c r="H2307" s="71" t="n"/>
    </row>
    <row r="2308">
      <c r="E2308" s="76" t="inlineStr">
        <is>
          <t>Smelling Salts</t>
        </is>
      </c>
      <c r="F2308" s="71" t="n"/>
      <c r="G2308" s="76" t="inlineStr">
        <is>
          <t>Smelling Salts</t>
        </is>
      </c>
      <c r="H2308" s="71" t="n"/>
    </row>
    <row r="2309">
      <c r="E2309" s="86" t="inlineStr">
        <is>
          <t>Submission</t>
        </is>
      </c>
      <c r="F2309" s="71" t="n"/>
      <c r="G2309" s="86"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86" t="inlineStr">
        <is>
          <t>Force Palm</t>
        </is>
      </c>
      <c r="F2317" s="71" t="n"/>
      <c r="G2317" s="86" t="inlineStr">
        <is>
          <t>Wake Up Slap</t>
        </is>
      </c>
      <c r="H2317" s="71" t="n"/>
      <c r="I2317" s="86"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86" t="inlineStr">
        <is>
          <t>Submission</t>
        </is>
      </c>
      <c r="H2319" s="71" t="n"/>
      <c r="I2319" s="86"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86" t="inlineStr">
        <is>
          <t>Wake Up Slap</t>
        </is>
      </c>
      <c r="H2326" s="71" t="n"/>
      <c r="I2326" s="86" t="inlineStr">
        <is>
          <t>Wake Up Slap</t>
        </is>
      </c>
      <c r="J2326" s="71" t="n"/>
      <c r="Q2326" s="72" t="inlineStr">
        <is>
          <t>Moves</t>
        </is>
      </c>
    </row>
    <row r="2327">
      <c r="E2327" s="86" t="inlineStr">
        <is>
          <t>Submission</t>
        </is>
      </c>
      <c r="F2327" s="71" t="n"/>
      <c r="G2327" s="76" t="inlineStr">
        <is>
          <t>Smelling Salts</t>
        </is>
      </c>
      <c r="H2327" s="71" t="n"/>
      <c r="I2327" s="76" t="inlineStr">
        <is>
          <t>Smelling Salts</t>
        </is>
      </c>
      <c r="J2327" s="71" t="n"/>
    </row>
    <row r="2328">
      <c r="E2328" s="86" t="inlineStr">
        <is>
          <t>Force Palm</t>
        </is>
      </c>
      <c r="F2328" s="71" t="n"/>
      <c r="G2328" s="86" t="inlineStr">
        <is>
          <t>Submission</t>
        </is>
      </c>
      <c r="H2328" s="71" t="n"/>
      <c r="I2328" s="86" t="inlineStr">
        <is>
          <t>Submission</t>
        </is>
      </c>
      <c r="J2328" s="71" t="n"/>
    </row>
    <row r="2329">
      <c r="E2329" s="76" t="inlineStr">
        <is>
          <t>Body Slam</t>
        </is>
      </c>
      <c r="F2329" s="71" t="n"/>
      <c r="G2329" s="90" t="inlineStr">
        <is>
          <t>Rock Slide</t>
        </is>
      </c>
      <c r="H2329" s="71" t="n"/>
      <c r="I2329" s="90"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86" t="inlineStr">
        <is>
          <t>Submission</t>
        </is>
      </c>
      <c r="F2336" s="71" t="n"/>
      <c r="G2336" s="76" t="inlineStr">
        <is>
          <t>Mega Kick</t>
        </is>
      </c>
      <c r="H2336" s="71" t="n"/>
      <c r="I2336" s="76" t="inlineStr">
        <is>
          <t>Mega Kick</t>
        </is>
      </c>
      <c r="J2336" s="71" t="n"/>
      <c r="Q2336" s="72" t="inlineStr">
        <is>
          <t>Moves</t>
        </is>
      </c>
    </row>
    <row r="2337">
      <c r="E2337" s="86" t="inlineStr">
        <is>
          <t>Force Palm</t>
        </is>
      </c>
      <c r="F2337" s="71" t="n"/>
      <c r="G2337" s="76" t="inlineStr">
        <is>
          <t>Mega Punch</t>
        </is>
      </c>
      <c r="H2337" s="71" t="n"/>
      <c r="I2337" s="76" t="inlineStr">
        <is>
          <t>Mega Punch</t>
        </is>
      </c>
      <c r="J2337" s="71" t="n"/>
    </row>
    <row r="2338">
      <c r="E2338" s="76" t="inlineStr">
        <is>
          <t>Body Slam</t>
        </is>
      </c>
      <c r="F2338" s="71" t="n"/>
      <c r="G2338" s="86" t="inlineStr">
        <is>
          <t>Superpower</t>
        </is>
      </c>
      <c r="H2338" s="71" t="n"/>
      <c r="I2338" s="86" t="inlineStr">
        <is>
          <t>Superpower</t>
        </is>
      </c>
      <c r="J2338" s="71" t="n"/>
    </row>
    <row r="2339">
      <c r="E2339" s="76" t="inlineStr">
        <is>
          <t>Whirlwind</t>
        </is>
      </c>
      <c r="F2339" s="71" t="n"/>
      <c r="G2339" s="91" t="inlineStr">
        <is>
          <t>Ice Punch</t>
        </is>
      </c>
      <c r="H2339" s="71" t="n"/>
      <c r="I2339" s="91"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4"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89"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89"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89" t="inlineStr">
        <is>
          <t>Water Pulse</t>
        </is>
      </c>
      <c r="H2406" s="71" t="n"/>
      <c r="Q2406" s="72" t="inlineStr">
        <is>
          <t>Moves</t>
        </is>
      </c>
    </row>
    <row r="2407">
      <c r="E2407" s="76" t="inlineStr">
        <is>
          <t>Attract</t>
        </is>
      </c>
      <c r="F2407" s="71" t="n"/>
      <c r="G2407" s="75" t="inlineStr">
        <is>
          <t>Payback</t>
        </is>
      </c>
      <c r="H2407" s="71" t="n"/>
    </row>
    <row r="2408">
      <c r="E2408" s="89"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89" t="inlineStr">
        <is>
          <t>Brine</t>
        </is>
      </c>
      <c r="F2417" s="71" t="n"/>
      <c r="G2417" s="89"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89" t="inlineStr">
        <is>
          <t>Brine</t>
        </is>
      </c>
      <c r="F2427" s="71" t="n"/>
      <c r="G2427" s="89"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89" t="inlineStr">
        <is>
          <t>Water Gun</t>
        </is>
      </c>
      <c r="F2436" s="71" t="n"/>
      <c r="G2436" s="89" t="inlineStr">
        <is>
          <t>Water Gun</t>
        </is>
      </c>
      <c r="H2436" s="71" t="n"/>
      <c r="Q2436" s="72" t="inlineStr">
        <is>
          <t>Moves</t>
        </is>
      </c>
    </row>
    <row r="2437">
      <c r="E2437" s="76" t="inlineStr">
        <is>
          <t>Pound</t>
        </is>
      </c>
      <c r="F2437" s="71" t="n"/>
      <c r="G2437" s="76" t="inlineStr">
        <is>
          <t>Pound</t>
        </is>
      </c>
      <c r="H2437" s="71" t="n"/>
    </row>
    <row r="2438">
      <c r="E2438" s="89" t="inlineStr">
        <is>
          <t>Bubble Beam</t>
        </is>
      </c>
      <c r="F2438" s="71" t="n"/>
      <c r="G2438" s="89" t="inlineStr">
        <is>
          <t>Bubble Beam</t>
        </is>
      </c>
      <c r="H2438" s="71" t="n"/>
    </row>
    <row r="2439">
      <c r="E2439" s="86" t="inlineStr">
        <is>
          <t>Brick Break</t>
        </is>
      </c>
      <c r="F2439" s="71" t="n"/>
      <c r="G2439" s="86"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89" t="inlineStr">
        <is>
          <t>Bubble Beam</t>
        </is>
      </c>
      <c r="F2447" s="71" t="n"/>
      <c r="G2447" s="89" t="inlineStr">
        <is>
          <t>Bubble Beam</t>
        </is>
      </c>
      <c r="H2447" s="71" t="n"/>
    </row>
    <row r="2448">
      <c r="E2448" s="86" t="inlineStr">
        <is>
          <t>Brick Break</t>
        </is>
      </c>
      <c r="F2448" s="71" t="n"/>
      <c r="G2448" s="86"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89" t="inlineStr">
        <is>
          <t>Bubble Beam</t>
        </is>
      </c>
      <c r="F2457" s="71" t="n"/>
      <c r="G2457" s="89" t="inlineStr">
        <is>
          <t>Bubble Beam</t>
        </is>
      </c>
      <c r="H2457" s="71" t="n"/>
    </row>
    <row r="2458">
      <c r="E2458" s="86" t="inlineStr">
        <is>
          <t>Brick Break</t>
        </is>
      </c>
      <c r="F2458" s="71" t="n"/>
      <c r="G2458" s="86"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86" t="inlineStr">
        <is>
          <t>Brick Break</t>
        </is>
      </c>
      <c r="F2466" s="71" t="n"/>
      <c r="G2466" s="86" t="inlineStr">
        <is>
          <t>Brick Break</t>
        </is>
      </c>
      <c r="H2466" s="71" t="n"/>
      <c r="Q2466" s="72" t="inlineStr">
        <is>
          <t>Moves</t>
        </is>
      </c>
    </row>
    <row r="2467">
      <c r="E2467" s="89" t="inlineStr">
        <is>
          <t>Bubble Beam</t>
        </is>
      </c>
      <c r="F2467" s="71" t="n"/>
      <c r="G2467" s="89" t="inlineStr">
        <is>
          <t>Bubble Beam</t>
        </is>
      </c>
      <c r="H2467" s="71" t="n"/>
    </row>
    <row r="2468">
      <c r="E2468" s="76" t="inlineStr">
        <is>
          <t>Body Slam</t>
        </is>
      </c>
      <c r="F2468" s="71" t="n"/>
      <c r="G2468" s="76" t="inlineStr">
        <is>
          <t>Body Slam</t>
        </is>
      </c>
      <c r="H2468" s="71" t="n"/>
    </row>
    <row r="2469">
      <c r="E2469" s="87" t="inlineStr">
        <is>
          <t>Iron Tail</t>
        </is>
      </c>
      <c r="F2469" s="71" t="n"/>
      <c r="G2469" s="87"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89"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4"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89" t="inlineStr">
        <is>
          <t>Water Gun</t>
        </is>
      </c>
      <c r="J2497" s="71" t="n"/>
      <c r="K2497" s="84" t="inlineStr">
        <is>
          <t>Stun Spore</t>
        </is>
      </c>
      <c r="L2497" s="71" t="n"/>
      <c r="M2497" s="76" t="inlineStr">
        <is>
          <t>Double Slap</t>
        </is>
      </c>
      <c r="N2497" s="71" t="n"/>
      <c r="O2497" s="85" t="inlineStr">
        <is>
          <t>Psybeam</t>
        </is>
      </c>
      <c r="P2497" s="71" t="n"/>
    </row>
    <row r="2498">
      <c r="E2498" s="82" t="inlineStr">
        <is>
          <t>Wing Attack</t>
        </is>
      </c>
      <c r="F2498" s="71" t="n"/>
      <c r="G2498" s="84" t="inlineStr">
        <is>
          <t>Stun Spore</t>
        </is>
      </c>
      <c r="H2498" s="71" t="n"/>
      <c r="I2498" s="76" t="inlineStr">
        <is>
          <t>Pound</t>
        </is>
      </c>
      <c r="J2498" s="71" t="n"/>
      <c r="K2498" s="76" t="inlineStr">
        <is>
          <t>Double Slap</t>
        </is>
      </c>
      <c r="L2498" s="71" t="n"/>
      <c r="M2498" s="76" t="inlineStr">
        <is>
          <t>Copycat</t>
        </is>
      </c>
      <c r="N2498" s="71" t="n"/>
      <c r="O2498" s="89" t="inlineStr">
        <is>
          <t>Dive</t>
        </is>
      </c>
      <c r="P2498" s="71" t="n"/>
    </row>
    <row r="2499">
      <c r="E2499" s="89" t="inlineStr">
        <is>
          <t>Water Pulse</t>
        </is>
      </c>
      <c r="F2499" s="71" t="n"/>
      <c r="G2499" s="76" t="inlineStr">
        <is>
          <t>Headbutt</t>
        </is>
      </c>
      <c r="H2499" s="71" t="n"/>
      <c r="I2499" s="89"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89" t="inlineStr">
        <is>
          <t>Water Gun</t>
        </is>
      </c>
      <c r="J2506" s="71" t="n"/>
      <c r="K2506" s="84"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4" t="inlineStr">
        <is>
          <t>Mega Drain</t>
        </is>
      </c>
      <c r="H2507" s="71" t="n"/>
      <c r="I2507" s="76" t="inlineStr">
        <is>
          <t>Pound</t>
        </is>
      </c>
      <c r="J2507" s="71" t="n"/>
      <c r="K2507" s="76" t="inlineStr">
        <is>
          <t>Double Slap</t>
        </is>
      </c>
      <c r="L2507" s="71" t="n"/>
      <c r="M2507" s="76" t="inlineStr">
        <is>
          <t>Assist</t>
        </is>
      </c>
      <c r="N2507" s="71" t="n"/>
      <c r="O2507" s="85" t="inlineStr">
        <is>
          <t>Psybeam</t>
        </is>
      </c>
      <c r="P2507" s="71" t="n"/>
    </row>
    <row r="2508">
      <c r="E2508" s="89" t="inlineStr">
        <is>
          <t>Bubble Beam</t>
        </is>
      </c>
      <c r="F2508" s="71" t="n"/>
      <c r="G2508" s="80" t="inlineStr">
        <is>
          <t>Sludge Bomb</t>
        </is>
      </c>
      <c r="H2508" s="71" t="n"/>
      <c r="I2508" s="89" t="inlineStr">
        <is>
          <t>Bubble Beam</t>
        </is>
      </c>
      <c r="J2508" s="71" t="n"/>
      <c r="K2508" s="79" t="inlineStr">
        <is>
          <t>Pin Missile</t>
        </is>
      </c>
      <c r="L2508" s="71" t="n"/>
      <c r="M2508" s="76" t="inlineStr">
        <is>
          <t>Sing</t>
        </is>
      </c>
      <c r="N2508" s="71" t="n"/>
      <c r="O2508" s="89" t="inlineStr">
        <is>
          <t>Dive</t>
        </is>
      </c>
      <c r="P2508" s="71" t="n"/>
    </row>
    <row r="2509">
      <c r="E2509" s="82" t="inlineStr">
        <is>
          <t>Pluck</t>
        </is>
      </c>
      <c r="F2509" s="71" t="n"/>
      <c r="G2509" s="86" t="inlineStr">
        <is>
          <t>Force Palm</t>
        </is>
      </c>
      <c r="H2509" s="71" t="n"/>
      <c r="I2509" s="86"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5" t="inlineStr">
        <is>
          <t>Psybeam</t>
        </is>
      </c>
      <c r="P2516" s="71" t="n"/>
      <c r="Q2516" s="72" t="inlineStr">
        <is>
          <t>Moves</t>
        </is>
      </c>
    </row>
    <row r="2517">
      <c r="E2517" s="75" t="inlineStr">
        <is>
          <t>Pursuit</t>
        </is>
      </c>
      <c r="F2517" s="71" t="n"/>
      <c r="G2517" s="84" t="inlineStr">
        <is>
          <t>Mega Drain</t>
        </is>
      </c>
      <c r="H2517" s="71" t="n"/>
      <c r="I2517" s="89" t="inlineStr">
        <is>
          <t>Bubble Beam</t>
        </is>
      </c>
      <c r="J2517" s="71" t="n"/>
      <c r="K2517" s="79" t="inlineStr">
        <is>
          <t>Pin Missile</t>
        </is>
      </c>
      <c r="L2517" s="71" t="n"/>
      <c r="M2517" s="76" t="inlineStr">
        <is>
          <t>Assist</t>
        </is>
      </c>
      <c r="N2517" s="71" t="n"/>
      <c r="O2517" s="89" t="inlineStr">
        <is>
          <t>Dive</t>
        </is>
      </c>
      <c r="P2517" s="71" t="n"/>
    </row>
    <row r="2518">
      <c r="E2518" s="89" t="inlineStr">
        <is>
          <t>Bubble Beam</t>
        </is>
      </c>
      <c r="F2518" s="71" t="n"/>
      <c r="G2518" s="80" t="inlineStr">
        <is>
          <t>Sludge Bomb</t>
        </is>
      </c>
      <c r="H2518" s="71" t="n"/>
      <c r="I2518" s="86" t="inlineStr">
        <is>
          <t>Brick Break</t>
        </is>
      </c>
      <c r="J2518" s="71" t="n"/>
      <c r="K2518" s="80" t="inlineStr">
        <is>
          <t>Toxic</t>
        </is>
      </c>
      <c r="L2518" s="71" t="n"/>
      <c r="M2518" s="76" t="inlineStr">
        <is>
          <t>Sing</t>
        </is>
      </c>
      <c r="N2518" s="71" t="n"/>
      <c r="O2518" s="76" t="inlineStr">
        <is>
          <t>Flail</t>
        </is>
      </c>
      <c r="P2518" s="71" t="n"/>
    </row>
    <row r="2519">
      <c r="E2519" s="82" t="inlineStr">
        <is>
          <t>Pluck</t>
        </is>
      </c>
      <c r="F2519" s="71" t="n"/>
      <c r="G2519" s="86" t="inlineStr">
        <is>
          <t>Force Palm</t>
        </is>
      </c>
      <c r="H2519" s="71" t="n"/>
      <c r="I2519" s="76" t="inlineStr">
        <is>
          <t>Body Slam</t>
        </is>
      </c>
      <c r="J2519" s="71" t="n"/>
      <c r="K2519" s="84" t="inlineStr">
        <is>
          <t>Magical Leaf</t>
        </is>
      </c>
      <c r="L2519" s="71" t="n"/>
      <c r="M2519" s="76" t="inlineStr">
        <is>
          <t>Copycat</t>
        </is>
      </c>
      <c r="N2519" s="71" t="n"/>
      <c r="O2519" s="89"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4" t="inlineStr">
        <is>
          <t>Mega Drain</t>
        </is>
      </c>
      <c r="H2526" s="71" t="n"/>
      <c r="I2526" s="86"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89" t="inlineStr">
        <is>
          <t>Bubble Beam</t>
        </is>
      </c>
      <c r="F2527" s="71" t="n"/>
      <c r="G2527" s="80" t="inlineStr">
        <is>
          <t>Sludge Bomb</t>
        </is>
      </c>
      <c r="H2527" s="71" t="n"/>
      <c r="I2527" s="89" t="inlineStr">
        <is>
          <t>Bubble Beam</t>
        </is>
      </c>
      <c r="J2527" s="71" t="n"/>
      <c r="K2527" s="80" t="inlineStr">
        <is>
          <t>Toxic</t>
        </is>
      </c>
      <c r="L2527" s="71" t="n"/>
      <c r="M2527" s="76" t="inlineStr">
        <is>
          <t>Assist</t>
        </is>
      </c>
      <c r="N2527" s="71" t="n"/>
      <c r="O2527" s="89" t="inlineStr">
        <is>
          <t>Aqua Tail</t>
        </is>
      </c>
      <c r="P2527" s="71" t="n"/>
    </row>
    <row r="2528">
      <c r="E2528" s="82" t="inlineStr">
        <is>
          <t>Pluck</t>
        </is>
      </c>
      <c r="F2528" s="71" t="n"/>
      <c r="G2528" s="86" t="inlineStr">
        <is>
          <t>Force Palm</t>
        </is>
      </c>
      <c r="H2528" s="71" t="n"/>
      <c r="I2528" s="76" t="inlineStr">
        <is>
          <t>Body Slam</t>
        </is>
      </c>
      <c r="J2528" s="71" t="n"/>
      <c r="K2528" s="84" t="inlineStr">
        <is>
          <t>Magical Leaf</t>
        </is>
      </c>
      <c r="L2528" s="71" t="n"/>
      <c r="M2528" s="76" t="inlineStr">
        <is>
          <t>Sing</t>
        </is>
      </c>
      <c r="N2528" s="71" t="n"/>
      <c r="O2528" s="89" t="inlineStr">
        <is>
          <t>Aqua Ring</t>
        </is>
      </c>
      <c r="P2528" s="71" t="n"/>
    </row>
    <row r="2529">
      <c r="E2529" s="75" t="inlineStr">
        <is>
          <t>Payback</t>
        </is>
      </c>
      <c r="F2529" s="71" t="n"/>
      <c r="G2529" s="84" t="inlineStr">
        <is>
          <t>Giga Drain</t>
        </is>
      </c>
      <c r="H2529" s="71" t="n"/>
      <c r="I2529" s="87"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3" t="inlineStr">
        <is>
          <t>Ember</t>
        </is>
      </c>
      <c r="F2536" s="71" t="n"/>
      <c r="Q2536" s="72" t="inlineStr">
        <is>
          <t>Moves</t>
        </is>
      </c>
    </row>
    <row r="2537">
      <c r="E2537" s="76" t="inlineStr">
        <is>
          <t>Tackle</t>
        </is>
      </c>
      <c r="F2537" s="71" t="n"/>
    </row>
    <row r="2538">
      <c r="E2538" s="78" t="inlineStr">
        <is>
          <t>Magnitude</t>
        </is>
      </c>
      <c r="F2538" s="71" t="n"/>
    </row>
    <row r="2539">
      <c r="E2539" s="83"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3" t="inlineStr">
        <is>
          <t>Ember</t>
        </is>
      </c>
      <c r="F2546" s="71" t="n"/>
      <c r="Q2546" s="72" t="inlineStr">
        <is>
          <t>Moves</t>
        </is>
      </c>
    </row>
    <row r="2547">
      <c r="E2547" s="76" t="inlineStr">
        <is>
          <t>Take Down</t>
        </is>
      </c>
      <c r="F2547" s="71" t="n"/>
    </row>
    <row r="2548">
      <c r="E2548" s="78" t="inlineStr">
        <is>
          <t>Magnitude</t>
        </is>
      </c>
      <c r="F2548" s="71" t="n"/>
    </row>
    <row r="2549">
      <c r="E2549" s="83"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4" t="inlineStr">
        <is>
          <t>Leech Seed</t>
        </is>
      </c>
      <c r="F2556" s="71" t="n"/>
      <c r="G2556" s="83" t="inlineStr">
        <is>
          <t>Flamethrower</t>
        </is>
      </c>
      <c r="H2556" s="71" t="n"/>
      <c r="Q2556" s="72" t="inlineStr">
        <is>
          <t>Moves</t>
        </is>
      </c>
    </row>
    <row r="2557">
      <c r="E2557" s="84" t="inlineStr">
        <is>
          <t>Mega Drain</t>
        </is>
      </c>
      <c r="F2557" s="71" t="n"/>
      <c r="G2557" s="76" t="inlineStr">
        <is>
          <t>Take Down</t>
        </is>
      </c>
      <c r="H2557" s="71" t="n"/>
    </row>
    <row r="2558">
      <c r="E2558" s="84" t="inlineStr">
        <is>
          <t>Grass Whistle</t>
        </is>
      </c>
      <c r="F2558" s="71" t="n"/>
      <c r="G2558" s="78" t="inlineStr">
        <is>
          <t>Magnitude</t>
        </is>
      </c>
      <c r="H2558" s="71" t="n"/>
    </row>
    <row r="2559">
      <c r="E2559" s="83" t="inlineStr">
        <is>
          <t>Sunny Day</t>
        </is>
      </c>
      <c r="F2559" s="71" t="n"/>
      <c r="G2559" s="83"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4" t="inlineStr">
        <is>
          <t>Leech Seed</t>
        </is>
      </c>
      <c r="F2566" s="71" t="n"/>
      <c r="G2566" s="83" t="inlineStr">
        <is>
          <t>Flamethrower</t>
        </is>
      </c>
      <c r="H2566" s="71" t="n"/>
      <c r="Q2566" s="72" t="inlineStr">
        <is>
          <t>Moves</t>
        </is>
      </c>
    </row>
    <row r="2567">
      <c r="E2567" s="84" t="inlineStr">
        <is>
          <t>Giga Drain</t>
        </is>
      </c>
      <c r="F2567" s="71" t="n"/>
      <c r="G2567" s="76" t="inlineStr">
        <is>
          <t>Take Down</t>
        </is>
      </c>
      <c r="H2567" s="71" t="n"/>
    </row>
    <row r="2568">
      <c r="E2568" s="84" t="inlineStr">
        <is>
          <t>Solar Beam</t>
        </is>
      </c>
      <c r="F2568" s="71" t="n"/>
      <c r="G2568" s="78" t="inlineStr">
        <is>
          <t>Earthquake</t>
        </is>
      </c>
      <c r="H2568" s="71" t="n"/>
    </row>
    <row r="2569">
      <c r="E2569" s="83" t="inlineStr">
        <is>
          <t>Sunny Day</t>
        </is>
      </c>
      <c r="F2569" s="71" t="n"/>
      <c r="G2569" s="83"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2" t="inlineStr">
        <is>
          <t>Pluck</t>
        </is>
      </c>
      <c r="F2576" s="71" t="n"/>
      <c r="Q2576" s="72" t="inlineStr">
        <is>
          <t>Moves</t>
        </is>
      </c>
    </row>
    <row r="2577">
      <c r="E2577" s="76" t="inlineStr">
        <is>
          <t>Secret Power</t>
        </is>
      </c>
      <c r="F2577" s="71" t="n"/>
    </row>
    <row r="2578">
      <c r="E2578" s="87" t="inlineStr">
        <is>
          <t>Metal Claw</t>
        </is>
      </c>
      <c r="F2578" s="71" t="n"/>
    </row>
    <row r="2579">
      <c r="E2579" s="82"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2" t="inlineStr">
        <is>
          <t>Pluck</t>
        </is>
      </c>
      <c r="F2586" s="71" t="n"/>
      <c r="Q2586" s="72" t="inlineStr">
        <is>
          <t>Moves</t>
        </is>
      </c>
    </row>
    <row r="2587">
      <c r="E2587" s="76" t="inlineStr">
        <is>
          <t>Secret Power</t>
        </is>
      </c>
      <c r="F2587" s="71" t="n"/>
    </row>
    <row r="2588">
      <c r="E2588" s="87" t="inlineStr">
        <is>
          <t>Metal Claw</t>
        </is>
      </c>
      <c r="F2588" s="71" t="n"/>
    </row>
    <row r="2589">
      <c r="E2589" s="82"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87" t="inlineStr">
        <is>
          <t>Iron Tail</t>
        </is>
      </c>
      <c r="F2597" s="71" t="n"/>
    </row>
    <row r="2598">
      <c r="E2598" s="82"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87" t="inlineStr">
        <is>
          <t>Iron Tail</t>
        </is>
      </c>
      <c r="F2607" s="71" t="n"/>
    </row>
    <row r="2608">
      <c r="E2608" s="82"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91"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2"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3" t="inlineStr">
        <is>
          <t>Fire Blast</t>
        </is>
      </c>
      <c r="F2686" s="71" t="n"/>
      <c r="G2686" s="83"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2" t="inlineStr">
        <is>
          <t>Air Slash</t>
        </is>
      </c>
      <c r="F2689" s="71" t="n"/>
      <c r="G2689" s="82"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3" t="inlineStr">
        <is>
          <t>Fire Blast</t>
        </is>
      </c>
      <c r="F2696" s="71" t="n"/>
      <c r="G2696" s="83"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2" t="inlineStr">
        <is>
          <t>Air Slash</t>
        </is>
      </c>
      <c r="F2699" s="71" t="n"/>
      <c r="G2699" s="82"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2" t="inlineStr">
        <is>
          <t>Air Slash</t>
        </is>
      </c>
      <c r="H2708" s="71" t="n"/>
      <c r="I2708" s="82"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87" t="inlineStr">
        <is>
          <t>Gyro Ball</t>
        </is>
      </c>
      <c r="J2717" s="71" t="n"/>
    </row>
    <row r="2718">
      <c r="E2718" s="82" t="inlineStr">
        <is>
          <t>Air Slash</t>
        </is>
      </c>
      <c r="F2718" s="71" t="n"/>
      <c r="G2718" s="82"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3" t="inlineStr">
        <is>
          <t>Fire Punch</t>
        </is>
      </c>
      <c r="F2726" s="71" t="n"/>
      <c r="Q2726" s="72" t="inlineStr">
        <is>
          <t>Moves</t>
        </is>
      </c>
    </row>
    <row r="2727">
      <c r="E2727" s="86" t="inlineStr">
        <is>
          <t>Seismic Toss</t>
        </is>
      </c>
      <c r="F2727" s="71" t="n"/>
    </row>
    <row r="2728">
      <c r="E2728" s="77" t="inlineStr">
        <is>
          <t>Thunder Punch</t>
        </is>
      </c>
      <c r="F2728" s="71" t="n"/>
    </row>
    <row r="2729">
      <c r="E2729" s="86"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86" t="inlineStr">
        <is>
          <t>Wake Up Slap</t>
        </is>
      </c>
      <c r="F2736" s="71" t="n"/>
      <c r="G2736" s="83" t="inlineStr">
        <is>
          <t>Fire Punch</t>
        </is>
      </c>
      <c r="H2736" s="71" t="n"/>
      <c r="Q2736" s="72" t="inlineStr">
        <is>
          <t>Moves</t>
        </is>
      </c>
    </row>
    <row r="2737">
      <c r="E2737" s="76" t="inlineStr">
        <is>
          <t>Mega Punch</t>
        </is>
      </c>
      <c r="F2737" s="71" t="n"/>
      <c r="G2737" s="86" t="inlineStr">
        <is>
          <t>Seismic Toss</t>
        </is>
      </c>
      <c r="H2737" s="71" t="n"/>
    </row>
    <row r="2738">
      <c r="E2738" s="83" t="inlineStr">
        <is>
          <t>Fire Punch</t>
        </is>
      </c>
      <c r="F2738" s="71" t="n"/>
      <c r="G2738" s="77" t="inlineStr">
        <is>
          <t>Thunder Punch</t>
        </is>
      </c>
      <c r="H2738" s="71" t="n"/>
    </row>
    <row r="2739">
      <c r="E2739" s="86" t="inlineStr">
        <is>
          <t>Vital Throw</t>
        </is>
      </c>
      <c r="F2739" s="71" t="n"/>
      <c r="G2739" s="86"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3" t="inlineStr">
        <is>
          <t>Fire Punch</t>
        </is>
      </c>
      <c r="H2746" s="71" t="n"/>
      <c r="I2746" s="83" t="inlineStr">
        <is>
          <t>Fire Punch</t>
        </is>
      </c>
      <c r="J2746" s="71" t="n"/>
      <c r="Q2746" s="72" t="inlineStr">
        <is>
          <t>Moves</t>
        </is>
      </c>
    </row>
    <row r="2747">
      <c r="E2747" s="83" t="inlineStr">
        <is>
          <t>Fire Punch</t>
        </is>
      </c>
      <c r="F2747" s="71" t="n"/>
      <c r="G2747" s="86" t="inlineStr">
        <is>
          <t>Seismic Toss</t>
        </is>
      </c>
      <c r="H2747" s="71" t="n"/>
      <c r="I2747" s="86" t="inlineStr">
        <is>
          <t>Seismic Toss</t>
        </is>
      </c>
      <c r="J2747" s="71" t="n"/>
    </row>
    <row r="2748">
      <c r="E2748" s="86" t="inlineStr">
        <is>
          <t>Vital Throw</t>
        </is>
      </c>
      <c r="F2748" s="71" t="n"/>
      <c r="G2748" s="77" t="inlineStr">
        <is>
          <t>Thunder Punch</t>
        </is>
      </c>
      <c r="H2748" s="71" t="n"/>
      <c r="I2748" s="77" t="inlineStr">
        <is>
          <t>Thunder Punch</t>
        </is>
      </c>
      <c r="J2748" s="71" t="n"/>
    </row>
    <row r="2749">
      <c r="E2749" s="86" t="inlineStr">
        <is>
          <t>Low Kick</t>
        </is>
      </c>
      <c r="F2749" s="71" t="n"/>
      <c r="G2749" s="86" t="inlineStr">
        <is>
          <t>Wake Up Slap</t>
        </is>
      </c>
      <c r="H2749" s="71" t="n"/>
      <c r="I2749" s="86"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86" t="inlineStr">
        <is>
          <t>Seismic Toss</t>
        </is>
      </c>
      <c r="H2756" s="71" t="n"/>
      <c r="I2756" s="86" t="inlineStr">
        <is>
          <t>Seismic Toss</t>
        </is>
      </c>
      <c r="J2756" s="71" t="n"/>
      <c r="K2756" s="76" t="inlineStr">
        <is>
          <t>Dizzy Punch</t>
        </is>
      </c>
      <c r="L2756" s="71" t="n"/>
      <c r="Q2756" s="72" t="inlineStr">
        <is>
          <t>Moves</t>
        </is>
      </c>
    </row>
    <row r="2757">
      <c r="E2757" s="83" t="inlineStr">
        <is>
          <t>Fire Punch</t>
        </is>
      </c>
      <c r="F2757" s="71" t="n"/>
      <c r="G2757" s="77" t="inlineStr">
        <is>
          <t>Thunder Punch</t>
        </is>
      </c>
      <c r="H2757" s="71" t="n"/>
      <c r="I2757" s="77" t="inlineStr">
        <is>
          <t>Thunder Punch</t>
        </is>
      </c>
      <c r="J2757" s="71" t="n"/>
      <c r="K2757" s="86" t="inlineStr">
        <is>
          <t>Seismic Toss</t>
        </is>
      </c>
      <c r="L2757" s="71" t="n"/>
    </row>
    <row r="2758">
      <c r="E2758" s="86" t="inlineStr">
        <is>
          <t>Vital Throw</t>
        </is>
      </c>
      <c r="F2758" s="71" t="n"/>
      <c r="G2758" s="86" t="inlineStr">
        <is>
          <t>Wake Up Slap</t>
        </is>
      </c>
      <c r="H2758" s="71" t="n"/>
      <c r="I2758" s="86" t="inlineStr">
        <is>
          <t>Wake Up Slap</t>
        </is>
      </c>
      <c r="J2758" s="71" t="n"/>
      <c r="K2758" s="76" t="inlineStr">
        <is>
          <t>Mega Kick</t>
        </is>
      </c>
      <c r="L2758" s="71" t="n"/>
    </row>
    <row r="2759">
      <c r="E2759" s="86"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5" t="inlineStr">
        <is>
          <t>Psybeam</t>
        </is>
      </c>
      <c r="F2777" s="71" t="n"/>
      <c r="G2777" s="85" t="inlineStr">
        <is>
          <t>Psybeam</t>
        </is>
      </c>
      <c r="H2777" s="71" t="n"/>
    </row>
    <row r="2778">
      <c r="E2778" s="90" t="inlineStr">
        <is>
          <t>Power Gem</t>
        </is>
      </c>
      <c r="F2778" s="71" t="n"/>
      <c r="G2778" s="90"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2" t="inlineStr">
        <is>
          <t>Pluck</t>
        </is>
      </c>
      <c r="F2787" s="71" t="n"/>
      <c r="G2787" s="85" t="inlineStr">
        <is>
          <t>Psybeam</t>
        </is>
      </c>
      <c r="H2787" s="71" t="n"/>
      <c r="I2787" s="85" t="inlineStr">
        <is>
          <t>Psybeam</t>
        </is>
      </c>
      <c r="J2787" s="71" t="n"/>
    </row>
    <row r="2788">
      <c r="E2788" s="91" t="inlineStr">
        <is>
          <t>Ice Beam</t>
        </is>
      </c>
      <c r="F2788" s="71" t="n"/>
      <c r="G2788" s="90" t="inlineStr">
        <is>
          <t>Power Gem</t>
        </is>
      </c>
      <c r="H2788" s="71" t="n"/>
      <c r="I2788" s="90" t="inlineStr">
        <is>
          <t>Power Gem</t>
        </is>
      </c>
      <c r="J2788" s="71" t="n"/>
    </row>
    <row r="2789">
      <c r="E2789" s="89"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91" t="inlineStr">
        <is>
          <t>Ice Beam</t>
        </is>
      </c>
      <c r="F2797" s="71" t="n"/>
      <c r="G2797" s="85" t="inlineStr">
        <is>
          <t>Psybeam</t>
        </is>
      </c>
      <c r="H2797" s="71" t="n"/>
      <c r="I2797" s="85" t="inlineStr">
        <is>
          <t>Psybeam</t>
        </is>
      </c>
      <c r="J2797" s="71" t="n"/>
    </row>
    <row r="2798">
      <c r="E2798" s="89" t="inlineStr">
        <is>
          <t>Brine</t>
        </is>
      </c>
      <c r="F2798" s="71" t="n"/>
      <c r="G2798" s="90" t="inlineStr">
        <is>
          <t>Power Gem</t>
        </is>
      </c>
      <c r="H2798" s="71" t="n"/>
      <c r="I2798" s="90" t="inlineStr">
        <is>
          <t>Power Gem</t>
        </is>
      </c>
      <c r="J2798" s="71" t="n"/>
    </row>
    <row r="2799">
      <c r="E2799" s="82"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Double Edge</t>
        </is>
      </c>
      <c r="H2806" s="71" t="n"/>
      <c r="I2806" s="76" t="inlineStr">
        <is>
          <t>Double Edge</t>
        </is>
      </c>
      <c r="J2806" s="71" t="n"/>
      <c r="Q2806" s="72" t="inlineStr">
        <is>
          <t>Moves</t>
        </is>
      </c>
    </row>
    <row r="2807">
      <c r="E2807" s="91" t="inlineStr">
        <is>
          <t>Ice Beam</t>
        </is>
      </c>
      <c r="F2807" s="71" t="n"/>
      <c r="G2807" s="76" t="inlineStr">
        <is>
          <t>Recover</t>
        </is>
      </c>
      <c r="H2807" s="71" t="n"/>
      <c r="I2807" s="76" t="inlineStr">
        <is>
          <t>Recover</t>
        </is>
      </c>
      <c r="J2807" s="71" t="n"/>
    </row>
    <row r="2808">
      <c r="E2808" s="89" t="inlineStr">
        <is>
          <t>Brine</t>
        </is>
      </c>
      <c r="F2808" s="71" t="n"/>
      <c r="G2808" s="90" t="inlineStr">
        <is>
          <t>Power Gem</t>
        </is>
      </c>
      <c r="H2808" s="71" t="n"/>
      <c r="I2808" s="90" t="inlineStr">
        <is>
          <t>Power Gem</t>
        </is>
      </c>
      <c r="J2808" s="71" t="n"/>
    </row>
    <row r="2809">
      <c r="E2809" s="82" t="inlineStr">
        <is>
          <t>Air Slash</t>
        </is>
      </c>
      <c r="F2809" s="71" t="n"/>
      <c r="G2809" s="85" t="inlineStr">
        <is>
          <t>Teleport</t>
        </is>
      </c>
      <c r="H2809" s="71" t="n"/>
      <c r="I2809" s="85"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86"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3"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89"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89"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89"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89"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5" t="inlineStr">
        <is>
          <t>Zen Headbutt</t>
        </is>
      </c>
      <c r="F2876" s="71" t="n"/>
      <c r="G2876" s="82" t="inlineStr">
        <is>
          <t>Air Cutter</t>
        </is>
      </c>
      <c r="H2876" s="71" t="n"/>
      <c r="Q2876" s="72" t="inlineStr">
        <is>
          <t>Moves</t>
        </is>
      </c>
    </row>
    <row r="2877">
      <c r="E2877" s="76" t="inlineStr">
        <is>
          <t>Me First</t>
        </is>
      </c>
      <c r="F2877" s="71" t="n"/>
      <c r="G2877" s="87"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3" t="inlineStr">
        <is>
          <t>Fire Blast</t>
        </is>
      </c>
      <c r="H2887" s="71" t="n"/>
    </row>
    <row r="2888">
      <c r="E2888" s="92" t="inlineStr">
        <is>
          <t>Ominous Wind</t>
        </is>
      </c>
      <c r="F2888" s="71" t="n"/>
      <c r="G2888" s="93" t="inlineStr">
        <is>
          <t>Dragon Breath</t>
        </is>
      </c>
      <c r="H2888" s="71" t="n"/>
    </row>
    <row r="2889">
      <c r="E2889" s="82"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3" t="inlineStr">
        <is>
          <t>Fire Blast</t>
        </is>
      </c>
      <c r="H2897" s="71" t="n"/>
    </row>
    <row r="2898">
      <c r="E2898" s="82" t="inlineStr">
        <is>
          <t>Drill Peck</t>
        </is>
      </c>
      <c r="F2898" s="71" t="n"/>
      <c r="G2898" s="93" t="inlineStr">
        <is>
          <t>Dragon Breath</t>
        </is>
      </c>
      <c r="H2898" s="71" t="n"/>
    </row>
    <row r="2899">
      <c r="E2899" s="85"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3"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2" t="inlineStr">
        <is>
          <t>Air Slash</t>
        </is>
      </c>
      <c r="F2909" s="71" t="n"/>
      <c r="G2909" s="85"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4" t="inlineStr">
        <is>
          <t>Mega Drain</t>
        </is>
      </c>
      <c r="F2916" s="71" t="n"/>
      <c r="G2916" s="84" t="inlineStr">
        <is>
          <t>Stun Spore</t>
        </is>
      </c>
      <c r="H2916" s="71" t="n"/>
      <c r="Q2916" s="72" t="inlineStr">
        <is>
          <t>Moves</t>
        </is>
      </c>
    </row>
    <row r="2917">
      <c r="E2917" s="76" t="inlineStr">
        <is>
          <t>Take Down</t>
        </is>
      </c>
      <c r="F2917" s="71" t="n"/>
      <c r="G2917" s="76" t="inlineStr">
        <is>
          <t>Double Slap</t>
        </is>
      </c>
      <c r="H2917" s="71" t="n"/>
    </row>
    <row r="2918">
      <c r="E2918" s="84"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4"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4" t="inlineStr">
        <is>
          <t>Magical Leaf</t>
        </is>
      </c>
      <c r="H2927" s="71" t="n"/>
      <c r="I2927" s="79" t="inlineStr">
        <is>
          <t>Pin Missile</t>
        </is>
      </c>
      <c r="J2927" s="71" t="n"/>
    </row>
    <row r="2928">
      <c r="E2928" s="84" t="inlineStr">
        <is>
          <t>Stun Spore</t>
        </is>
      </c>
      <c r="F2928" s="71" t="n"/>
      <c r="G2928" s="84" t="inlineStr">
        <is>
          <t>Stun Spore</t>
        </is>
      </c>
      <c r="H2928" s="71" t="n"/>
      <c r="I2928" s="80" t="inlineStr">
        <is>
          <t>Toxic</t>
        </is>
      </c>
      <c r="J2928" s="71" t="n"/>
    </row>
    <row r="2929">
      <c r="E2929" s="76" t="inlineStr">
        <is>
          <t>Headbutt</t>
        </is>
      </c>
      <c r="F2929" s="71" t="n"/>
      <c r="G2929" s="80" t="inlineStr">
        <is>
          <t>Sludge</t>
        </is>
      </c>
      <c r="H2929" s="71" t="n"/>
      <c r="I2929" s="84"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4" t="inlineStr">
        <is>
          <t>Mega Drain</t>
        </is>
      </c>
      <c r="F2936" s="71" t="n"/>
      <c r="G2936" s="84" t="inlineStr">
        <is>
          <t>Magical Leaf</t>
        </is>
      </c>
      <c r="H2936" s="71" t="n"/>
      <c r="I2936" s="79" t="inlineStr">
        <is>
          <t>Pin Missile</t>
        </is>
      </c>
      <c r="J2936" s="71" t="n"/>
      <c r="Q2936" s="72" t="inlineStr">
        <is>
          <t>Moves</t>
        </is>
      </c>
    </row>
    <row r="2937">
      <c r="E2937" s="76" t="inlineStr">
        <is>
          <t>Take Down</t>
        </is>
      </c>
      <c r="F2937" s="71" t="n"/>
      <c r="G2937" s="84" t="inlineStr">
        <is>
          <t>Stun Spore</t>
        </is>
      </c>
      <c r="H2937" s="71" t="n"/>
      <c r="I2937" s="80" t="inlineStr">
        <is>
          <t>Toxic</t>
        </is>
      </c>
      <c r="J2937" s="71" t="n"/>
    </row>
    <row r="2938">
      <c r="E2938" s="84" t="inlineStr">
        <is>
          <t>Stun Spore</t>
        </is>
      </c>
      <c r="F2938" s="71" t="n"/>
      <c r="G2938" s="80" t="inlineStr">
        <is>
          <t>Sludge</t>
        </is>
      </c>
      <c r="H2938" s="71" t="n"/>
      <c r="I2938" s="84" t="inlineStr">
        <is>
          <t>Magical Leaf</t>
        </is>
      </c>
      <c r="J2938" s="71" t="n"/>
    </row>
    <row r="2939">
      <c r="E2939" s="76" t="inlineStr">
        <is>
          <t>Headbutt</t>
        </is>
      </c>
      <c r="F2939" s="71" t="n"/>
      <c r="G2939" s="84"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4" t="inlineStr">
        <is>
          <t>Mega Drain</t>
        </is>
      </c>
      <c r="F2946" s="71" t="n"/>
      <c r="G2946" s="84" t="inlineStr">
        <is>
          <t>Magical Leaf</t>
        </is>
      </c>
      <c r="H2946" s="71" t="n"/>
      <c r="I2946" s="80" t="inlineStr">
        <is>
          <t>Toxic</t>
        </is>
      </c>
      <c r="J2946" s="71" t="n"/>
      <c r="Q2946" s="72" t="inlineStr">
        <is>
          <t>Moves</t>
        </is>
      </c>
    </row>
    <row r="2947">
      <c r="E2947" s="80" t="inlineStr">
        <is>
          <t>Sludge Bomb</t>
        </is>
      </c>
      <c r="F2947" s="71" t="n"/>
      <c r="G2947" s="84" t="inlineStr">
        <is>
          <t>Stun Spore</t>
        </is>
      </c>
      <c r="H2947" s="71" t="n"/>
      <c r="I2947" s="84" t="inlineStr">
        <is>
          <t>Magical Leaf</t>
        </is>
      </c>
      <c r="J2947" s="71" t="n"/>
    </row>
    <row r="2948">
      <c r="E2948" s="86" t="inlineStr">
        <is>
          <t>Force Palm</t>
        </is>
      </c>
      <c r="F2948" s="71" t="n"/>
      <c r="G2948" s="80" t="inlineStr">
        <is>
          <t>Sludge</t>
        </is>
      </c>
      <c r="H2948" s="71" t="n"/>
      <c r="I2948" s="80" t="inlineStr">
        <is>
          <t>Poison Jab</t>
        </is>
      </c>
      <c r="J2948" s="71" t="n"/>
    </row>
    <row r="2949">
      <c r="E2949" s="84" t="inlineStr">
        <is>
          <t>Giga Drain</t>
        </is>
      </c>
      <c r="F2949" s="71" t="n"/>
      <c r="G2949" s="84" t="inlineStr">
        <is>
          <t>Mega Drain</t>
        </is>
      </c>
      <c r="H2949" s="71" t="n"/>
      <c r="I2949" s="84"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90" t="inlineStr">
        <is>
          <t>Rock Slide</t>
        </is>
      </c>
      <c r="F2958" s="71" t="n"/>
      <c r="G2958" s="83" t="inlineStr">
        <is>
          <t>Fire Spin</t>
        </is>
      </c>
      <c r="H2958" s="71" t="n"/>
    </row>
    <row r="2959">
      <c r="E2959" s="83" t="inlineStr">
        <is>
          <t>Fire Punch</t>
        </is>
      </c>
      <c r="F2959" s="71" t="n"/>
      <c r="G2959" s="90"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86"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3" t="inlineStr">
        <is>
          <t>Fire Punch</t>
        </is>
      </c>
      <c r="F2968" s="71" t="n"/>
      <c r="G2968" s="83" t="inlineStr">
        <is>
          <t>Fire Spin</t>
        </is>
      </c>
      <c r="H2968" s="71" t="n"/>
      <c r="I2968" s="87" t="inlineStr">
        <is>
          <t>Gyro Ball</t>
        </is>
      </c>
      <c r="J2968" s="71" t="n"/>
    </row>
    <row r="2969">
      <c r="E2969" s="86" t="inlineStr">
        <is>
          <t>Vital Throw</t>
        </is>
      </c>
      <c r="F2969" s="71" t="n"/>
      <c r="G2969" s="90" t="inlineStr">
        <is>
          <t>Rock Slide</t>
        </is>
      </c>
      <c r="H2969" s="71" t="n"/>
      <c r="I2969" s="90"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86"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3" t="inlineStr">
        <is>
          <t>Fire Punch</t>
        </is>
      </c>
      <c r="F2978" s="71" t="n"/>
      <c r="G2978" s="83" t="inlineStr">
        <is>
          <t>Fire Spin</t>
        </is>
      </c>
      <c r="H2978" s="71" t="n"/>
      <c r="I2978" s="87" t="inlineStr">
        <is>
          <t>Gyro Ball</t>
        </is>
      </c>
      <c r="J2978" s="71" t="n"/>
    </row>
    <row r="2979">
      <c r="E2979" s="86" t="inlineStr">
        <is>
          <t>Vital Throw</t>
        </is>
      </c>
      <c r="F2979" s="71" t="n"/>
      <c r="G2979" s="90" t="inlineStr">
        <is>
          <t>Rock Slide</t>
        </is>
      </c>
      <c r="H2979" s="71" t="n"/>
      <c r="I2979" s="90"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86" t="inlineStr">
        <is>
          <t>Seismic Toss</t>
        </is>
      </c>
      <c r="F2986" s="71" t="n"/>
      <c r="G2986" s="78" t="inlineStr">
        <is>
          <t>Earth Power</t>
        </is>
      </c>
      <c r="H2986" s="71" t="n"/>
      <c r="I2986" s="83" t="inlineStr">
        <is>
          <t>Fire Punch</t>
        </is>
      </c>
      <c r="J2986" s="71" t="n"/>
      <c r="Q2986" s="72" t="inlineStr">
        <is>
          <t>Moves</t>
        </is>
      </c>
    </row>
    <row r="2987">
      <c r="E2987" s="77" t="inlineStr">
        <is>
          <t>Thunder Punch</t>
        </is>
      </c>
      <c r="F2987" s="71" t="n"/>
      <c r="G2987" s="83" t="inlineStr">
        <is>
          <t>Flare Blitz</t>
        </is>
      </c>
      <c r="H2987" s="71" t="n"/>
      <c r="I2987" s="90" t="inlineStr">
        <is>
          <t>Rollout</t>
        </is>
      </c>
      <c r="J2987" s="71" t="n"/>
    </row>
    <row r="2988">
      <c r="E2988" s="86" t="inlineStr">
        <is>
          <t>Wake Up Slap</t>
        </is>
      </c>
      <c r="F2988" s="71" t="n"/>
      <c r="G2988" s="90" t="inlineStr">
        <is>
          <t>Rock Slide</t>
        </is>
      </c>
      <c r="H2988" s="71" t="n"/>
      <c r="I2988" s="76" t="inlineStr">
        <is>
          <t>Double Edge</t>
        </is>
      </c>
      <c r="J2988" s="71" t="n"/>
    </row>
    <row r="2989">
      <c r="E2989" s="76" t="inlineStr">
        <is>
          <t>Smelling Salts</t>
        </is>
      </c>
      <c r="F2989" s="71" t="n"/>
      <c r="G2989" s="83"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5" t="inlineStr">
        <is>
          <t>Teleport</t>
        </is>
      </c>
      <c r="F2996" s="71" t="n"/>
      <c r="G2996" s="86" t="inlineStr">
        <is>
          <t>Submission</t>
        </is>
      </c>
      <c r="H2996" s="71" t="n"/>
      <c r="Q2996" s="72" t="inlineStr">
        <is>
          <t>Moves</t>
        </is>
      </c>
    </row>
    <row r="2997">
      <c r="E2997" s="90" t="inlineStr">
        <is>
          <t>Rock Throw</t>
        </is>
      </c>
      <c r="F2997" s="71" t="n"/>
      <c r="G2997" s="86" t="inlineStr">
        <is>
          <t>Vital Throw</t>
        </is>
      </c>
      <c r="H2997" s="71" t="n"/>
    </row>
    <row r="2998">
      <c r="E2998" s="86" t="inlineStr">
        <is>
          <t>Seismic Toss</t>
        </is>
      </c>
      <c r="F2998" s="71" t="n"/>
      <c r="G2998" s="76" t="inlineStr">
        <is>
          <t>Smelling Salts</t>
        </is>
      </c>
      <c r="H2998" s="71" t="n"/>
    </row>
    <row r="2999">
      <c r="E2999" s="85" t="inlineStr">
        <is>
          <t>Psybeam</t>
        </is>
      </c>
      <c r="F2999" s="71" t="n"/>
      <c r="G2999" s="86"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3" t="inlineStr">
        <is>
          <t>Fire Punch</t>
        </is>
      </c>
      <c r="F3006" s="71" t="n"/>
      <c r="G3006" s="86" t="inlineStr">
        <is>
          <t>Vital Throw</t>
        </is>
      </c>
      <c r="H3006" s="71" t="n"/>
      <c r="Q3006" s="72" t="inlineStr">
        <is>
          <t>Moves</t>
        </is>
      </c>
    </row>
    <row r="3007">
      <c r="E3007" s="91" t="inlineStr">
        <is>
          <t>Ice Punch</t>
        </is>
      </c>
      <c r="F3007" s="71" t="n"/>
      <c r="G3007" s="77" t="inlineStr">
        <is>
          <t>Thunder Punch</t>
        </is>
      </c>
      <c r="H3007" s="71" t="n"/>
    </row>
    <row r="3008">
      <c r="E3008" s="86" t="inlineStr">
        <is>
          <t>Force Palm</t>
        </is>
      </c>
      <c r="F3008" s="71" t="n"/>
      <c r="G3008" s="86" t="inlineStr">
        <is>
          <t>Submission</t>
        </is>
      </c>
      <c r="H3008" s="71" t="n"/>
    </row>
    <row r="3009">
      <c r="E3009" s="85" t="inlineStr">
        <is>
          <t>Psychic</t>
        </is>
      </c>
      <c r="F3009" s="71" t="n"/>
      <c r="G3009" s="86"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91" t="inlineStr">
        <is>
          <t>Ice Punch</t>
        </is>
      </c>
      <c r="F3016" s="71" t="n"/>
      <c r="G3016" s="86" t="inlineStr">
        <is>
          <t>Vital Throw</t>
        </is>
      </c>
      <c r="H3016" s="71" t="n"/>
      <c r="Q3016" s="72" t="inlineStr">
        <is>
          <t>Moves</t>
        </is>
      </c>
    </row>
    <row r="3017">
      <c r="E3017" s="86" t="inlineStr">
        <is>
          <t>Force Palm</t>
        </is>
      </c>
      <c r="F3017" s="71" t="n"/>
      <c r="G3017" s="77" t="inlineStr">
        <is>
          <t>Thunder Punch</t>
        </is>
      </c>
      <c r="H3017" s="71" t="n"/>
    </row>
    <row r="3018">
      <c r="E3018" s="85" t="inlineStr">
        <is>
          <t>Psychic</t>
        </is>
      </c>
      <c r="F3018" s="71" t="n"/>
      <c r="G3018" s="86" t="inlineStr">
        <is>
          <t>Submission</t>
        </is>
      </c>
      <c r="H3018" s="71" t="n"/>
    </row>
    <row r="3019">
      <c r="E3019" s="85" t="inlineStr">
        <is>
          <t>Teleport</t>
        </is>
      </c>
      <c r="F3019" s="71" t="n"/>
      <c r="G3019" s="86"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91" t="inlineStr">
        <is>
          <t>Ice Punch</t>
        </is>
      </c>
      <c r="F3026" s="71" t="n"/>
      <c r="G3026" s="77" t="inlineStr">
        <is>
          <t>Thunder Punch</t>
        </is>
      </c>
      <c r="H3026" s="71" t="n"/>
      <c r="Q3026" s="72" t="inlineStr">
        <is>
          <t>Moves</t>
        </is>
      </c>
    </row>
    <row r="3027">
      <c r="E3027" s="86" t="inlineStr">
        <is>
          <t>Force Palm</t>
        </is>
      </c>
      <c r="F3027" s="71" t="n"/>
      <c r="G3027" s="86" t="inlineStr">
        <is>
          <t>Submission</t>
        </is>
      </c>
      <c r="H3027" s="71" t="n"/>
    </row>
    <row r="3028">
      <c r="E3028" s="85" t="inlineStr">
        <is>
          <t>Psychic</t>
        </is>
      </c>
      <c r="F3028" s="71" t="n"/>
      <c r="G3028" s="86" t="inlineStr">
        <is>
          <t>Force Palm</t>
        </is>
      </c>
      <c r="H3028" s="71" t="n"/>
    </row>
    <row r="3029">
      <c r="E3029" s="85"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90" t="inlineStr">
        <is>
          <t>Rock Slide</t>
        </is>
      </c>
      <c r="F3046" s="71" t="n"/>
      <c r="Q3046" s="72" t="inlineStr">
        <is>
          <t>Moves</t>
        </is>
      </c>
    </row>
    <row r="3047">
      <c r="E3047" s="76" t="inlineStr">
        <is>
          <t>Roar</t>
        </is>
      </c>
      <c r="F3047" s="71" t="n"/>
    </row>
    <row r="3048">
      <c r="E3048" s="76" t="inlineStr">
        <is>
          <t>Double Edge</t>
        </is>
      </c>
      <c r="F3048" s="71" t="n"/>
    </row>
    <row r="3049">
      <c r="E3049" s="87"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87" t="inlineStr">
        <is>
          <t>Flash Cannon</t>
        </is>
      </c>
      <c r="F3058" s="71" t="n"/>
      <c r="G3058" s="82"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87" t="inlineStr">
        <is>
          <t>Flash Cannon</t>
        </is>
      </c>
      <c r="F3068" s="71" t="n"/>
      <c r="G3068" s="82"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89" t="inlineStr">
        <is>
          <t>Aqua Tail</t>
        </is>
      </c>
      <c r="F3076" s="71" t="n"/>
      <c r="G3076" s="76" t="inlineStr">
        <is>
          <t>Headbutt</t>
        </is>
      </c>
      <c r="H3076" s="71" t="n"/>
      <c r="Q3076" s="72" t="inlineStr">
        <is>
          <t>Moves</t>
        </is>
      </c>
    </row>
    <row r="3077">
      <c r="E3077" s="87" t="inlineStr">
        <is>
          <t>Flash Cannon</t>
        </is>
      </c>
      <c r="F3077" s="71" t="n"/>
      <c r="G3077" s="78" t="inlineStr">
        <is>
          <t>Stomp</t>
        </is>
      </c>
      <c r="H3077" s="71" t="n"/>
    </row>
    <row r="3078">
      <c r="E3078" s="78" t="inlineStr">
        <is>
          <t>Earthquake</t>
        </is>
      </c>
      <c r="F3078" s="71" t="n"/>
      <c r="G3078" s="80" t="inlineStr">
        <is>
          <t>Poison Jab</t>
        </is>
      </c>
      <c r="H3078" s="71" t="n"/>
    </row>
    <row r="3079">
      <c r="E3079" s="90" t="inlineStr">
        <is>
          <t>Stone Edge</t>
        </is>
      </c>
      <c r="F3079" s="71" t="n"/>
      <c r="G3079" s="90"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5"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91" t="inlineStr">
        <is>
          <t>Ice Ball</t>
        </is>
      </c>
      <c r="F3096" s="71" t="n"/>
      <c r="G3096" s="91" t="inlineStr">
        <is>
          <t>Aurora Beam</t>
        </is>
      </c>
      <c r="H3096" s="71" t="n"/>
      <c r="Q3096" s="72" t="inlineStr">
        <is>
          <t>Moves</t>
        </is>
      </c>
    </row>
    <row r="3097">
      <c r="E3097" s="80" t="inlineStr">
        <is>
          <t>Swallow</t>
        </is>
      </c>
      <c r="F3097" s="71" t="n"/>
      <c r="G3097" s="89" t="inlineStr">
        <is>
          <t>Bubble Beam</t>
        </is>
      </c>
      <c r="H3097" s="71" t="n"/>
    </row>
    <row r="3098">
      <c r="E3098" s="89" t="inlineStr">
        <is>
          <t>Dive</t>
        </is>
      </c>
      <c r="F3098" s="71" t="n"/>
      <c r="G3098" s="93" t="inlineStr">
        <is>
          <t>Dragon Breath</t>
        </is>
      </c>
      <c r="H3098" s="71" t="n"/>
    </row>
    <row r="3099">
      <c r="E3099" s="82"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91" t="inlineStr">
        <is>
          <t>Ice Ball</t>
        </is>
      </c>
      <c r="H3106" s="71" t="n"/>
      <c r="I3106" s="91" t="inlineStr">
        <is>
          <t>Aurora Beam</t>
        </is>
      </c>
      <c r="J3106" s="71" t="n"/>
      <c r="Q3106" s="72" t="inlineStr">
        <is>
          <t>Moves</t>
        </is>
      </c>
    </row>
    <row r="3107">
      <c r="E3107" s="76" t="inlineStr">
        <is>
          <t>Attract</t>
        </is>
      </c>
      <c r="F3107" s="71" t="n"/>
      <c r="G3107" s="80" t="inlineStr">
        <is>
          <t>Swallow</t>
        </is>
      </c>
      <c r="H3107" s="71" t="n"/>
      <c r="I3107" s="89" t="inlineStr">
        <is>
          <t>Bubble Beam</t>
        </is>
      </c>
      <c r="J3107" s="71" t="n"/>
    </row>
    <row r="3108">
      <c r="E3108" s="76" t="inlineStr">
        <is>
          <t>Sweet Kiss</t>
        </is>
      </c>
      <c r="F3108" s="71" t="n"/>
      <c r="G3108" s="89" t="inlineStr">
        <is>
          <t>Dive</t>
        </is>
      </c>
      <c r="H3108" s="71" t="n"/>
      <c r="I3108" s="93" t="inlineStr">
        <is>
          <t>Dragon Breath</t>
        </is>
      </c>
      <c r="J3108" s="71" t="n"/>
    </row>
    <row r="3109">
      <c r="E3109" s="89" t="inlineStr">
        <is>
          <t>Brine</t>
        </is>
      </c>
      <c r="F3109" s="71" t="n"/>
      <c r="G3109" s="82"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91" t="inlineStr">
        <is>
          <t>Aurora Beam</t>
        </is>
      </c>
      <c r="J3116" s="71" t="n"/>
      <c r="Q3116" s="72" t="inlineStr">
        <is>
          <t>Moves</t>
        </is>
      </c>
    </row>
    <row r="3117">
      <c r="E3117" s="76" t="inlineStr">
        <is>
          <t>Sweet Kiss</t>
        </is>
      </c>
      <c r="F3117" s="71" t="n"/>
      <c r="G3117" s="89" t="inlineStr">
        <is>
          <t>Dive</t>
        </is>
      </c>
      <c r="H3117" s="71" t="n"/>
      <c r="I3117" s="89" t="inlineStr">
        <is>
          <t>Bubble Beam</t>
        </is>
      </c>
      <c r="J3117" s="71" t="n"/>
    </row>
    <row r="3118">
      <c r="E3118" s="89" t="inlineStr">
        <is>
          <t>Brine</t>
        </is>
      </c>
      <c r="F3118" s="71" t="n"/>
      <c r="G3118" s="82"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89" t="inlineStr">
        <is>
          <t>Hydro Pump</t>
        </is>
      </c>
      <c r="J3126" s="71" t="n"/>
      <c r="Q3126" s="72" t="inlineStr">
        <is>
          <t>Moves</t>
        </is>
      </c>
    </row>
    <row r="3127">
      <c r="E3127" s="89" t="inlineStr">
        <is>
          <t>Brine</t>
        </is>
      </c>
      <c r="F3127" s="71" t="n"/>
      <c r="G3127" s="80" t="inlineStr">
        <is>
          <t>Swallow</t>
        </is>
      </c>
      <c r="H3127" s="71" t="n"/>
      <c r="I3127" s="93" t="inlineStr">
        <is>
          <t>Dragon Breath</t>
        </is>
      </c>
      <c r="J3127" s="71" t="n"/>
    </row>
    <row r="3128">
      <c r="E3128" s="76" t="inlineStr">
        <is>
          <t>Safeguard</t>
        </is>
      </c>
      <c r="F3128" s="71" t="n"/>
      <c r="G3128" s="89" t="inlineStr">
        <is>
          <t>Aqua Tail</t>
        </is>
      </c>
      <c r="H3128" s="71" t="n"/>
      <c r="I3128" s="76" t="inlineStr">
        <is>
          <t>Double Edge</t>
        </is>
      </c>
      <c r="J3128" s="71" t="n"/>
    </row>
    <row r="3129">
      <c r="E3129" s="76" t="inlineStr">
        <is>
          <t>Captivate</t>
        </is>
      </c>
      <c r="F3129" s="71" t="n"/>
      <c r="G3129" s="82" t="inlineStr">
        <is>
          <t>Bounce</t>
        </is>
      </c>
      <c r="H3129" s="71" t="n"/>
      <c r="I3129" s="91"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86"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86"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86"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86"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91" t="inlineStr">
        <is>
          <t>Ice Fang</t>
        </is>
      </c>
      <c r="F3176" s="71" t="n"/>
      <c r="Q3176" s="72" t="inlineStr">
        <is>
          <t>Moves</t>
        </is>
      </c>
    </row>
    <row r="3177">
      <c r="E3177" s="83" t="inlineStr">
        <is>
          <t>Fire Fang</t>
        </is>
      </c>
      <c r="F3177" s="71" t="n"/>
    </row>
    <row r="3178">
      <c r="E3178" s="89"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91" t="inlineStr">
        <is>
          <t>Ice Fang</t>
        </is>
      </c>
      <c r="F3186" s="71" t="n"/>
      <c r="Q3186" s="72" t="inlineStr">
        <is>
          <t>Moves</t>
        </is>
      </c>
    </row>
    <row r="3187">
      <c r="E3187" s="83" t="inlineStr">
        <is>
          <t>Fire Fang</t>
        </is>
      </c>
      <c r="F3187" s="71" t="n"/>
    </row>
    <row r="3188">
      <c r="E3188" s="89"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5" t="inlineStr">
        <is>
          <t>Teleport</t>
        </is>
      </c>
      <c r="F3196" s="71" t="n"/>
      <c r="G3196" s="83" t="inlineStr">
        <is>
          <t>Fire Fang</t>
        </is>
      </c>
      <c r="H3196" s="71" t="n"/>
      <c r="Q3196" s="72" t="inlineStr">
        <is>
          <t>Moves</t>
        </is>
      </c>
    </row>
    <row r="3197">
      <c r="E3197" s="76" t="inlineStr">
        <is>
          <t>Take Down</t>
        </is>
      </c>
      <c r="F3197" s="71" t="n"/>
      <c r="G3197" s="89" t="inlineStr">
        <is>
          <t>Aqua Cutter</t>
        </is>
      </c>
      <c r="H3197" s="71" t="n"/>
    </row>
    <row r="3198">
      <c r="E3198" s="85" t="inlineStr">
        <is>
          <t>Psybeam</t>
        </is>
      </c>
      <c r="F3198" s="71" t="n"/>
      <c r="G3198" s="76" t="inlineStr">
        <is>
          <t>Hyper Fang</t>
        </is>
      </c>
      <c r="H3198" s="71" t="n"/>
    </row>
    <row r="3199">
      <c r="E3199" s="90" t="inlineStr">
        <is>
          <t>Power Gem</t>
        </is>
      </c>
      <c r="F3199" s="71" t="n"/>
      <c r="G3199" s="89"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Double Edge</t>
        </is>
      </c>
      <c r="F3206" s="71" t="n"/>
      <c r="G3206" s="83" t="inlineStr">
        <is>
          <t>Fire Fang</t>
        </is>
      </c>
      <c r="H3206" s="71" t="n"/>
      <c r="Q3206" s="72" t="inlineStr">
        <is>
          <t>Moves</t>
        </is>
      </c>
    </row>
    <row r="3207">
      <c r="E3207" s="76" t="inlineStr">
        <is>
          <t>Recover</t>
        </is>
      </c>
      <c r="F3207" s="71" t="n"/>
      <c r="G3207" s="89" t="inlineStr">
        <is>
          <t>Aqua Cutter</t>
        </is>
      </c>
      <c r="H3207" s="71" t="n"/>
    </row>
    <row r="3208">
      <c r="E3208" s="90" t="inlineStr">
        <is>
          <t>Power Gem</t>
        </is>
      </c>
      <c r="F3208" s="71" t="n"/>
      <c r="G3208" s="76" t="inlineStr">
        <is>
          <t>Hyper Fang</t>
        </is>
      </c>
      <c r="H3208" s="71" t="n"/>
    </row>
    <row r="3209">
      <c r="E3209" s="85" t="inlineStr">
        <is>
          <t>Teleport</t>
        </is>
      </c>
      <c r="F3209" s="71" t="n"/>
      <c r="G3209" s="89"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86" t="inlineStr">
        <is>
          <t>Karate Chop</t>
        </is>
      </c>
      <c r="F3216" s="71" t="n"/>
      <c r="G3216" s="86" t="inlineStr">
        <is>
          <t>Karate Chop</t>
        </is>
      </c>
      <c r="H3216" s="71" t="n"/>
      <c r="I3216" s="86" t="inlineStr">
        <is>
          <t>Karate Chop</t>
        </is>
      </c>
      <c r="J3216" s="71" t="n"/>
      <c r="K3216" s="90"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90" t="inlineStr">
        <is>
          <t>Rock Slide</t>
        </is>
      </c>
      <c r="F3219" s="71" t="n"/>
      <c r="G3219" s="90" t="inlineStr">
        <is>
          <t>Rock Slide</t>
        </is>
      </c>
      <c r="H3219" s="71" t="n"/>
      <c r="I3219" s="90" t="inlineStr">
        <is>
          <t>Rock Slide</t>
        </is>
      </c>
      <c r="J3219" s="71" t="n"/>
      <c r="K3219" s="87"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90" t="inlineStr">
        <is>
          <t>Rock Slide</t>
        </is>
      </c>
      <c r="F3228" s="71" t="n"/>
      <c r="G3228" s="90" t="inlineStr">
        <is>
          <t>Rock Slide</t>
        </is>
      </c>
      <c r="H3228" s="71" t="n"/>
      <c r="I3228" s="87" t="inlineStr">
        <is>
          <t>Gyro Ball</t>
        </is>
      </c>
      <c r="J3228" s="71" t="n"/>
      <c r="K3228" s="87" t="inlineStr">
        <is>
          <t>Gyro Ball</t>
        </is>
      </c>
      <c r="L3228" s="71" t="n"/>
    </row>
    <row r="3229">
      <c r="E3229" s="83" t="inlineStr">
        <is>
          <t>Fire Punch</t>
        </is>
      </c>
      <c r="F3229" s="71" t="n"/>
      <c r="G3229" s="83" t="inlineStr">
        <is>
          <t>Fire Punch</t>
        </is>
      </c>
      <c r="H3229" s="71" t="n"/>
      <c r="I3229" s="90" t="inlineStr">
        <is>
          <t>Rock Blast</t>
        </is>
      </c>
      <c r="J3229" s="71" t="n"/>
      <c r="K3229" s="90"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90" t="inlineStr">
        <is>
          <t>Rock Slide</t>
        </is>
      </c>
      <c r="F3237" s="71" t="n"/>
      <c r="G3237" s="76" t="inlineStr">
        <is>
          <t>Double Edge</t>
        </is>
      </c>
      <c r="H3237" s="71" t="n"/>
      <c r="I3237" s="76" t="inlineStr">
        <is>
          <t>Double Edge</t>
        </is>
      </c>
      <c r="J3237" s="71" t="n"/>
      <c r="K3237" s="76" t="inlineStr">
        <is>
          <t>Double Edge</t>
        </is>
      </c>
      <c r="L3237" s="71" t="n"/>
    </row>
    <row r="3238">
      <c r="E3238" s="83" t="inlineStr">
        <is>
          <t>Fire Punch</t>
        </is>
      </c>
      <c r="F3238" s="71" t="n"/>
      <c r="G3238" s="87" t="inlineStr">
        <is>
          <t>Gyro Ball</t>
        </is>
      </c>
      <c r="H3238" s="71" t="n"/>
      <c r="I3238" s="87" t="inlineStr">
        <is>
          <t>Gyro Ball</t>
        </is>
      </c>
      <c r="J3238" s="71" t="n"/>
      <c r="K3238" s="87" t="inlineStr">
        <is>
          <t>Gyro Ball</t>
        </is>
      </c>
      <c r="L3238" s="71" t="n"/>
    </row>
    <row r="3239">
      <c r="E3239" s="76" t="inlineStr">
        <is>
          <t>Explosion</t>
        </is>
      </c>
      <c r="F3239" s="71" t="n"/>
      <c r="G3239" s="90" t="inlineStr">
        <is>
          <t>Rock Blast</t>
        </is>
      </c>
      <c r="H3239" s="71" t="n"/>
      <c r="I3239" s="90" t="inlineStr">
        <is>
          <t>Rock Blast</t>
        </is>
      </c>
      <c r="J3239" s="71" t="n"/>
      <c r="K3239" s="90"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3" t="inlineStr">
        <is>
          <t>Fire Punch</t>
        </is>
      </c>
      <c r="L3246" s="71" t="n"/>
      <c r="Q3246" s="72" t="inlineStr">
        <is>
          <t>Moves</t>
        </is>
      </c>
    </row>
    <row r="3247">
      <c r="E3247" s="87" t="inlineStr">
        <is>
          <t>Gyro Ball</t>
        </is>
      </c>
      <c r="F3247" s="71" t="n"/>
      <c r="G3247" s="87" t="inlineStr">
        <is>
          <t>Gyro Ball</t>
        </is>
      </c>
      <c r="H3247" s="71" t="n"/>
      <c r="I3247" s="87" t="inlineStr">
        <is>
          <t>Gyro Ball</t>
        </is>
      </c>
      <c r="J3247" s="71" t="n"/>
      <c r="K3247" s="90" t="inlineStr">
        <is>
          <t>Rollout</t>
        </is>
      </c>
      <c r="L3247" s="71" t="n"/>
    </row>
    <row r="3248">
      <c r="E3248" s="90" t="inlineStr">
        <is>
          <t>Rock Blast</t>
        </is>
      </c>
      <c r="F3248" s="71" t="n"/>
      <c r="G3248" s="90" t="inlineStr">
        <is>
          <t>Rock Blast</t>
        </is>
      </c>
      <c r="H3248" s="71" t="n"/>
      <c r="I3248" s="90"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2" t="inlineStr">
        <is>
          <t>Bounce</t>
        </is>
      </c>
      <c r="H3266" s="71" t="n"/>
      <c r="Q3266" s="72" t="inlineStr">
        <is>
          <t>Moves</t>
        </is>
      </c>
    </row>
    <row r="3267">
      <c r="E3267" s="86" t="inlineStr">
        <is>
          <t>Brick Break</t>
        </is>
      </c>
      <c r="F3267" s="71" t="n"/>
      <c r="G3267" s="85" t="inlineStr">
        <is>
          <t>Zen Headbutt</t>
        </is>
      </c>
      <c r="H3267" s="71" t="n"/>
    </row>
    <row r="3268">
      <c r="E3268" s="92" t="inlineStr">
        <is>
          <t>Shadow Sneak</t>
        </is>
      </c>
      <c r="F3268" s="71" t="n"/>
      <c r="G3268" s="79" t="inlineStr">
        <is>
          <t>Signal Beam</t>
        </is>
      </c>
      <c r="H3268" s="71" t="n"/>
    </row>
    <row r="3269">
      <c r="E3269" s="85" t="inlineStr">
        <is>
          <t>Teleport</t>
        </is>
      </c>
      <c r="F3269" s="71" t="n"/>
      <c r="G3269" s="85"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5" t="inlineStr">
        <is>
          <t>Zen Headbutt</t>
        </is>
      </c>
      <c r="F3276" s="71" t="n"/>
      <c r="G3276" s="86" t="inlineStr">
        <is>
          <t>Brick Break</t>
        </is>
      </c>
      <c r="H3276" s="71" t="n"/>
      <c r="Q3276" s="72" t="inlineStr">
        <is>
          <t>Moves</t>
        </is>
      </c>
    </row>
    <row r="3277">
      <c r="E3277" s="79" t="inlineStr">
        <is>
          <t>Signal Beam</t>
        </is>
      </c>
      <c r="F3277" s="71" t="n"/>
      <c r="G3277" s="92" t="inlineStr">
        <is>
          <t>Shadow Sneak</t>
        </is>
      </c>
      <c r="H3277" s="71" t="n"/>
    </row>
    <row r="3278">
      <c r="E3278" s="85" t="inlineStr">
        <is>
          <t>Extrasensory</t>
        </is>
      </c>
      <c r="F3278" s="71" t="n"/>
      <c r="G3278" s="85" t="inlineStr">
        <is>
          <t>Teleport</t>
        </is>
      </c>
      <c r="H3278" s="71" t="n"/>
    </row>
    <row r="3279">
      <c r="E3279" s="90" t="inlineStr">
        <is>
          <t>Power Gem</t>
        </is>
      </c>
      <c r="F3279" s="71" t="n"/>
      <c r="G3279" s="85"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5" t="inlineStr">
        <is>
          <t>Zen Headbutt</t>
        </is>
      </c>
      <c r="F3286" s="71" t="n"/>
      <c r="G3286" s="85" t="inlineStr">
        <is>
          <t>Teleport</t>
        </is>
      </c>
      <c r="H3286" s="71" t="n"/>
      <c r="Q3286" s="72" t="inlineStr">
        <is>
          <t>Moves</t>
        </is>
      </c>
    </row>
    <row r="3287">
      <c r="E3287" s="79" t="inlineStr">
        <is>
          <t>Signal Beam</t>
        </is>
      </c>
      <c r="F3287" s="71" t="n"/>
      <c r="G3287" s="85" t="inlineStr">
        <is>
          <t>Zen Headbutt</t>
        </is>
      </c>
      <c r="H3287" s="71" t="n"/>
    </row>
    <row r="3288">
      <c r="E3288" s="85" t="inlineStr">
        <is>
          <t>Extrasensory</t>
        </is>
      </c>
      <c r="F3288" s="71" t="n"/>
      <c r="G3288" s="75" t="inlineStr">
        <is>
          <t>Punishment</t>
        </is>
      </c>
      <c r="H3288" s="71" t="n"/>
    </row>
    <row r="3289">
      <c r="E3289" s="90"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5" t="inlineStr">
        <is>
          <t>Teleport</t>
        </is>
      </c>
      <c r="H3296" s="71" t="n"/>
      <c r="I3296" s="85" t="inlineStr">
        <is>
          <t>Zen Headbutt</t>
        </is>
      </c>
      <c r="J3296" s="71" t="n"/>
      <c r="Q3296" s="72" t="inlineStr">
        <is>
          <t>Moves</t>
        </is>
      </c>
    </row>
    <row r="3297">
      <c r="E3297" s="85" t="inlineStr">
        <is>
          <t>Teleport</t>
        </is>
      </c>
      <c r="F3297" s="71" t="n"/>
      <c r="G3297" s="85" t="inlineStr">
        <is>
          <t>Zen Headbutt</t>
        </is>
      </c>
      <c r="H3297" s="71" t="n"/>
      <c r="I3297" s="79" t="inlineStr">
        <is>
          <t>Signal Beam</t>
        </is>
      </c>
      <c r="J3297" s="71" t="n"/>
    </row>
    <row r="3298">
      <c r="E3298" s="76" t="inlineStr">
        <is>
          <t>Pain Split</t>
        </is>
      </c>
      <c r="F3298" s="71" t="n"/>
      <c r="G3298" s="75" t="inlineStr">
        <is>
          <t>Punishment</t>
        </is>
      </c>
      <c r="H3298" s="71" t="n"/>
      <c r="I3298" s="85" t="inlineStr">
        <is>
          <t>Extrasensory</t>
        </is>
      </c>
      <c r="J3298" s="71" t="n"/>
    </row>
    <row r="3299">
      <c r="E3299" s="86" t="inlineStr">
        <is>
          <t>Aura Sphere</t>
        </is>
      </c>
      <c r="F3299" s="71" t="n"/>
      <c r="G3299" s="92" t="inlineStr">
        <is>
          <t>Shadow Claw</t>
        </is>
      </c>
      <c r="H3299" s="71" t="n"/>
      <c r="I3299" s="90"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2" t="inlineStr">
        <is>
          <t>Aerial Ace</t>
        </is>
      </c>
      <c r="F3306" s="71" t="n"/>
      <c r="G3306" s="76" t="inlineStr">
        <is>
          <t>Sing</t>
        </is>
      </c>
      <c r="H3306" s="71" t="n"/>
      <c r="I3306" s="84"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4" t="inlineStr">
        <is>
          <t>Leech Seed</t>
        </is>
      </c>
      <c r="J3307" s="71" t="n"/>
      <c r="K3307" s="77" t="inlineStr">
        <is>
          <t>Thunderbolt</t>
        </is>
      </c>
      <c r="L3307" s="71" t="n"/>
      <c r="M3307" s="85" t="inlineStr">
        <is>
          <t>Calm Mind</t>
        </is>
      </c>
      <c r="N3307" s="71" t="n"/>
    </row>
    <row r="3308">
      <c r="E3308" s="93" t="inlineStr">
        <is>
          <t>Dragon Breath</t>
        </is>
      </c>
      <c r="F3308" s="71" t="n"/>
      <c r="G3308" s="76" t="inlineStr">
        <is>
          <t>Charm</t>
        </is>
      </c>
      <c r="H3308" s="71" t="n"/>
      <c r="I3308" s="84" t="inlineStr">
        <is>
          <t>Giga Drain</t>
        </is>
      </c>
      <c r="J3308" s="71" t="n"/>
      <c r="K3308" s="76" t="inlineStr">
        <is>
          <t>Tri Attack</t>
        </is>
      </c>
      <c r="L3308" s="71" t="n"/>
      <c r="M3308" s="85"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5"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2" t="inlineStr">
        <is>
          <t>Aerial Ace</t>
        </is>
      </c>
      <c r="F3316" s="71" t="n"/>
      <c r="G3316" s="76" t="inlineStr">
        <is>
          <t>Sing</t>
        </is>
      </c>
      <c r="H3316" s="71" t="n"/>
      <c r="I3316" s="84"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4" t="inlineStr">
        <is>
          <t>Leech Seed</t>
        </is>
      </c>
      <c r="J3317" s="71" t="n"/>
      <c r="K3317" s="77" t="inlineStr">
        <is>
          <t>Thunderbolt</t>
        </is>
      </c>
      <c r="L3317" s="71" t="n"/>
      <c r="M3317" s="85" t="inlineStr">
        <is>
          <t>Calm Mind</t>
        </is>
      </c>
      <c r="N3317" s="71" t="n"/>
    </row>
    <row r="3318">
      <c r="E3318" s="93" t="inlineStr">
        <is>
          <t>Dragon Breath</t>
        </is>
      </c>
      <c r="F3318" s="71" t="n"/>
      <c r="G3318" s="76" t="inlineStr">
        <is>
          <t>Charm</t>
        </is>
      </c>
      <c r="H3318" s="71" t="n"/>
      <c r="I3318" s="84" t="inlineStr">
        <is>
          <t>Giga Drain</t>
        </is>
      </c>
      <c r="J3318" s="71" t="n"/>
      <c r="K3318" s="76" t="inlineStr">
        <is>
          <t>Tri Attack</t>
        </is>
      </c>
      <c r="L3318" s="71" t="n"/>
      <c r="M3318" s="85"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5"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2" t="inlineStr">
        <is>
          <t>Aerial Ace</t>
        </is>
      </c>
      <c r="F3326" s="71" t="n"/>
      <c r="G3326" s="76" t="inlineStr">
        <is>
          <t>Sing</t>
        </is>
      </c>
      <c r="H3326" s="71" t="n"/>
      <c r="I3326" s="84"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4" t="inlineStr">
        <is>
          <t>Leech Seed</t>
        </is>
      </c>
      <c r="J3327" s="71" t="n"/>
      <c r="K3327" s="77" t="inlineStr">
        <is>
          <t>Thunderbolt</t>
        </is>
      </c>
      <c r="L3327" s="71" t="n"/>
      <c r="M3327" s="85" t="inlineStr">
        <is>
          <t>Calm Mind</t>
        </is>
      </c>
      <c r="N3327" s="71" t="n"/>
    </row>
    <row r="3328">
      <c r="E3328" s="93" t="inlineStr">
        <is>
          <t>Dragon Breath</t>
        </is>
      </c>
      <c r="F3328" s="71" t="n"/>
      <c r="G3328" s="76" t="inlineStr">
        <is>
          <t>Charm</t>
        </is>
      </c>
      <c r="H3328" s="71" t="n"/>
      <c r="I3328" s="84" t="inlineStr">
        <is>
          <t>Giga Drain</t>
        </is>
      </c>
      <c r="J3328" s="71" t="n"/>
      <c r="K3328" s="76" t="inlineStr">
        <is>
          <t>Tri Attack</t>
        </is>
      </c>
      <c r="L3328" s="71" t="n"/>
      <c r="M3328" s="85"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5"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91" t="inlineStr">
        <is>
          <t>Ice Fang</t>
        </is>
      </c>
      <c r="F3337" s="71" t="n"/>
    </row>
    <row r="3338">
      <c r="E3338" s="75" t="inlineStr">
        <is>
          <t>Crunch</t>
        </is>
      </c>
      <c r="F3338" s="71" t="n"/>
    </row>
    <row r="3339">
      <c r="E3339" s="83"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5"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86" t="inlineStr">
        <is>
          <t>Seismic Toss</t>
        </is>
      </c>
      <c r="J3376" s="71" t="n"/>
      <c r="Q3376" s="72" t="inlineStr">
        <is>
          <t>Moves</t>
        </is>
      </c>
    </row>
    <row r="3377">
      <c r="E3377" s="77" t="inlineStr">
        <is>
          <t>Thunder Wave</t>
        </is>
      </c>
      <c r="F3377" s="71" t="n"/>
      <c r="G3377" s="89" t="inlineStr">
        <is>
          <t>Whirlpool</t>
        </is>
      </c>
      <c r="H3377" s="71" t="n"/>
      <c r="I3377" s="86" t="inlineStr">
        <is>
          <t>Submission</t>
        </is>
      </c>
      <c r="J3377" s="71" t="n"/>
    </row>
    <row r="3378">
      <c r="E3378" s="77" t="inlineStr">
        <is>
          <t>Shock Wave</t>
        </is>
      </c>
      <c r="F3378" s="71" t="n"/>
      <c r="G3378" s="76" t="inlineStr">
        <is>
          <t>Roar</t>
        </is>
      </c>
      <c r="H3378" s="71" t="n"/>
      <c r="I3378" s="86" t="inlineStr">
        <is>
          <t>Vital Throw</t>
        </is>
      </c>
      <c r="J3378" s="71" t="n"/>
    </row>
    <row r="3379">
      <c r="E3379" s="75" t="inlineStr">
        <is>
          <t>Bite</t>
        </is>
      </c>
      <c r="F3379" s="71" t="n"/>
      <c r="G3379" s="91"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5" t="inlineStr">
        <is>
          <t>Teleport</t>
        </is>
      </c>
      <c r="F3386" s="71" t="n"/>
      <c r="G3386" s="89" t="inlineStr">
        <is>
          <t>Whirlpool</t>
        </is>
      </c>
      <c r="H3386" s="71" t="n"/>
      <c r="I3386" s="86" t="inlineStr">
        <is>
          <t>Submission</t>
        </is>
      </c>
      <c r="J3386" s="71" t="n"/>
      <c r="Q3386" s="72" t="inlineStr">
        <is>
          <t>Moves</t>
        </is>
      </c>
    </row>
    <row r="3387">
      <c r="E3387" s="77" t="inlineStr">
        <is>
          <t>Wild Charge</t>
        </is>
      </c>
      <c r="F3387" s="71" t="n"/>
      <c r="G3387" s="76" t="inlineStr">
        <is>
          <t>Roar</t>
        </is>
      </c>
      <c r="H3387" s="71" t="n"/>
      <c r="I3387" s="86" t="inlineStr">
        <is>
          <t>Vital Throw</t>
        </is>
      </c>
      <c r="J3387" s="71" t="n"/>
    </row>
    <row r="3388">
      <c r="E3388" s="91" t="inlineStr">
        <is>
          <t>Ice Fang</t>
        </is>
      </c>
      <c r="F3388" s="71" t="n"/>
      <c r="G3388" s="91" t="inlineStr">
        <is>
          <t>Ice Ball</t>
        </is>
      </c>
      <c r="H3388" s="71" t="n"/>
      <c r="I3388" s="76" t="inlineStr">
        <is>
          <t>Smelling Salts</t>
        </is>
      </c>
      <c r="J3388" s="71" t="n"/>
    </row>
    <row r="3389">
      <c r="E3389" s="75" t="inlineStr">
        <is>
          <t>Crunch</t>
        </is>
      </c>
      <c r="F3389" s="71" t="n"/>
      <c r="G3389" s="80" t="inlineStr">
        <is>
          <t>Swallow</t>
        </is>
      </c>
      <c r="H3389" s="71" t="n"/>
      <c r="I3389" s="86"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86" t="inlineStr">
        <is>
          <t>Vital Throw</t>
        </is>
      </c>
      <c r="J3396" s="71" t="n"/>
      <c r="Q3396" s="72" t="inlineStr">
        <is>
          <t>Moves</t>
        </is>
      </c>
    </row>
    <row r="3397">
      <c r="E3397" s="91" t="inlineStr">
        <is>
          <t>Ice Fang</t>
        </is>
      </c>
      <c r="F3397" s="71" t="n"/>
      <c r="G3397" s="91" t="inlineStr">
        <is>
          <t>Ice Ball</t>
        </is>
      </c>
      <c r="H3397" s="71" t="n"/>
      <c r="I3397" s="76" t="inlineStr">
        <is>
          <t>Smelling Salts</t>
        </is>
      </c>
      <c r="J3397" s="71" t="n"/>
    </row>
    <row r="3398">
      <c r="E3398" s="75" t="inlineStr">
        <is>
          <t>Crunch</t>
        </is>
      </c>
      <c r="F3398" s="71" t="n"/>
      <c r="G3398" s="80" t="inlineStr">
        <is>
          <t>Swallow</t>
        </is>
      </c>
      <c r="H3398" s="71" t="n"/>
      <c r="I3398" s="86" t="inlineStr">
        <is>
          <t>Force Palm</t>
        </is>
      </c>
      <c r="J3398" s="71" t="n"/>
    </row>
    <row r="3399">
      <c r="E3399" s="83" t="inlineStr">
        <is>
          <t>Flame Wheel</t>
        </is>
      </c>
      <c r="F3399" s="71" t="n"/>
      <c r="G3399" s="89"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91" t="inlineStr">
        <is>
          <t>Ice Ball</t>
        </is>
      </c>
      <c r="H3406" s="71" t="n"/>
      <c r="I3406" s="86" t="inlineStr">
        <is>
          <t>Vital Throw</t>
        </is>
      </c>
      <c r="J3406" s="71" t="n"/>
      <c r="Q3406" s="72" t="inlineStr">
        <is>
          <t>Moves</t>
        </is>
      </c>
    </row>
    <row r="3407">
      <c r="E3407" s="91" t="inlineStr">
        <is>
          <t>Ice Fang</t>
        </is>
      </c>
      <c r="F3407" s="71" t="n"/>
      <c r="G3407" s="80" t="inlineStr">
        <is>
          <t>Swallow</t>
        </is>
      </c>
      <c r="H3407" s="71" t="n"/>
      <c r="I3407" s="77" t="inlineStr">
        <is>
          <t>Thunder Punch</t>
        </is>
      </c>
      <c r="J3407" s="71" t="n"/>
    </row>
    <row r="3408">
      <c r="E3408" s="75" t="inlineStr">
        <is>
          <t>Crunch</t>
        </is>
      </c>
      <c r="F3408" s="71" t="n"/>
      <c r="G3408" s="89" t="inlineStr">
        <is>
          <t>Dive</t>
        </is>
      </c>
      <c r="H3408" s="71" t="n"/>
      <c r="I3408" s="86" t="inlineStr">
        <is>
          <t>Submission</t>
        </is>
      </c>
      <c r="J3408" s="71" t="n"/>
    </row>
    <row r="3409">
      <c r="E3409" s="83" t="inlineStr">
        <is>
          <t>Flame Wheel</t>
        </is>
      </c>
      <c r="F3409" s="71" t="n"/>
      <c r="G3409" s="82" t="inlineStr">
        <is>
          <t>Bounce</t>
        </is>
      </c>
      <c r="H3409" s="71" t="n"/>
      <c r="I3409" s="86"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87"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87"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87"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86" t="inlineStr">
        <is>
          <t>Karate Chop</t>
        </is>
      </c>
      <c r="F3456" s="71" t="n"/>
      <c r="G3456" s="85" t="inlineStr">
        <is>
          <t>Psychic</t>
        </is>
      </c>
      <c r="H3456" s="71" t="n"/>
      <c r="I3456" s="75" t="inlineStr">
        <is>
          <t>Pursuit</t>
        </is>
      </c>
      <c r="J3456" s="71" t="n"/>
      <c r="K3456" s="76" t="inlineStr">
        <is>
          <t>Fake Out</t>
        </is>
      </c>
      <c r="L3456" s="71" t="n"/>
      <c r="Q3456" s="72" t="inlineStr">
        <is>
          <t>Moves</t>
        </is>
      </c>
    </row>
    <row r="3457">
      <c r="E3457" s="90" t="inlineStr">
        <is>
          <t>Rock Slide</t>
        </is>
      </c>
      <c r="F3457" s="71" t="n"/>
      <c r="G3457" s="85" t="inlineStr">
        <is>
          <t>Light Screen</t>
        </is>
      </c>
      <c r="H3457" s="71" t="n"/>
      <c r="I3457" s="86" t="inlineStr">
        <is>
          <t>Counter</t>
        </is>
      </c>
      <c r="J3457" s="71" t="n"/>
      <c r="K3457" s="86" t="inlineStr">
        <is>
          <t>Focus Punch</t>
        </is>
      </c>
      <c r="L3457" s="71" t="n"/>
    </row>
    <row r="3458">
      <c r="E3458" s="86" t="inlineStr">
        <is>
          <t>Focus Punch</t>
        </is>
      </c>
      <c r="F3458" s="71" t="n"/>
      <c r="G3458" s="85" t="inlineStr">
        <is>
          <t>Reflect</t>
        </is>
      </c>
      <c r="H3458" s="71" t="n"/>
      <c r="I3458" s="76" t="inlineStr">
        <is>
          <t>Protect</t>
        </is>
      </c>
      <c r="J3458" s="71" t="n"/>
      <c r="K3458" s="76" t="inlineStr">
        <is>
          <t>Belly Drum</t>
        </is>
      </c>
      <c r="L3458" s="71" t="n"/>
    </row>
    <row r="3459">
      <c r="E3459" s="86" t="inlineStr">
        <is>
          <t>Bulk Up</t>
        </is>
      </c>
      <c r="F3459" s="71" t="n"/>
      <c r="G3459" s="86" t="inlineStr">
        <is>
          <t>Focus Punch</t>
        </is>
      </c>
      <c r="H3459" s="71" t="n"/>
      <c r="I3459" s="86"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86" t="inlineStr">
        <is>
          <t>Karate Chop</t>
        </is>
      </c>
      <c r="F3466" s="71" t="n"/>
      <c r="G3466" s="85" t="inlineStr">
        <is>
          <t>Psychic</t>
        </is>
      </c>
      <c r="H3466" s="71" t="n"/>
      <c r="I3466" s="75" t="inlineStr">
        <is>
          <t>Pursuit</t>
        </is>
      </c>
      <c r="J3466" s="71" t="n"/>
      <c r="K3466" s="76" t="inlineStr">
        <is>
          <t>Fake Out</t>
        </is>
      </c>
      <c r="L3466" s="71" t="n"/>
      <c r="Q3466" s="72" t="inlineStr">
        <is>
          <t>Moves</t>
        </is>
      </c>
    </row>
    <row r="3467">
      <c r="E3467" s="90" t="inlineStr">
        <is>
          <t>Rock Slide</t>
        </is>
      </c>
      <c r="F3467" s="71" t="n"/>
      <c r="G3467" s="85" t="inlineStr">
        <is>
          <t>Light Screen</t>
        </is>
      </c>
      <c r="H3467" s="71" t="n"/>
      <c r="I3467" s="86" t="inlineStr">
        <is>
          <t>Counter</t>
        </is>
      </c>
      <c r="J3467" s="71" t="n"/>
      <c r="K3467" s="86" t="inlineStr">
        <is>
          <t>Focus Punch</t>
        </is>
      </c>
      <c r="L3467" s="71" t="n"/>
    </row>
    <row r="3468">
      <c r="E3468" s="86" t="inlineStr">
        <is>
          <t>Focus Punch</t>
        </is>
      </c>
      <c r="F3468" s="71" t="n"/>
      <c r="G3468" s="85" t="inlineStr">
        <is>
          <t>Reflect</t>
        </is>
      </c>
      <c r="H3468" s="71" t="n"/>
      <c r="I3468" s="76" t="inlineStr">
        <is>
          <t>Protect</t>
        </is>
      </c>
      <c r="J3468" s="71" t="n"/>
      <c r="K3468" s="76" t="inlineStr">
        <is>
          <t>Belly Drum</t>
        </is>
      </c>
      <c r="L3468" s="71" t="n"/>
    </row>
    <row r="3469">
      <c r="E3469" s="86" t="inlineStr">
        <is>
          <t>Bulk Up</t>
        </is>
      </c>
      <c r="F3469" s="71" t="n"/>
      <c r="G3469" s="86" t="inlineStr">
        <is>
          <t>Focus Punch</t>
        </is>
      </c>
      <c r="H3469" s="71" t="n"/>
      <c r="I3469" s="86"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86" t="inlineStr">
        <is>
          <t>Sky Uppercut</t>
        </is>
      </c>
      <c r="F3476" s="71" t="n"/>
      <c r="G3476" s="86" t="inlineStr">
        <is>
          <t>Karate Chop</t>
        </is>
      </c>
      <c r="H3476" s="71" t="n"/>
      <c r="I3476" s="86"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90" t="inlineStr">
        <is>
          <t>Rock Slide</t>
        </is>
      </c>
      <c r="H3477" s="71" t="n"/>
      <c r="I3477" s="85" t="inlineStr">
        <is>
          <t>Light Screen</t>
        </is>
      </c>
      <c r="J3477" s="71" t="n"/>
      <c r="K3477" s="86" t="inlineStr">
        <is>
          <t>Counter</t>
        </is>
      </c>
      <c r="L3477" s="71" t="n"/>
      <c r="M3477" s="86" t="inlineStr">
        <is>
          <t>Focus Punch</t>
        </is>
      </c>
      <c r="N3477" s="71" t="n"/>
    </row>
    <row r="3478">
      <c r="E3478" s="83" t="inlineStr">
        <is>
          <t>Fire Punch</t>
        </is>
      </c>
      <c r="F3478" s="71" t="n"/>
      <c r="G3478" s="86" t="inlineStr">
        <is>
          <t>Focus Punch</t>
        </is>
      </c>
      <c r="H3478" s="71" t="n"/>
      <c r="I3478" s="85" t="inlineStr">
        <is>
          <t>Reflect</t>
        </is>
      </c>
      <c r="J3478" s="71" t="n"/>
      <c r="K3478" s="76" t="inlineStr">
        <is>
          <t>Protect</t>
        </is>
      </c>
      <c r="L3478" s="71" t="n"/>
      <c r="M3478" s="76" t="inlineStr">
        <is>
          <t>Belly Drum</t>
        </is>
      </c>
      <c r="N3478" s="71" t="n"/>
    </row>
    <row r="3479">
      <c r="E3479" s="91" t="inlineStr">
        <is>
          <t>Ice Punch</t>
        </is>
      </c>
      <c r="F3479" s="71" t="n"/>
      <c r="G3479" s="86" t="inlineStr">
        <is>
          <t>Bulk Up</t>
        </is>
      </c>
      <c r="H3479" s="71" t="n"/>
      <c r="I3479" s="85" t="inlineStr">
        <is>
          <t>Psychic</t>
        </is>
      </c>
      <c r="J3479" s="71" t="n"/>
      <c r="K3479" s="86"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86" t="inlineStr">
        <is>
          <t>Sky Uppercut</t>
        </is>
      </c>
      <c r="H3486" s="71" t="n"/>
      <c r="I3486" s="86" t="inlineStr">
        <is>
          <t>Cross Chop</t>
        </is>
      </c>
      <c r="J3486" s="71" t="n"/>
      <c r="K3486" s="86" t="inlineStr">
        <is>
          <t>Focus Punch</t>
        </is>
      </c>
      <c r="L3486" s="71" t="n"/>
      <c r="M3486" s="75" t="inlineStr">
        <is>
          <t>Pursuit</t>
        </is>
      </c>
      <c r="N3486" s="71" t="n"/>
      <c r="O3486" s="76" t="inlineStr">
        <is>
          <t>Fake Out</t>
        </is>
      </c>
      <c r="P3486" s="71" t="n"/>
      <c r="Q3486" s="72" t="inlineStr">
        <is>
          <t>Moves</t>
        </is>
      </c>
    </row>
    <row r="3487">
      <c r="E3487" s="86" t="inlineStr">
        <is>
          <t>Focus Punch</t>
        </is>
      </c>
      <c r="F3487" s="71" t="n"/>
      <c r="G3487" s="76" t="inlineStr">
        <is>
          <t>Protect</t>
        </is>
      </c>
      <c r="H3487" s="71" t="n"/>
      <c r="I3487" s="90" t="inlineStr">
        <is>
          <t>Rock Slide</t>
        </is>
      </c>
      <c r="J3487" s="71" t="n"/>
      <c r="K3487" s="85" t="inlineStr">
        <is>
          <t>Light Screen</t>
        </is>
      </c>
      <c r="L3487" s="71" t="n"/>
      <c r="M3487" s="86" t="inlineStr">
        <is>
          <t>Counter</t>
        </is>
      </c>
      <c r="N3487" s="71" t="n"/>
      <c r="O3487" s="86" t="inlineStr">
        <is>
          <t>Focus Punch</t>
        </is>
      </c>
      <c r="P3487" s="71" t="n"/>
    </row>
    <row r="3488">
      <c r="E3488" s="78" t="inlineStr">
        <is>
          <t>Earthquake</t>
        </is>
      </c>
      <c r="F3488" s="71" t="n"/>
      <c r="G3488" s="83" t="inlineStr">
        <is>
          <t>Fire Punch</t>
        </is>
      </c>
      <c r="H3488" s="71" t="n"/>
      <c r="I3488" s="86" t="inlineStr">
        <is>
          <t>Focus Punch</t>
        </is>
      </c>
      <c r="J3488" s="71" t="n"/>
      <c r="K3488" s="85" t="inlineStr">
        <is>
          <t>Reflect</t>
        </is>
      </c>
      <c r="L3488" s="71" t="n"/>
      <c r="M3488" s="76" t="inlineStr">
        <is>
          <t>Protect</t>
        </is>
      </c>
      <c r="N3488" s="71" t="n"/>
      <c r="O3488" s="76" t="inlineStr">
        <is>
          <t>Belly Drum</t>
        </is>
      </c>
      <c r="P3488" s="71" t="n"/>
    </row>
    <row r="3489">
      <c r="E3489" s="86" t="inlineStr">
        <is>
          <t>Bulk Up</t>
        </is>
      </c>
      <c r="F3489" s="71" t="n"/>
      <c r="G3489" s="91" t="inlineStr">
        <is>
          <t>Ice Punch</t>
        </is>
      </c>
      <c r="H3489" s="71" t="n"/>
      <c r="I3489" s="86" t="inlineStr">
        <is>
          <t>Bulk Up</t>
        </is>
      </c>
      <c r="J3489" s="71" t="n"/>
      <c r="K3489" s="85" t="inlineStr">
        <is>
          <t>Psychic</t>
        </is>
      </c>
      <c r="L3489" s="71" t="n"/>
      <c r="M3489" s="86"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3" t="inlineStr">
        <is>
          <t>Overheat</t>
        </is>
      </c>
      <c r="F3496" s="71" t="n"/>
      <c r="G3496" s="83" t="inlineStr">
        <is>
          <t>Flamethrower</t>
        </is>
      </c>
      <c r="H3496" s="71" t="n"/>
      <c r="I3496" s="83" t="inlineStr">
        <is>
          <t>Overheat</t>
        </is>
      </c>
      <c r="J3496" s="71" t="n"/>
      <c r="K3496" s="83" t="inlineStr">
        <is>
          <t>Overheat</t>
        </is>
      </c>
      <c r="L3496" s="71" t="n"/>
      <c r="Q3496" s="72" t="inlineStr">
        <is>
          <t>Moves</t>
        </is>
      </c>
    </row>
    <row r="3497">
      <c r="E3497" s="76" t="inlineStr">
        <is>
          <t>Attract</t>
        </is>
      </c>
      <c r="F3497" s="71" t="n"/>
      <c r="G3497" s="76" t="inlineStr">
        <is>
          <t>Attract</t>
        </is>
      </c>
      <c r="H3497" s="71" t="n"/>
      <c r="I3497" s="83" t="inlineStr">
        <is>
          <t>Sunny Day</t>
        </is>
      </c>
      <c r="J3497" s="71" t="n"/>
      <c r="K3497" s="83" t="inlineStr">
        <is>
          <t>Sunny Day</t>
        </is>
      </c>
      <c r="L3497" s="71" t="n"/>
    </row>
    <row r="3498">
      <c r="E3498" s="85" t="inlineStr">
        <is>
          <t>Light Screen</t>
        </is>
      </c>
      <c r="F3498" s="71" t="n"/>
      <c r="G3498" s="84" t="inlineStr">
        <is>
          <t>Solar Beam</t>
        </is>
      </c>
      <c r="H3498" s="71" t="n"/>
      <c r="I3498" s="78" t="inlineStr">
        <is>
          <t>Earthquake</t>
        </is>
      </c>
      <c r="J3498" s="71" t="n"/>
      <c r="K3498" s="76" t="inlineStr">
        <is>
          <t>Explosion</t>
        </is>
      </c>
      <c r="L3498" s="71" t="n"/>
    </row>
    <row r="3499">
      <c r="E3499" s="90" t="inlineStr">
        <is>
          <t>Rock Slide</t>
        </is>
      </c>
      <c r="F3499" s="71" t="n"/>
      <c r="G3499" s="82"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3" t="inlineStr">
        <is>
          <t>Overheat</t>
        </is>
      </c>
      <c r="H3506" s="71" t="n"/>
      <c r="I3506" s="83" t="inlineStr">
        <is>
          <t>Flamethrower</t>
        </is>
      </c>
      <c r="J3506" s="71" t="n"/>
      <c r="K3506" s="83" t="inlineStr">
        <is>
          <t>Overheat</t>
        </is>
      </c>
      <c r="L3506" s="71" t="n"/>
      <c r="M3506" s="83" t="inlineStr">
        <is>
          <t>Overheat</t>
        </is>
      </c>
      <c r="N3506" s="71" t="n"/>
      <c r="Q3506" s="72" t="inlineStr">
        <is>
          <t>Moves</t>
        </is>
      </c>
    </row>
    <row r="3507">
      <c r="E3507" s="83" t="inlineStr">
        <is>
          <t>Flamethrower</t>
        </is>
      </c>
      <c r="F3507" s="71" t="n"/>
      <c r="G3507" s="76" t="inlineStr">
        <is>
          <t>Attract</t>
        </is>
      </c>
      <c r="H3507" s="71" t="n"/>
      <c r="I3507" s="76" t="inlineStr">
        <is>
          <t>Attract</t>
        </is>
      </c>
      <c r="J3507" s="71" t="n"/>
      <c r="K3507" s="83" t="inlineStr">
        <is>
          <t>Sunny Day</t>
        </is>
      </c>
      <c r="L3507" s="71" t="n"/>
      <c r="M3507" s="83" t="inlineStr">
        <is>
          <t>Sunny Day</t>
        </is>
      </c>
      <c r="N3507" s="71" t="n"/>
    </row>
    <row r="3508">
      <c r="E3508" s="76" t="inlineStr">
        <is>
          <t>Roar</t>
        </is>
      </c>
      <c r="F3508" s="71" t="n"/>
      <c r="G3508" s="85" t="inlineStr">
        <is>
          <t>Light Screen</t>
        </is>
      </c>
      <c r="H3508" s="71" t="n"/>
      <c r="I3508" s="84" t="inlineStr">
        <is>
          <t>Solar Beam</t>
        </is>
      </c>
      <c r="J3508" s="71" t="n"/>
      <c r="K3508" s="78" t="inlineStr">
        <is>
          <t>Earthquake</t>
        </is>
      </c>
      <c r="L3508" s="71" t="n"/>
      <c r="M3508" s="76" t="inlineStr">
        <is>
          <t>Explosion</t>
        </is>
      </c>
      <c r="N3508" s="71" t="n"/>
    </row>
    <row r="3509">
      <c r="E3509" s="83" t="inlineStr">
        <is>
          <t>Sunny Day</t>
        </is>
      </c>
      <c r="F3509" s="71" t="n"/>
      <c r="G3509" s="90" t="inlineStr">
        <is>
          <t>Rock Slide</t>
        </is>
      </c>
      <c r="H3509" s="71" t="n"/>
      <c r="I3509" s="82"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3" t="inlineStr">
        <is>
          <t>Overheat</t>
        </is>
      </c>
      <c r="J3516" s="71" t="n"/>
      <c r="K3516" s="83" t="inlineStr">
        <is>
          <t>Flamethrower</t>
        </is>
      </c>
      <c r="L3516" s="71" t="n"/>
      <c r="M3516" s="83" t="inlineStr">
        <is>
          <t>Overheat</t>
        </is>
      </c>
      <c r="N3516" s="71" t="n"/>
      <c r="O3516" s="83" t="inlineStr">
        <is>
          <t>Overheat</t>
        </is>
      </c>
      <c r="P3516" s="71" t="n"/>
      <c r="Q3516" s="72" t="inlineStr">
        <is>
          <t>Moves</t>
        </is>
      </c>
    </row>
    <row r="3517">
      <c r="E3517" s="84" t="inlineStr">
        <is>
          <t>Solar Beam</t>
        </is>
      </c>
      <c r="F3517" s="71" t="n"/>
      <c r="G3517" s="83" t="inlineStr">
        <is>
          <t>Flamethrower</t>
        </is>
      </c>
      <c r="H3517" s="71" t="n"/>
      <c r="I3517" s="76" t="inlineStr">
        <is>
          <t>Attract</t>
        </is>
      </c>
      <c r="J3517" s="71" t="n"/>
      <c r="K3517" s="76" t="inlineStr">
        <is>
          <t>Attract</t>
        </is>
      </c>
      <c r="L3517" s="71" t="n"/>
      <c r="M3517" s="83" t="inlineStr">
        <is>
          <t>Sunny Day</t>
        </is>
      </c>
      <c r="N3517" s="71" t="n"/>
      <c r="O3517" s="83" t="inlineStr">
        <is>
          <t>Sunny Day</t>
        </is>
      </c>
      <c r="P3517" s="71" t="n"/>
    </row>
    <row r="3518">
      <c r="E3518" s="75" t="inlineStr">
        <is>
          <t>Taunt</t>
        </is>
      </c>
      <c r="F3518" s="71" t="n"/>
      <c r="G3518" s="83" t="inlineStr">
        <is>
          <t>Sunny Day</t>
        </is>
      </c>
      <c r="H3518" s="71" t="n"/>
      <c r="I3518" s="85" t="inlineStr">
        <is>
          <t>Light Screen</t>
        </is>
      </c>
      <c r="J3518" s="71" t="n"/>
      <c r="K3518" s="84" t="inlineStr">
        <is>
          <t>Solar Beam</t>
        </is>
      </c>
      <c r="L3518" s="71" t="n"/>
      <c r="M3518" s="78" t="inlineStr">
        <is>
          <t>Earthquake</t>
        </is>
      </c>
      <c r="N3518" s="71" t="n"/>
      <c r="O3518" s="76" t="inlineStr">
        <is>
          <t>Explosion</t>
        </is>
      </c>
      <c r="P3518" s="71" t="n"/>
    </row>
    <row r="3519">
      <c r="E3519" s="83" t="inlineStr">
        <is>
          <t>Sunny Day</t>
        </is>
      </c>
      <c r="F3519" s="71" t="n"/>
      <c r="G3519" s="76" t="inlineStr">
        <is>
          <t>Roar</t>
        </is>
      </c>
      <c r="H3519" s="71" t="n"/>
      <c r="I3519" s="90" t="inlineStr">
        <is>
          <t>Rock Slide</t>
        </is>
      </c>
      <c r="J3519" s="71" t="n"/>
      <c r="K3519" s="82"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3" t="inlineStr">
        <is>
          <t>Overheat</t>
        </is>
      </c>
      <c r="H3526" s="71" t="n"/>
      <c r="I3526" s="76" t="inlineStr">
        <is>
          <t>Roar</t>
        </is>
      </c>
      <c r="J3526" s="71" t="n"/>
      <c r="K3526" s="83" t="inlineStr">
        <is>
          <t>Flamethrower</t>
        </is>
      </c>
      <c r="L3526" s="71" t="n"/>
      <c r="M3526" s="83" t="inlineStr">
        <is>
          <t>Overheat</t>
        </is>
      </c>
      <c r="N3526" s="71" t="n"/>
      <c r="O3526" s="83" t="inlineStr">
        <is>
          <t>Overheat</t>
        </is>
      </c>
      <c r="P3526" s="71" t="n"/>
      <c r="Q3526" s="72" t="inlineStr">
        <is>
          <t>Moves</t>
        </is>
      </c>
    </row>
    <row r="3527">
      <c r="E3527" s="83" t="inlineStr">
        <is>
          <t>Flamethrower</t>
        </is>
      </c>
      <c r="F3527" s="71" t="n"/>
      <c r="G3527" s="76" t="inlineStr">
        <is>
          <t>Attract</t>
        </is>
      </c>
      <c r="H3527" s="71" t="n"/>
      <c r="I3527" s="84" t="inlineStr">
        <is>
          <t>Solar Beam</t>
        </is>
      </c>
      <c r="J3527" s="71" t="n"/>
      <c r="K3527" s="76" t="inlineStr">
        <is>
          <t>Attract</t>
        </is>
      </c>
      <c r="L3527" s="71" t="n"/>
      <c r="M3527" s="83" t="inlineStr">
        <is>
          <t>Sunny Day</t>
        </is>
      </c>
      <c r="N3527" s="71" t="n"/>
      <c r="O3527" s="83" t="inlineStr">
        <is>
          <t>Sunny Day</t>
        </is>
      </c>
      <c r="P3527" s="71" t="n"/>
    </row>
    <row r="3528">
      <c r="E3528" s="83" t="inlineStr">
        <is>
          <t>Sunny Day</t>
        </is>
      </c>
      <c r="F3528" s="71" t="n"/>
      <c r="G3528" s="85" t="inlineStr">
        <is>
          <t>Light Screen</t>
        </is>
      </c>
      <c r="H3528" s="71" t="n"/>
      <c r="I3528" s="75" t="inlineStr">
        <is>
          <t>Taunt</t>
        </is>
      </c>
      <c r="J3528" s="71" t="n"/>
      <c r="K3528" s="84" t="inlineStr">
        <is>
          <t>Solar Beam</t>
        </is>
      </c>
      <c r="L3528" s="71" t="n"/>
      <c r="M3528" s="78" t="inlineStr">
        <is>
          <t>Earthquake</t>
        </is>
      </c>
      <c r="N3528" s="71" t="n"/>
      <c r="O3528" s="76" t="inlineStr">
        <is>
          <t>Explosion</t>
        </is>
      </c>
      <c r="P3528" s="71" t="n"/>
    </row>
    <row r="3529">
      <c r="E3529" s="76" t="inlineStr">
        <is>
          <t>Roar</t>
        </is>
      </c>
      <c r="F3529" s="71" t="n"/>
      <c r="G3529" s="90" t="inlineStr">
        <is>
          <t>Rock Slide</t>
        </is>
      </c>
      <c r="H3529" s="71" t="n"/>
      <c r="I3529" s="83" t="inlineStr">
        <is>
          <t>Sunny Day</t>
        </is>
      </c>
      <c r="J3529" s="71" t="n"/>
      <c r="K3529" s="82"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5" t="inlineStr">
        <is>
          <t>Hypnosis</t>
        </is>
      </c>
      <c r="F3536" s="71" t="n"/>
      <c r="G3536" s="89" t="inlineStr">
        <is>
          <t>Rain Dance</t>
        </is>
      </c>
      <c r="H3536" s="71" t="n"/>
      <c r="I3536" s="89" t="inlineStr">
        <is>
          <t>Water Pulse</t>
        </is>
      </c>
      <c r="J3536" s="71" t="n"/>
      <c r="K3536" s="85" t="inlineStr">
        <is>
          <t>Rest</t>
        </is>
      </c>
      <c r="L3536" s="71" t="n"/>
      <c r="M3536" s="89" t="inlineStr">
        <is>
          <t>Water Pulse</t>
        </is>
      </c>
      <c r="N3536" s="71" t="n"/>
      <c r="Q3536" s="72" t="inlineStr">
        <is>
          <t>Moves</t>
        </is>
      </c>
    </row>
    <row r="3537">
      <c r="E3537" s="89" t="inlineStr">
        <is>
          <t>Rain Dance</t>
        </is>
      </c>
      <c r="F3537" s="71" t="n"/>
      <c r="G3537" s="89" t="inlineStr">
        <is>
          <t>Water Pulse</t>
        </is>
      </c>
      <c r="H3537" s="71" t="n"/>
      <c r="I3537" s="76" t="inlineStr">
        <is>
          <t>Body Slam</t>
        </is>
      </c>
      <c r="J3537" s="71" t="n"/>
      <c r="K3537" s="89"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91" t="inlineStr">
        <is>
          <t>Ice Beam</t>
        </is>
      </c>
      <c r="N3538" s="71" t="n"/>
    </row>
    <row r="3539">
      <c r="E3539" s="89" t="inlineStr">
        <is>
          <t>Hydro Pump</t>
        </is>
      </c>
      <c r="F3539" s="71" t="n"/>
      <c r="G3539" s="78" t="inlineStr">
        <is>
          <t>Fissure</t>
        </is>
      </c>
      <c r="H3539" s="71" t="n"/>
      <c r="I3539" s="91" t="inlineStr">
        <is>
          <t>Ice Beam</t>
        </is>
      </c>
      <c r="J3539" s="71" t="n"/>
      <c r="K3539" s="76" t="inlineStr">
        <is>
          <t>Double Team</t>
        </is>
      </c>
      <c r="L3539" s="71" t="n"/>
      <c r="M3539" s="85"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5" t="inlineStr">
        <is>
          <t>Hypnosis</t>
        </is>
      </c>
      <c r="F3546" s="71" t="n"/>
      <c r="G3546" s="89" t="inlineStr">
        <is>
          <t>Rain Dance</t>
        </is>
      </c>
      <c r="H3546" s="71" t="n"/>
      <c r="I3546" s="89" t="inlineStr">
        <is>
          <t>Water Pulse</t>
        </is>
      </c>
      <c r="J3546" s="71" t="n"/>
      <c r="K3546" s="85" t="inlineStr">
        <is>
          <t>Rest</t>
        </is>
      </c>
      <c r="L3546" s="71" t="n"/>
      <c r="M3546" s="89" t="inlineStr">
        <is>
          <t>Water Pulse</t>
        </is>
      </c>
      <c r="N3546" s="71" t="n"/>
      <c r="Q3546" s="72" t="inlineStr">
        <is>
          <t>Moves</t>
        </is>
      </c>
    </row>
    <row r="3547">
      <c r="E3547" s="89" t="inlineStr">
        <is>
          <t>Rain Dance</t>
        </is>
      </c>
      <c r="F3547" s="71" t="n"/>
      <c r="G3547" s="89"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91" t="inlineStr">
        <is>
          <t>Ice Beam</t>
        </is>
      </c>
      <c r="N3548" s="71" t="n"/>
    </row>
    <row r="3549">
      <c r="E3549" s="89" t="inlineStr">
        <is>
          <t>Hydro Pump</t>
        </is>
      </c>
      <c r="F3549" s="71" t="n"/>
      <c r="G3549" s="78" t="inlineStr">
        <is>
          <t>Fissure</t>
        </is>
      </c>
      <c r="H3549" s="71" t="n"/>
      <c r="I3549" s="91" t="inlineStr">
        <is>
          <t>Ice Beam</t>
        </is>
      </c>
      <c r="J3549" s="71" t="n"/>
      <c r="K3549" s="76" t="inlineStr">
        <is>
          <t>Double Team</t>
        </is>
      </c>
      <c r="L3549" s="71" t="n"/>
      <c r="M3549" s="85"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89" t="inlineStr">
        <is>
          <t>Hydro Pump</t>
        </is>
      </c>
      <c r="F3556" s="71" t="n"/>
      <c r="G3556" s="89" t="inlineStr">
        <is>
          <t>Rain Dance</t>
        </is>
      </c>
      <c r="H3556" s="71" t="n"/>
      <c r="I3556" s="85" t="inlineStr">
        <is>
          <t>Hypnosis</t>
        </is>
      </c>
      <c r="J3556" s="71" t="n"/>
      <c r="K3556" s="89" t="inlineStr">
        <is>
          <t>Water Pulse</t>
        </is>
      </c>
      <c r="L3556" s="71" t="n"/>
      <c r="M3556" s="85" t="inlineStr">
        <is>
          <t>Rest</t>
        </is>
      </c>
      <c r="N3556" s="71" t="n"/>
      <c r="O3556" s="89" t="inlineStr">
        <is>
          <t>Water Pulse</t>
        </is>
      </c>
      <c r="P3556" s="71" t="n"/>
      <c r="Q3556" s="72" t="inlineStr">
        <is>
          <t>Moves</t>
        </is>
      </c>
    </row>
    <row r="3557">
      <c r="E3557" s="76" t="inlineStr">
        <is>
          <t>Perish Song</t>
        </is>
      </c>
      <c r="F3557" s="71" t="n"/>
      <c r="G3557" s="89" t="inlineStr">
        <is>
          <t>Water Pulse</t>
        </is>
      </c>
      <c r="H3557" s="71" t="n"/>
      <c r="I3557" s="89" t="inlineStr">
        <is>
          <t>Rain Dance</t>
        </is>
      </c>
      <c r="J3557" s="71" t="n"/>
      <c r="K3557" s="76" t="inlineStr">
        <is>
          <t>Body Slam</t>
        </is>
      </c>
      <c r="L3557" s="71" t="n"/>
      <c r="M3557" s="76" t="inlineStr">
        <is>
          <t>Guillotine</t>
        </is>
      </c>
      <c r="N3557" s="71" t="n"/>
      <c r="O3557" s="76" t="inlineStr">
        <is>
          <t>Double Team</t>
        </is>
      </c>
      <c r="P3557" s="71" t="n"/>
    </row>
    <row r="3558">
      <c r="E3558" s="91"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91" t="inlineStr">
        <is>
          <t>Ice Beam</t>
        </is>
      </c>
      <c r="P3558" s="71" t="n"/>
    </row>
    <row r="3559">
      <c r="E3559" s="92" t="inlineStr">
        <is>
          <t>Confuse Ray</t>
        </is>
      </c>
      <c r="F3559" s="71" t="n"/>
      <c r="G3559" s="78" t="inlineStr">
        <is>
          <t>Fissure</t>
        </is>
      </c>
      <c r="H3559" s="71" t="n"/>
      <c r="I3559" s="89" t="inlineStr">
        <is>
          <t>Hydro Pump</t>
        </is>
      </c>
      <c r="J3559" s="71" t="n"/>
      <c r="K3559" s="91" t="inlineStr">
        <is>
          <t>Ice Beam</t>
        </is>
      </c>
      <c r="L3559" s="71" t="n"/>
      <c r="M3559" s="76" t="inlineStr">
        <is>
          <t>Double Team</t>
        </is>
      </c>
      <c r="N3559" s="71" t="n"/>
      <c r="O3559" s="85"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89" t="inlineStr">
        <is>
          <t>Hydro Pump</t>
        </is>
      </c>
      <c r="F3566" s="71" t="n"/>
      <c r="G3566" s="89" t="inlineStr">
        <is>
          <t>Rain Dance</t>
        </is>
      </c>
      <c r="H3566" s="71" t="n"/>
      <c r="I3566" s="85" t="inlineStr">
        <is>
          <t>Hypnosis</t>
        </is>
      </c>
      <c r="J3566" s="71" t="n"/>
      <c r="K3566" s="89" t="inlineStr">
        <is>
          <t>Water Pulse</t>
        </is>
      </c>
      <c r="L3566" s="71" t="n"/>
      <c r="M3566" s="85" t="inlineStr">
        <is>
          <t>Rest</t>
        </is>
      </c>
      <c r="N3566" s="71" t="n"/>
      <c r="O3566" s="89" t="inlineStr">
        <is>
          <t>Water Pulse</t>
        </is>
      </c>
      <c r="P3566" s="71" t="n"/>
      <c r="Q3566" s="72" t="inlineStr">
        <is>
          <t>Moves</t>
        </is>
      </c>
    </row>
    <row r="3567">
      <c r="E3567" s="76" t="inlineStr">
        <is>
          <t>Perish Song</t>
        </is>
      </c>
      <c r="F3567" s="71" t="n"/>
      <c r="G3567" s="89" t="inlineStr">
        <is>
          <t>Water Pulse</t>
        </is>
      </c>
      <c r="H3567" s="71" t="n"/>
      <c r="I3567" s="89" t="inlineStr">
        <is>
          <t>Rain Dance</t>
        </is>
      </c>
      <c r="J3567" s="71" t="n"/>
      <c r="K3567" s="76" t="inlineStr">
        <is>
          <t>Body Slam</t>
        </is>
      </c>
      <c r="L3567" s="71" t="n"/>
      <c r="M3567" s="76" t="inlineStr">
        <is>
          <t>Guillotine</t>
        </is>
      </c>
      <c r="N3567" s="71" t="n"/>
      <c r="O3567" s="76" t="inlineStr">
        <is>
          <t>Double Team</t>
        </is>
      </c>
      <c r="P3567" s="71" t="n"/>
    </row>
    <row r="3568">
      <c r="E3568" s="91" t="inlineStr">
        <is>
          <t>Ice Beam</t>
        </is>
      </c>
      <c r="F3568" s="71" t="n"/>
      <c r="G3568" s="76" t="inlineStr">
        <is>
          <t>Double Team</t>
        </is>
      </c>
      <c r="H3568" s="71" t="n"/>
      <c r="I3568" s="89" t="inlineStr">
        <is>
          <t>Hydro Pump</t>
        </is>
      </c>
      <c r="J3568" s="71" t="n"/>
      <c r="K3568" s="76" t="inlineStr">
        <is>
          <t>Protect</t>
        </is>
      </c>
      <c r="L3568" s="71" t="n"/>
      <c r="M3568" s="75" t="inlineStr">
        <is>
          <t>Taunt</t>
        </is>
      </c>
      <c r="N3568" s="71" t="n"/>
      <c r="O3568" s="91" t="inlineStr">
        <is>
          <t>Ice Beam</t>
        </is>
      </c>
      <c r="P3568" s="71" t="n"/>
    </row>
    <row r="3569">
      <c r="E3569" s="92" t="inlineStr">
        <is>
          <t>Confuse Ray</t>
        </is>
      </c>
      <c r="F3569" s="71" t="n"/>
      <c r="G3569" s="78" t="inlineStr">
        <is>
          <t>Fissure</t>
        </is>
      </c>
      <c r="H3569" s="71" t="n"/>
      <c r="I3569" s="76" t="inlineStr">
        <is>
          <t>Perish Song</t>
        </is>
      </c>
      <c r="J3569" s="71" t="n"/>
      <c r="K3569" s="91" t="inlineStr">
        <is>
          <t>Sheer Cold</t>
        </is>
      </c>
      <c r="L3569" s="71" t="n"/>
      <c r="M3569" s="76" t="inlineStr">
        <is>
          <t>Double Team</t>
        </is>
      </c>
      <c r="N3569" s="71" t="n"/>
      <c r="O3569" s="85"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5" t="inlineStr">
        <is>
          <t>Light Screen</t>
        </is>
      </c>
      <c r="F3576" s="71" t="n"/>
      <c r="G3576" s="91"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5" t="inlineStr">
        <is>
          <t>Skill Swap</t>
        </is>
      </c>
      <c r="J3577" s="71" t="n"/>
      <c r="K3577" s="83" t="inlineStr">
        <is>
          <t>Flamethrower</t>
        </is>
      </c>
      <c r="L3577" s="71" t="n"/>
    </row>
    <row r="3578">
      <c r="E3578" s="85" t="inlineStr">
        <is>
          <t>Skill Swap</t>
        </is>
      </c>
      <c r="F3578" s="71" t="n"/>
      <c r="G3578" s="76" t="inlineStr">
        <is>
          <t>Double Edge</t>
        </is>
      </c>
      <c r="H3578" s="71" t="n"/>
      <c r="I3578" s="76" t="inlineStr">
        <is>
          <t>Facade</t>
        </is>
      </c>
      <c r="J3578" s="71" t="n"/>
      <c r="K3578" s="77" t="inlineStr">
        <is>
          <t>Thunderbolt</t>
        </is>
      </c>
      <c r="L3578" s="71" t="n"/>
    </row>
    <row r="3579">
      <c r="E3579" s="86" t="inlineStr">
        <is>
          <t>Focus Punch</t>
        </is>
      </c>
      <c r="F3579" s="71" t="n"/>
      <c r="G3579" s="83" t="inlineStr">
        <is>
          <t>Fire Blast</t>
        </is>
      </c>
      <c r="H3579" s="71" t="n"/>
      <c r="I3579" s="85"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91" t="inlineStr">
        <is>
          <t>Blizzard</t>
        </is>
      </c>
      <c r="F3586" s="71" t="n"/>
      <c r="G3586" s="85"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5" t="inlineStr">
        <is>
          <t>Skill Swap</t>
        </is>
      </c>
      <c r="L3587" s="71" t="n"/>
      <c r="M3587" s="83" t="inlineStr">
        <is>
          <t>Flamethrower</t>
        </is>
      </c>
      <c r="N3587" s="71" t="n"/>
    </row>
    <row r="3588">
      <c r="E3588" s="76" t="inlineStr">
        <is>
          <t>Double Edge</t>
        </is>
      </c>
      <c r="F3588" s="71" t="n"/>
      <c r="G3588" s="85" t="inlineStr">
        <is>
          <t>Skill Swap</t>
        </is>
      </c>
      <c r="H3588" s="71" t="n"/>
      <c r="I3588" s="76" t="inlineStr">
        <is>
          <t>Endure</t>
        </is>
      </c>
      <c r="J3588" s="71" t="n"/>
      <c r="K3588" s="76" t="inlineStr">
        <is>
          <t>Facade</t>
        </is>
      </c>
      <c r="L3588" s="71" t="n"/>
      <c r="M3588" s="77" t="inlineStr">
        <is>
          <t>Thunderbolt</t>
        </is>
      </c>
      <c r="N3588" s="71" t="n"/>
    </row>
    <row r="3589">
      <c r="E3589" s="83" t="inlineStr">
        <is>
          <t>Fire Blast</t>
        </is>
      </c>
      <c r="F3589" s="71" t="n"/>
      <c r="G3589" s="86" t="inlineStr">
        <is>
          <t>Focus Punch</t>
        </is>
      </c>
      <c r="H3589" s="71" t="n"/>
      <c r="I3589" s="86" t="inlineStr">
        <is>
          <t>Reversal</t>
        </is>
      </c>
      <c r="J3589" s="71" t="n"/>
      <c r="K3589" s="85"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91" t="inlineStr">
        <is>
          <t>Blizzard</t>
        </is>
      </c>
      <c r="F3596" s="71" t="n"/>
      <c r="G3596" s="85"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5" t="inlineStr">
        <is>
          <t>Skill Swap</t>
        </is>
      </c>
      <c r="L3597" s="71" t="n"/>
      <c r="M3597" s="83" t="inlineStr">
        <is>
          <t>Flamethrower</t>
        </is>
      </c>
      <c r="N3597" s="71" t="n"/>
    </row>
    <row r="3598">
      <c r="E3598" s="76" t="inlineStr">
        <is>
          <t>Double Edge</t>
        </is>
      </c>
      <c r="F3598" s="71" t="n"/>
      <c r="G3598" s="85" t="inlineStr">
        <is>
          <t>Skill Swap</t>
        </is>
      </c>
      <c r="H3598" s="71" t="n"/>
      <c r="I3598" s="76" t="inlineStr">
        <is>
          <t>Endure</t>
        </is>
      </c>
      <c r="J3598" s="71" t="n"/>
      <c r="K3598" s="76" t="inlineStr">
        <is>
          <t>Facade</t>
        </is>
      </c>
      <c r="L3598" s="71" t="n"/>
      <c r="M3598" s="77" t="inlineStr">
        <is>
          <t>Thunderbolt</t>
        </is>
      </c>
      <c r="N3598" s="71" t="n"/>
    </row>
    <row r="3599">
      <c r="E3599" s="83" t="inlineStr">
        <is>
          <t>Fire Blast</t>
        </is>
      </c>
      <c r="F3599" s="71" t="n"/>
      <c r="G3599" s="86" t="inlineStr">
        <is>
          <t>Focus Punch</t>
        </is>
      </c>
      <c r="H3599" s="71" t="n"/>
      <c r="I3599" s="86" t="inlineStr">
        <is>
          <t>Reversal</t>
        </is>
      </c>
      <c r="J3599" s="71" t="n"/>
      <c r="K3599" s="85"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91"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5" t="inlineStr">
        <is>
          <t>Skill Swap</t>
        </is>
      </c>
      <c r="N3607" s="71" t="n"/>
      <c r="O3607" s="83" t="inlineStr">
        <is>
          <t>Flamethrower</t>
        </is>
      </c>
      <c r="P3607" s="71" t="n"/>
    </row>
    <row r="3608">
      <c r="E3608" s="76" t="inlineStr">
        <is>
          <t>Double Edge</t>
        </is>
      </c>
      <c r="F3608" s="71" t="n"/>
      <c r="G3608" s="85" t="inlineStr">
        <is>
          <t>Skill Swap</t>
        </is>
      </c>
      <c r="H3608" s="71" t="n"/>
      <c r="I3608" s="76" t="inlineStr">
        <is>
          <t>Endure</t>
        </is>
      </c>
      <c r="J3608" s="71" t="n"/>
      <c r="K3608" s="83" t="inlineStr">
        <is>
          <t>Fire Blast</t>
        </is>
      </c>
      <c r="L3608" s="71" t="n"/>
      <c r="M3608" s="76" t="inlineStr">
        <is>
          <t>Facade</t>
        </is>
      </c>
      <c r="N3608" s="71" t="n"/>
      <c r="O3608" s="77" t="inlineStr">
        <is>
          <t>Thunderbolt</t>
        </is>
      </c>
      <c r="P3608" s="71" t="n"/>
    </row>
    <row r="3609">
      <c r="E3609" s="83" t="inlineStr">
        <is>
          <t>Fire Blast</t>
        </is>
      </c>
      <c r="F3609" s="71" t="n"/>
      <c r="G3609" s="86" t="inlineStr">
        <is>
          <t>Focus Punch</t>
        </is>
      </c>
      <c r="H3609" s="71" t="n"/>
      <c r="I3609" s="86" t="inlineStr">
        <is>
          <t>Reversal</t>
        </is>
      </c>
      <c r="J3609" s="71" t="n"/>
      <c r="K3609" s="78" t="inlineStr">
        <is>
          <t>Earthquake</t>
        </is>
      </c>
      <c r="L3609" s="71" t="n"/>
      <c r="M3609" s="85"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87" t="inlineStr">
        <is>
          <t>Iron Tail</t>
        </is>
      </c>
      <c r="J3616" s="71" t="n"/>
      <c r="K3616" s="76" t="inlineStr">
        <is>
          <t>Double Team</t>
        </is>
      </c>
      <c r="L3616" s="71" t="n"/>
      <c r="Q3616" s="72" t="inlineStr">
        <is>
          <t>Moves</t>
        </is>
      </c>
    </row>
    <row r="3617">
      <c r="E3617" s="90" t="inlineStr">
        <is>
          <t>Rollout</t>
        </is>
      </c>
      <c r="F3617" s="71" t="n"/>
      <c r="G3617" s="91" t="inlineStr">
        <is>
          <t>Ice Beam</t>
        </is>
      </c>
      <c r="H3617" s="71" t="n"/>
      <c r="I3617" s="76" t="inlineStr">
        <is>
          <t>Explosion</t>
        </is>
      </c>
      <c r="J3617" s="71" t="n"/>
      <c r="K3617" s="76" t="inlineStr">
        <is>
          <t>Explosion</t>
        </is>
      </c>
      <c r="L3617" s="71" t="n"/>
    </row>
    <row r="3618">
      <c r="E3618" s="78" t="inlineStr">
        <is>
          <t>Magnitude</t>
        </is>
      </c>
      <c r="F3618" s="71" t="n"/>
      <c r="G3618" s="89" t="inlineStr">
        <is>
          <t>Surf</t>
        </is>
      </c>
      <c r="H3618" s="71" t="n"/>
      <c r="I3618" s="76" t="inlineStr">
        <is>
          <t>Roar</t>
        </is>
      </c>
      <c r="J3618" s="71" t="n"/>
      <c r="K3618" s="76" t="inlineStr">
        <is>
          <t>Protect</t>
        </is>
      </c>
      <c r="L3618" s="71" t="n"/>
    </row>
    <row r="3619">
      <c r="E3619" s="76" t="inlineStr">
        <is>
          <t>Explosion</t>
        </is>
      </c>
      <c r="F3619" s="71" t="n"/>
      <c r="G3619" s="90" t="inlineStr">
        <is>
          <t>Rock Slide</t>
        </is>
      </c>
      <c r="H3619" s="71" t="n"/>
      <c r="I3619" s="90" t="inlineStr">
        <is>
          <t>Rock Slide</t>
        </is>
      </c>
      <c r="J3619" s="71" t="n"/>
      <c r="K3619" s="90"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87" t="inlineStr">
        <is>
          <t>Iron Tail</t>
        </is>
      </c>
      <c r="L3626" s="71" t="n"/>
      <c r="M3626" s="76" t="inlineStr">
        <is>
          <t>Double Team</t>
        </is>
      </c>
      <c r="N3626" s="71" t="n"/>
      <c r="Q3626" s="72" t="inlineStr">
        <is>
          <t>Moves</t>
        </is>
      </c>
    </row>
    <row r="3627">
      <c r="E3627" s="91" t="inlineStr">
        <is>
          <t>Ice Beam</t>
        </is>
      </c>
      <c r="F3627" s="71" t="n"/>
      <c r="G3627" s="90" t="inlineStr">
        <is>
          <t>Rollout</t>
        </is>
      </c>
      <c r="H3627" s="71" t="n"/>
      <c r="I3627" s="91" t="inlineStr">
        <is>
          <t>Ice Beam</t>
        </is>
      </c>
      <c r="J3627" s="71" t="n"/>
      <c r="K3627" s="76" t="inlineStr">
        <is>
          <t>Explosion</t>
        </is>
      </c>
      <c r="L3627" s="71" t="n"/>
      <c r="M3627" s="76" t="inlineStr">
        <is>
          <t>Explosion</t>
        </is>
      </c>
      <c r="N3627" s="71" t="n"/>
    </row>
    <row r="3628">
      <c r="E3628" s="90" t="inlineStr">
        <is>
          <t>Rock Slide</t>
        </is>
      </c>
      <c r="F3628" s="71" t="n"/>
      <c r="G3628" s="78" t="inlineStr">
        <is>
          <t>Magnitude</t>
        </is>
      </c>
      <c r="H3628" s="71" t="n"/>
      <c r="I3628" s="89" t="inlineStr">
        <is>
          <t>Surf</t>
        </is>
      </c>
      <c r="J3628" s="71" t="n"/>
      <c r="K3628" s="76" t="inlineStr">
        <is>
          <t>Roar</t>
        </is>
      </c>
      <c r="L3628" s="71" t="n"/>
      <c r="M3628" s="76" t="inlineStr">
        <is>
          <t>Protect</t>
        </is>
      </c>
      <c r="N3628" s="71" t="n"/>
    </row>
    <row r="3629">
      <c r="E3629" s="89" t="inlineStr">
        <is>
          <t>Surf</t>
        </is>
      </c>
      <c r="F3629" s="71" t="n"/>
      <c r="G3629" s="76" t="inlineStr">
        <is>
          <t>Explosion</t>
        </is>
      </c>
      <c r="H3629" s="71" t="n"/>
      <c r="I3629" s="90" t="inlineStr">
        <is>
          <t>Rock Slide</t>
        </is>
      </c>
      <c r="J3629" s="71" t="n"/>
      <c r="K3629" s="90" t="inlineStr">
        <is>
          <t>Rock Slide</t>
        </is>
      </c>
      <c r="L3629" s="71" t="n"/>
      <c r="M3629" s="90"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87" t="inlineStr">
        <is>
          <t>Iron Tail</t>
        </is>
      </c>
      <c r="L3636" s="71" t="n"/>
      <c r="M3636" s="76" t="inlineStr">
        <is>
          <t>Double Team</t>
        </is>
      </c>
      <c r="N3636" s="71" t="n"/>
      <c r="Q3636" s="72" t="inlineStr">
        <is>
          <t>Moves</t>
        </is>
      </c>
    </row>
    <row r="3637">
      <c r="E3637" s="91" t="inlineStr">
        <is>
          <t>Ice Beam</t>
        </is>
      </c>
      <c r="F3637" s="71" t="n"/>
      <c r="G3637" s="90" t="inlineStr">
        <is>
          <t>Rollout</t>
        </is>
      </c>
      <c r="H3637" s="71" t="n"/>
      <c r="I3637" s="91" t="inlineStr">
        <is>
          <t>Ice Beam</t>
        </is>
      </c>
      <c r="J3637" s="71" t="n"/>
      <c r="K3637" s="76" t="inlineStr">
        <is>
          <t>Explosion</t>
        </is>
      </c>
      <c r="L3637" s="71" t="n"/>
      <c r="M3637" s="76" t="inlineStr">
        <is>
          <t>Explosion</t>
        </is>
      </c>
      <c r="N3637" s="71" t="n"/>
    </row>
    <row r="3638">
      <c r="E3638" s="90" t="inlineStr">
        <is>
          <t>Rock Slide</t>
        </is>
      </c>
      <c r="F3638" s="71" t="n"/>
      <c r="G3638" s="78" t="inlineStr">
        <is>
          <t>Earthquake</t>
        </is>
      </c>
      <c r="H3638" s="71" t="n"/>
      <c r="I3638" s="89" t="inlineStr">
        <is>
          <t>Surf</t>
        </is>
      </c>
      <c r="J3638" s="71" t="n"/>
      <c r="K3638" s="76" t="inlineStr">
        <is>
          <t>Roar</t>
        </is>
      </c>
      <c r="L3638" s="71" t="n"/>
      <c r="M3638" s="76" t="inlineStr">
        <is>
          <t>Protect</t>
        </is>
      </c>
      <c r="N3638" s="71" t="n"/>
    </row>
    <row r="3639">
      <c r="E3639" s="89" t="inlineStr">
        <is>
          <t>Surf</t>
        </is>
      </c>
      <c r="F3639" s="71" t="n"/>
      <c r="G3639" s="76" t="inlineStr">
        <is>
          <t>Explosion</t>
        </is>
      </c>
      <c r="H3639" s="71" t="n"/>
      <c r="I3639" s="90" t="inlineStr">
        <is>
          <t>Rock Slide</t>
        </is>
      </c>
      <c r="J3639" s="71" t="n"/>
      <c r="K3639" s="90" t="inlineStr">
        <is>
          <t>Rock Slide</t>
        </is>
      </c>
      <c r="L3639" s="71" t="n"/>
      <c r="M3639" s="90"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90" t="inlineStr">
        <is>
          <t>Rock Slide</t>
        </is>
      </c>
      <c r="F3646" s="71" t="n"/>
      <c r="G3646" s="86" t="inlineStr">
        <is>
          <t>Focus Punch</t>
        </is>
      </c>
      <c r="H3646" s="71" t="n"/>
      <c r="I3646" s="76" t="inlineStr">
        <is>
          <t>Protect</t>
        </is>
      </c>
      <c r="J3646" s="71" t="n"/>
      <c r="K3646" s="76" t="inlineStr">
        <is>
          <t>Swords Dance</t>
        </is>
      </c>
      <c r="L3646" s="71" t="n"/>
      <c r="M3646" s="87" t="inlineStr">
        <is>
          <t>Iron Tail</t>
        </is>
      </c>
      <c r="N3646" s="71" t="n"/>
      <c r="O3646" s="76" t="inlineStr">
        <is>
          <t>Double Team</t>
        </is>
      </c>
      <c r="P3646" s="71" t="n"/>
      <c r="Q3646" s="72" t="inlineStr">
        <is>
          <t>Moves</t>
        </is>
      </c>
    </row>
    <row r="3647">
      <c r="E3647" s="76" t="inlineStr">
        <is>
          <t>Hyper Beam</t>
        </is>
      </c>
      <c r="F3647" s="71" t="n"/>
      <c r="G3647" s="90" t="inlineStr">
        <is>
          <t>Rollout</t>
        </is>
      </c>
      <c r="H3647" s="71" t="n"/>
      <c r="I3647" s="91" t="inlineStr">
        <is>
          <t>Ice Beam</t>
        </is>
      </c>
      <c r="J3647" s="71" t="n"/>
      <c r="K3647" s="91"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90" t="inlineStr">
        <is>
          <t>Rock Slide</t>
        </is>
      </c>
      <c r="J3648" s="71" t="n"/>
      <c r="K3648" s="89"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89" t="inlineStr">
        <is>
          <t>Surf</t>
        </is>
      </c>
      <c r="J3649" s="71" t="n"/>
      <c r="K3649" s="90" t="inlineStr">
        <is>
          <t>Rock Slide</t>
        </is>
      </c>
      <c r="L3649" s="71" t="n"/>
      <c r="M3649" s="90" t="inlineStr">
        <is>
          <t>Rock Slide</t>
        </is>
      </c>
      <c r="N3649" s="71" t="n"/>
      <c r="O3649" s="90"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5" t="inlineStr">
        <is>
          <t>Psychic</t>
        </is>
      </c>
      <c r="J3656" s="71" t="n"/>
      <c r="K3656" s="78" t="inlineStr">
        <is>
          <t>Earthquake</t>
        </is>
      </c>
      <c r="L3656" s="71" t="n"/>
      <c r="M3656" s="83" t="inlineStr">
        <is>
          <t>Sunny Day</t>
        </is>
      </c>
      <c r="N3656" s="71" t="n"/>
      <c r="Q3656" s="72" t="inlineStr">
        <is>
          <t>Moves</t>
        </is>
      </c>
    </row>
    <row r="3657">
      <c r="E3657" s="85" t="inlineStr">
        <is>
          <t>Psychic</t>
        </is>
      </c>
      <c r="F3657" s="71" t="n"/>
      <c r="G3657" s="90" t="inlineStr">
        <is>
          <t>Ancient Power</t>
        </is>
      </c>
      <c r="H3657" s="71" t="n"/>
      <c r="I3657" s="85" t="inlineStr">
        <is>
          <t>Rest</t>
        </is>
      </c>
      <c r="J3657" s="71" t="n"/>
      <c r="K3657" s="85" t="inlineStr">
        <is>
          <t>Psychic</t>
        </is>
      </c>
      <c r="L3657" s="71" t="n"/>
      <c r="M3657" s="84" t="inlineStr">
        <is>
          <t>Solar Beam</t>
        </is>
      </c>
      <c r="N3657" s="71" t="n"/>
    </row>
    <row r="3658">
      <c r="E3658" s="85" t="inlineStr">
        <is>
          <t>Calm Mind</t>
        </is>
      </c>
      <c r="F3658" s="71" t="n"/>
      <c r="G3658" s="85" t="inlineStr">
        <is>
          <t>Psychic</t>
        </is>
      </c>
      <c r="H3658" s="71" t="n"/>
      <c r="I3658" s="92" t="inlineStr">
        <is>
          <t>Confuse Ray</t>
        </is>
      </c>
      <c r="J3658" s="71" t="n"/>
      <c r="K3658" s="85" t="inlineStr">
        <is>
          <t>Rest</t>
        </is>
      </c>
      <c r="L3658" s="71" t="n"/>
      <c r="M3658" s="85" t="inlineStr">
        <is>
          <t>Psychic</t>
        </is>
      </c>
      <c r="N3658" s="71" t="n"/>
    </row>
    <row r="3659">
      <c r="E3659" s="76" t="inlineStr">
        <is>
          <t>Protect</t>
        </is>
      </c>
      <c r="F3659" s="71" t="n"/>
      <c r="G3659" s="85" t="inlineStr">
        <is>
          <t>Light Screen</t>
        </is>
      </c>
      <c r="H3659" s="71" t="n"/>
      <c r="I3659" s="85" t="inlineStr">
        <is>
          <t>Calm Mind</t>
        </is>
      </c>
      <c r="J3659" s="71" t="n"/>
      <c r="K3659" s="85" t="inlineStr">
        <is>
          <t>Calm Mind</t>
        </is>
      </c>
      <c r="L3659" s="71" t="n"/>
      <c r="M3659" s="83"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5" t="inlineStr">
        <is>
          <t>Hypnosis</t>
        </is>
      </c>
      <c r="F3666" s="71" t="n"/>
      <c r="G3666" s="76" t="inlineStr">
        <is>
          <t>Yawn</t>
        </is>
      </c>
      <c r="H3666" s="71" t="n"/>
      <c r="I3666" s="78" t="inlineStr">
        <is>
          <t>Earthquake</t>
        </is>
      </c>
      <c r="J3666" s="71" t="n"/>
      <c r="K3666" s="85" t="inlineStr">
        <is>
          <t>Psychic</t>
        </is>
      </c>
      <c r="L3666" s="71" t="n"/>
      <c r="M3666" s="78" t="inlineStr">
        <is>
          <t>Earthquake</t>
        </is>
      </c>
      <c r="N3666" s="71" t="n"/>
      <c r="O3666" s="83" t="inlineStr">
        <is>
          <t>Sunny Day</t>
        </is>
      </c>
      <c r="P3666" s="71" t="n"/>
      <c r="Q3666" s="72" t="inlineStr">
        <is>
          <t>Moves</t>
        </is>
      </c>
    </row>
    <row r="3667">
      <c r="E3667" s="85" t="inlineStr">
        <is>
          <t>Dream Eater</t>
        </is>
      </c>
      <c r="F3667" s="71" t="n"/>
      <c r="G3667" s="85" t="inlineStr">
        <is>
          <t>Psychic</t>
        </is>
      </c>
      <c r="H3667" s="71" t="n"/>
      <c r="I3667" s="76" t="inlineStr">
        <is>
          <t>Explosion</t>
        </is>
      </c>
      <c r="J3667" s="71" t="n"/>
      <c r="K3667" s="85" t="inlineStr">
        <is>
          <t>Rest</t>
        </is>
      </c>
      <c r="L3667" s="71" t="n"/>
      <c r="M3667" s="85" t="inlineStr">
        <is>
          <t>Psychic</t>
        </is>
      </c>
      <c r="N3667" s="71" t="n"/>
      <c r="O3667" s="84" t="inlineStr">
        <is>
          <t>Solar Beam</t>
        </is>
      </c>
      <c r="P3667" s="71" t="n"/>
    </row>
    <row r="3668">
      <c r="E3668" s="76" t="inlineStr">
        <is>
          <t>Headbutt</t>
        </is>
      </c>
      <c r="F3668" s="71" t="n"/>
      <c r="G3668" s="85" t="inlineStr">
        <is>
          <t>Calm Mind</t>
        </is>
      </c>
      <c r="H3668" s="71" t="n"/>
      <c r="I3668" s="85" t="inlineStr">
        <is>
          <t>Psychic</t>
        </is>
      </c>
      <c r="J3668" s="71" t="n"/>
      <c r="K3668" s="92" t="inlineStr">
        <is>
          <t>Confuse Ray</t>
        </is>
      </c>
      <c r="L3668" s="71" t="n"/>
      <c r="M3668" s="85" t="inlineStr">
        <is>
          <t>Rest</t>
        </is>
      </c>
      <c r="N3668" s="71" t="n"/>
      <c r="O3668" s="85" t="inlineStr">
        <is>
          <t>Psychic</t>
        </is>
      </c>
      <c r="P3668" s="71" t="n"/>
    </row>
    <row r="3669">
      <c r="E3669" s="76" t="inlineStr">
        <is>
          <t>Protect</t>
        </is>
      </c>
      <c r="F3669" s="71" t="n"/>
      <c r="G3669" s="76" t="inlineStr">
        <is>
          <t>Protect</t>
        </is>
      </c>
      <c r="H3669" s="71" t="n"/>
      <c r="I3669" s="85" t="inlineStr">
        <is>
          <t>Light Screen</t>
        </is>
      </c>
      <c r="J3669" s="71" t="n"/>
      <c r="K3669" s="85" t="inlineStr">
        <is>
          <t>Calm Mind</t>
        </is>
      </c>
      <c r="L3669" s="71" t="n"/>
      <c r="M3669" s="85" t="inlineStr">
        <is>
          <t>Calm Mind</t>
        </is>
      </c>
      <c r="N3669" s="71" t="n"/>
      <c r="O3669" s="83"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5" t="inlineStr">
        <is>
          <t>Hypnosis</t>
        </is>
      </c>
      <c r="F3676" s="71" t="n"/>
      <c r="G3676" s="78" t="inlineStr">
        <is>
          <t>Earthquake</t>
        </is>
      </c>
      <c r="H3676" s="71" t="n"/>
      <c r="I3676" s="76" t="inlineStr">
        <is>
          <t>Yawn</t>
        </is>
      </c>
      <c r="J3676" s="71" t="n"/>
      <c r="K3676" s="85" t="inlineStr">
        <is>
          <t>Psychic</t>
        </is>
      </c>
      <c r="L3676" s="71" t="n"/>
      <c r="M3676" s="78" t="inlineStr">
        <is>
          <t>Earthquake</t>
        </is>
      </c>
      <c r="N3676" s="71" t="n"/>
      <c r="O3676" s="83" t="inlineStr">
        <is>
          <t>Sunny Day</t>
        </is>
      </c>
      <c r="P3676" s="71" t="n"/>
      <c r="Q3676" s="72" t="inlineStr">
        <is>
          <t>Moves</t>
        </is>
      </c>
    </row>
    <row r="3677">
      <c r="E3677" s="85" t="inlineStr">
        <is>
          <t>Dream Eater</t>
        </is>
      </c>
      <c r="F3677" s="71" t="n"/>
      <c r="G3677" s="76" t="inlineStr">
        <is>
          <t>Explosion</t>
        </is>
      </c>
      <c r="H3677" s="71" t="n"/>
      <c r="I3677" s="85" t="inlineStr">
        <is>
          <t>Psychic</t>
        </is>
      </c>
      <c r="J3677" s="71" t="n"/>
      <c r="K3677" s="85" t="inlineStr">
        <is>
          <t>Rest</t>
        </is>
      </c>
      <c r="L3677" s="71" t="n"/>
      <c r="M3677" s="85" t="inlineStr">
        <is>
          <t>Psychic</t>
        </is>
      </c>
      <c r="N3677" s="71" t="n"/>
      <c r="O3677" s="84" t="inlineStr">
        <is>
          <t>Solar Beam</t>
        </is>
      </c>
      <c r="P3677" s="71" t="n"/>
    </row>
    <row r="3678">
      <c r="E3678" s="76" t="inlineStr">
        <is>
          <t>Headbutt</t>
        </is>
      </c>
      <c r="F3678" s="71" t="n"/>
      <c r="G3678" s="85" t="inlineStr">
        <is>
          <t>Psychic</t>
        </is>
      </c>
      <c r="H3678" s="71" t="n"/>
      <c r="I3678" s="85" t="inlineStr">
        <is>
          <t>Calm Mind</t>
        </is>
      </c>
      <c r="J3678" s="71" t="n"/>
      <c r="K3678" s="92" t="inlineStr">
        <is>
          <t>Confuse Ray</t>
        </is>
      </c>
      <c r="L3678" s="71" t="n"/>
      <c r="M3678" s="85" t="inlineStr">
        <is>
          <t>Rest</t>
        </is>
      </c>
      <c r="N3678" s="71" t="n"/>
      <c r="O3678" s="85" t="inlineStr">
        <is>
          <t>Psychic</t>
        </is>
      </c>
      <c r="P3678" s="71" t="n"/>
    </row>
    <row r="3679">
      <c r="E3679" s="76" t="inlineStr">
        <is>
          <t>Protect</t>
        </is>
      </c>
      <c r="F3679" s="71" t="n"/>
      <c r="G3679" s="85" t="inlineStr">
        <is>
          <t>Light Screen</t>
        </is>
      </c>
      <c r="H3679" s="71" t="n"/>
      <c r="I3679" s="76" t="inlineStr">
        <is>
          <t>Protect</t>
        </is>
      </c>
      <c r="J3679" s="71" t="n"/>
      <c r="K3679" s="85" t="inlineStr">
        <is>
          <t>Calm Mind</t>
        </is>
      </c>
      <c r="L3679" s="71" t="n"/>
      <c r="M3679" s="85" t="inlineStr">
        <is>
          <t>Calm Mind</t>
        </is>
      </c>
      <c r="N3679" s="71" t="n"/>
      <c r="O3679" s="83"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5" t="inlineStr">
        <is>
          <t>Hypnosis</t>
        </is>
      </c>
      <c r="F3686" s="71" t="n"/>
      <c r="G3686" s="78" t="inlineStr">
        <is>
          <t>Earthquake</t>
        </is>
      </c>
      <c r="H3686" s="71" t="n"/>
      <c r="I3686" s="76" t="inlineStr">
        <is>
          <t>Yawn</t>
        </is>
      </c>
      <c r="J3686" s="71" t="n"/>
      <c r="K3686" s="85" t="inlineStr">
        <is>
          <t>Psychic</t>
        </is>
      </c>
      <c r="L3686" s="71" t="n"/>
      <c r="M3686" s="78" t="inlineStr">
        <is>
          <t>Earthquake</t>
        </is>
      </c>
      <c r="N3686" s="71" t="n"/>
      <c r="O3686" s="83" t="inlineStr">
        <is>
          <t>Sunny Day</t>
        </is>
      </c>
      <c r="P3686" s="71" t="n"/>
      <c r="Q3686" s="72" t="inlineStr">
        <is>
          <t>Moves</t>
        </is>
      </c>
    </row>
    <row r="3687">
      <c r="E3687" s="85" t="inlineStr">
        <is>
          <t>Dream Eater</t>
        </is>
      </c>
      <c r="F3687" s="71" t="n"/>
      <c r="G3687" s="76" t="inlineStr">
        <is>
          <t>Explosion</t>
        </is>
      </c>
      <c r="H3687" s="71" t="n"/>
      <c r="I3687" s="85" t="inlineStr">
        <is>
          <t>Psychic</t>
        </is>
      </c>
      <c r="J3687" s="71" t="n"/>
      <c r="K3687" s="85" t="inlineStr">
        <is>
          <t>Rest</t>
        </is>
      </c>
      <c r="L3687" s="71" t="n"/>
      <c r="M3687" s="85" t="inlineStr">
        <is>
          <t>Psychic</t>
        </is>
      </c>
      <c r="N3687" s="71" t="n"/>
      <c r="O3687" s="84" t="inlineStr">
        <is>
          <t>Solar Beam</t>
        </is>
      </c>
      <c r="P3687" s="71" t="n"/>
    </row>
    <row r="3688">
      <c r="E3688" s="76" t="inlineStr">
        <is>
          <t>Headbutt</t>
        </is>
      </c>
      <c r="F3688" s="71" t="n"/>
      <c r="G3688" s="85" t="inlineStr">
        <is>
          <t>Psychic</t>
        </is>
      </c>
      <c r="H3688" s="71" t="n"/>
      <c r="I3688" s="85" t="inlineStr">
        <is>
          <t>Calm Mind</t>
        </is>
      </c>
      <c r="J3688" s="71" t="n"/>
      <c r="K3688" s="92" t="inlineStr">
        <is>
          <t>Confuse Ray</t>
        </is>
      </c>
      <c r="L3688" s="71" t="n"/>
      <c r="M3688" s="85" t="inlineStr">
        <is>
          <t>Rest</t>
        </is>
      </c>
      <c r="N3688" s="71" t="n"/>
      <c r="O3688" s="85" t="inlineStr">
        <is>
          <t>Psychic</t>
        </is>
      </c>
      <c r="P3688" s="71" t="n"/>
    </row>
    <row r="3689">
      <c r="E3689" s="76" t="inlineStr">
        <is>
          <t>Protect</t>
        </is>
      </c>
      <c r="F3689" s="71" t="n"/>
      <c r="G3689" s="85" t="inlineStr">
        <is>
          <t>Light Screen</t>
        </is>
      </c>
      <c r="H3689" s="71" t="n"/>
      <c r="I3689" s="76" t="inlineStr">
        <is>
          <t>Protect</t>
        </is>
      </c>
      <c r="J3689" s="71" t="n"/>
      <c r="K3689" s="85" t="inlineStr">
        <is>
          <t>Calm Mind</t>
        </is>
      </c>
      <c r="L3689" s="71" t="n"/>
      <c r="M3689" s="85" t="inlineStr">
        <is>
          <t>Calm Mind</t>
        </is>
      </c>
      <c r="N3689" s="71" t="n"/>
      <c r="O3689" s="83"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90"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5" t="inlineStr">
        <is>
          <t>Light Screen</t>
        </is>
      </c>
      <c r="F3699" s="71" t="n"/>
      <c r="G3699" s="89" t="inlineStr">
        <is>
          <t>Rain Dance</t>
        </is>
      </c>
      <c r="H3699" s="71" t="n"/>
      <c r="I3699" s="89"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90"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89"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5" t="inlineStr">
        <is>
          <t>Light Screen</t>
        </is>
      </c>
      <c r="H3709" s="71" t="n"/>
      <c r="I3709" s="89" t="inlineStr">
        <is>
          <t>Rain Dance</t>
        </is>
      </c>
      <c r="J3709" s="71" t="n"/>
      <c r="K3709" s="89"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90"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89"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5" t="inlineStr">
        <is>
          <t>Light Screen</t>
        </is>
      </c>
      <c r="H3719" s="71" t="n"/>
      <c r="I3719" s="89" t="inlineStr">
        <is>
          <t>Rain Dance</t>
        </is>
      </c>
      <c r="J3719" s="71" t="n"/>
      <c r="K3719" s="89"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90" t="inlineStr">
        <is>
          <t>Rollout</t>
        </is>
      </c>
      <c r="L3726" s="71" t="n"/>
      <c r="M3726" s="76" t="inlineStr">
        <is>
          <t>Supersonic</t>
        </is>
      </c>
      <c r="N3726" s="71" t="n"/>
      <c r="O3726" s="75" t="inlineStr">
        <is>
          <t>Bite</t>
        </is>
      </c>
      <c r="P3726" s="71" t="n"/>
      <c r="Q3726" s="72" t="inlineStr">
        <is>
          <t>Moves</t>
        </is>
      </c>
    </row>
    <row r="3727">
      <c r="E3727" s="86"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89"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5" t="inlineStr">
        <is>
          <t>Light Screen</t>
        </is>
      </c>
      <c r="F3729" s="71" t="n"/>
      <c r="G3729" s="76" t="inlineStr">
        <is>
          <t>Protect</t>
        </is>
      </c>
      <c r="H3729" s="71" t="n"/>
      <c r="I3729" s="85" t="inlineStr">
        <is>
          <t>Light Screen</t>
        </is>
      </c>
      <c r="J3729" s="71" t="n"/>
      <c r="K3729" s="89" t="inlineStr">
        <is>
          <t>Rain Dance</t>
        </is>
      </c>
      <c r="L3729" s="71" t="n"/>
      <c r="M3729" s="89"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3" t="inlineStr">
        <is>
          <t>Sunny Day</t>
        </is>
      </c>
      <c r="H3736" s="71" t="n"/>
      <c r="I3736" s="89" t="inlineStr">
        <is>
          <t>Surf</t>
        </is>
      </c>
      <c r="J3736" s="71" t="n"/>
      <c r="K3736" s="76" t="inlineStr">
        <is>
          <t>Whirlwind</t>
        </is>
      </c>
      <c r="L3736" s="71" t="n"/>
      <c r="M3736" s="82" t="inlineStr">
        <is>
          <t>Aerial Ace</t>
        </is>
      </c>
      <c r="N3736" s="71" t="n"/>
      <c r="Q3736" s="72" t="inlineStr">
        <is>
          <t>Moves</t>
        </is>
      </c>
    </row>
    <row r="3737">
      <c r="E3737" s="77" t="inlineStr">
        <is>
          <t>Thunderbolt</t>
        </is>
      </c>
      <c r="F3737" s="71" t="n"/>
      <c r="G3737" s="82" t="inlineStr">
        <is>
          <t>Aerial Ace</t>
        </is>
      </c>
      <c r="H3737" s="71" t="n"/>
      <c r="I3737" s="76" t="inlineStr">
        <is>
          <t>Supersonic</t>
        </is>
      </c>
      <c r="J3737" s="71" t="n"/>
      <c r="K3737" s="78" t="inlineStr">
        <is>
          <t>Spikes</t>
        </is>
      </c>
      <c r="L3737" s="71" t="n"/>
      <c r="M3737" s="85" t="inlineStr">
        <is>
          <t>Rest</t>
        </is>
      </c>
      <c r="N3737" s="71" t="n"/>
    </row>
    <row r="3738">
      <c r="E3738" s="76" t="inlineStr">
        <is>
          <t>Protect</t>
        </is>
      </c>
      <c r="F3738" s="71" t="n"/>
      <c r="G3738" s="84" t="inlineStr">
        <is>
          <t>Solar Beam</t>
        </is>
      </c>
      <c r="H3738" s="71" t="n"/>
      <c r="I3738" s="76" t="inlineStr">
        <is>
          <t>Protect</t>
        </is>
      </c>
      <c r="J3738" s="71" t="n"/>
      <c r="K3738" s="87" t="inlineStr">
        <is>
          <t>Steel Wing</t>
        </is>
      </c>
      <c r="L3738" s="71" t="n"/>
      <c r="M3738" s="93" t="inlineStr">
        <is>
          <t>Dragon Dance</t>
        </is>
      </c>
      <c r="N3738" s="71" t="n"/>
    </row>
    <row r="3739">
      <c r="E3739" s="91" t="inlineStr">
        <is>
          <t>Ice Beam</t>
        </is>
      </c>
      <c r="F3739" s="71" t="n"/>
      <c r="G3739" s="78" t="inlineStr">
        <is>
          <t>Earthquake</t>
        </is>
      </c>
      <c r="H3739" s="71" t="n"/>
      <c r="I3739" s="82" t="inlineStr">
        <is>
          <t>Aerial Ace</t>
        </is>
      </c>
      <c r="J3739" s="71" t="n"/>
      <c r="K3739" s="82"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5" t="inlineStr">
        <is>
          <t>Hypnosis</t>
        </is>
      </c>
      <c r="F3746" s="71" t="n"/>
      <c r="G3746" s="83" t="inlineStr">
        <is>
          <t>Sunny Day</t>
        </is>
      </c>
      <c r="H3746" s="71" t="n"/>
      <c r="I3746" s="77" t="inlineStr">
        <is>
          <t>Thunder Wave</t>
        </is>
      </c>
      <c r="J3746" s="71" t="n"/>
      <c r="K3746" s="89" t="inlineStr">
        <is>
          <t>Surf</t>
        </is>
      </c>
      <c r="L3746" s="71" t="n"/>
      <c r="M3746" s="76" t="inlineStr">
        <is>
          <t>Whirlwind</t>
        </is>
      </c>
      <c r="N3746" s="71" t="n"/>
      <c r="O3746" s="82" t="inlineStr">
        <is>
          <t>Aerial Ace</t>
        </is>
      </c>
      <c r="P3746" s="71" t="n"/>
      <c r="Q3746" s="72" t="inlineStr">
        <is>
          <t>Moves</t>
        </is>
      </c>
    </row>
    <row r="3747">
      <c r="E3747" s="85" t="inlineStr">
        <is>
          <t>Psychic</t>
        </is>
      </c>
      <c r="F3747" s="71" t="n"/>
      <c r="G3747" s="82" t="inlineStr">
        <is>
          <t>Aerial Ace</t>
        </is>
      </c>
      <c r="H3747" s="71" t="n"/>
      <c r="I3747" s="77" t="inlineStr">
        <is>
          <t>Thunderbolt</t>
        </is>
      </c>
      <c r="J3747" s="71" t="n"/>
      <c r="K3747" s="76" t="inlineStr">
        <is>
          <t>Supersonic</t>
        </is>
      </c>
      <c r="L3747" s="71" t="n"/>
      <c r="M3747" s="78" t="inlineStr">
        <is>
          <t>Spikes</t>
        </is>
      </c>
      <c r="N3747" s="71" t="n"/>
      <c r="O3747" s="85" t="inlineStr">
        <is>
          <t>Rest</t>
        </is>
      </c>
      <c r="P3747" s="71" t="n"/>
    </row>
    <row r="3748">
      <c r="E3748" s="85" t="inlineStr">
        <is>
          <t>Reflect</t>
        </is>
      </c>
      <c r="F3748" s="71" t="n"/>
      <c r="G3748" s="84" t="inlineStr">
        <is>
          <t>Solar Beam</t>
        </is>
      </c>
      <c r="H3748" s="71" t="n"/>
      <c r="I3748" s="76" t="inlineStr">
        <is>
          <t>Protect</t>
        </is>
      </c>
      <c r="J3748" s="71" t="n"/>
      <c r="K3748" s="76" t="inlineStr">
        <is>
          <t>Protect</t>
        </is>
      </c>
      <c r="L3748" s="71" t="n"/>
      <c r="M3748" s="87" t="inlineStr">
        <is>
          <t>Steel Wing</t>
        </is>
      </c>
      <c r="N3748" s="71" t="n"/>
      <c r="O3748" s="93" t="inlineStr">
        <is>
          <t>Dragon Dance</t>
        </is>
      </c>
      <c r="P3748" s="71" t="n"/>
    </row>
    <row r="3749">
      <c r="E3749" s="85" t="inlineStr">
        <is>
          <t>Dream Eater</t>
        </is>
      </c>
      <c r="F3749" s="71" t="n"/>
      <c r="G3749" s="78" t="inlineStr">
        <is>
          <t>Earthquake</t>
        </is>
      </c>
      <c r="H3749" s="71" t="n"/>
      <c r="I3749" s="91" t="inlineStr">
        <is>
          <t>Ice Beam</t>
        </is>
      </c>
      <c r="J3749" s="71" t="n"/>
      <c r="K3749" s="82" t="inlineStr">
        <is>
          <t>Aerial Ace</t>
        </is>
      </c>
      <c r="L3749" s="71" t="n"/>
      <c r="M3749" s="82"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5" t="inlineStr">
        <is>
          <t>Hypnosis</t>
        </is>
      </c>
      <c r="F3756" s="71" t="n"/>
      <c r="G3756" s="83" t="inlineStr">
        <is>
          <t>Sunny Day</t>
        </is>
      </c>
      <c r="H3756" s="71" t="n"/>
      <c r="I3756" s="77" t="inlineStr">
        <is>
          <t>Thunder Wave</t>
        </is>
      </c>
      <c r="J3756" s="71" t="n"/>
      <c r="K3756" s="89" t="inlineStr">
        <is>
          <t>Surf</t>
        </is>
      </c>
      <c r="L3756" s="71" t="n"/>
      <c r="M3756" s="76" t="inlineStr">
        <is>
          <t>Whirlwind</t>
        </is>
      </c>
      <c r="N3756" s="71" t="n"/>
      <c r="O3756" s="82" t="inlineStr">
        <is>
          <t>Aerial Ace</t>
        </is>
      </c>
      <c r="P3756" s="71" t="n"/>
      <c r="Q3756" s="72" t="inlineStr">
        <is>
          <t>Moves</t>
        </is>
      </c>
    </row>
    <row r="3757">
      <c r="E3757" s="85" t="inlineStr">
        <is>
          <t>Psychic</t>
        </is>
      </c>
      <c r="F3757" s="71" t="n"/>
      <c r="G3757" s="82" t="inlineStr">
        <is>
          <t>Aerial Ace</t>
        </is>
      </c>
      <c r="H3757" s="71" t="n"/>
      <c r="I3757" s="77" t="inlineStr">
        <is>
          <t>Thunderbolt</t>
        </is>
      </c>
      <c r="J3757" s="71" t="n"/>
      <c r="K3757" s="76" t="inlineStr">
        <is>
          <t>Supersonic</t>
        </is>
      </c>
      <c r="L3757" s="71" t="n"/>
      <c r="M3757" s="78" t="inlineStr">
        <is>
          <t>Spikes</t>
        </is>
      </c>
      <c r="N3757" s="71" t="n"/>
      <c r="O3757" s="85" t="inlineStr">
        <is>
          <t>Rest</t>
        </is>
      </c>
      <c r="P3757" s="71" t="n"/>
    </row>
    <row r="3758">
      <c r="E3758" s="85" t="inlineStr">
        <is>
          <t>Reflect</t>
        </is>
      </c>
      <c r="F3758" s="71" t="n"/>
      <c r="G3758" s="84" t="inlineStr">
        <is>
          <t>Solar Beam</t>
        </is>
      </c>
      <c r="H3758" s="71" t="n"/>
      <c r="I3758" s="76" t="inlineStr">
        <is>
          <t>Protect</t>
        </is>
      </c>
      <c r="J3758" s="71" t="n"/>
      <c r="K3758" s="76" t="inlineStr">
        <is>
          <t>Protect</t>
        </is>
      </c>
      <c r="L3758" s="71" t="n"/>
      <c r="M3758" s="87" t="inlineStr">
        <is>
          <t>Steel Wing</t>
        </is>
      </c>
      <c r="N3758" s="71" t="n"/>
      <c r="O3758" s="93" t="inlineStr">
        <is>
          <t>Dragon Dance</t>
        </is>
      </c>
      <c r="P3758" s="71" t="n"/>
    </row>
    <row r="3759">
      <c r="E3759" s="85" t="inlineStr">
        <is>
          <t>Dream Eater</t>
        </is>
      </c>
      <c r="F3759" s="71" t="n"/>
      <c r="G3759" s="78" t="inlineStr">
        <is>
          <t>Earthquake</t>
        </is>
      </c>
      <c r="H3759" s="71" t="n"/>
      <c r="I3759" s="91" t="inlineStr">
        <is>
          <t>Ice Beam</t>
        </is>
      </c>
      <c r="J3759" s="71" t="n"/>
      <c r="K3759" s="82" t="inlineStr">
        <is>
          <t>Aerial Ace</t>
        </is>
      </c>
      <c r="L3759" s="71" t="n"/>
      <c r="M3759" s="82"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5" t="inlineStr">
        <is>
          <t>Hypnosis</t>
        </is>
      </c>
      <c r="F3766" s="71" t="n"/>
      <c r="G3766" s="83" t="inlineStr">
        <is>
          <t>Sunny Day</t>
        </is>
      </c>
      <c r="H3766" s="71" t="n"/>
      <c r="I3766" s="89" t="inlineStr">
        <is>
          <t>Surf</t>
        </is>
      </c>
      <c r="J3766" s="71" t="n"/>
      <c r="K3766" s="76" t="inlineStr">
        <is>
          <t>Hyper Beam</t>
        </is>
      </c>
      <c r="L3766" s="71" t="n"/>
      <c r="M3766" s="76" t="inlineStr">
        <is>
          <t>Whirlwind</t>
        </is>
      </c>
      <c r="N3766" s="71" t="n"/>
      <c r="O3766" s="82" t="inlineStr">
        <is>
          <t>Sky Attack</t>
        </is>
      </c>
      <c r="P3766" s="71" t="n"/>
      <c r="Q3766" s="72" t="inlineStr">
        <is>
          <t>Moves</t>
        </is>
      </c>
    </row>
    <row r="3767">
      <c r="E3767" s="85" t="inlineStr">
        <is>
          <t>Psychic</t>
        </is>
      </c>
      <c r="F3767" s="71" t="n"/>
      <c r="G3767" s="82" t="inlineStr">
        <is>
          <t>Aerial Ace</t>
        </is>
      </c>
      <c r="H3767" s="71" t="n"/>
      <c r="I3767" s="76" t="inlineStr">
        <is>
          <t>Supersonic</t>
        </is>
      </c>
      <c r="J3767" s="71" t="n"/>
      <c r="K3767" s="77" t="inlineStr">
        <is>
          <t>Thunderbolt</t>
        </is>
      </c>
      <c r="L3767" s="71" t="n"/>
      <c r="M3767" s="78" t="inlineStr">
        <is>
          <t>Spikes</t>
        </is>
      </c>
      <c r="N3767" s="71" t="n"/>
      <c r="O3767" s="85" t="inlineStr">
        <is>
          <t>Rest</t>
        </is>
      </c>
      <c r="P3767" s="71" t="n"/>
    </row>
    <row r="3768">
      <c r="E3768" s="85" t="inlineStr">
        <is>
          <t>Reflect</t>
        </is>
      </c>
      <c r="F3768" s="71" t="n"/>
      <c r="G3768" s="84" t="inlineStr">
        <is>
          <t>Solar Beam</t>
        </is>
      </c>
      <c r="H3768" s="71" t="n"/>
      <c r="I3768" s="76" t="inlineStr">
        <is>
          <t>Protect</t>
        </is>
      </c>
      <c r="J3768" s="71" t="n"/>
      <c r="K3768" s="78" t="inlineStr">
        <is>
          <t>Earthquake</t>
        </is>
      </c>
      <c r="L3768" s="71" t="n"/>
      <c r="M3768" s="87" t="inlineStr">
        <is>
          <t>Steel Wing</t>
        </is>
      </c>
      <c r="N3768" s="71" t="n"/>
      <c r="O3768" s="93" t="inlineStr">
        <is>
          <t>Dragon Dance</t>
        </is>
      </c>
      <c r="P3768" s="71" t="n"/>
    </row>
    <row r="3769">
      <c r="E3769" s="85" t="inlineStr">
        <is>
          <t>Dream Eater</t>
        </is>
      </c>
      <c r="F3769" s="71" t="n"/>
      <c r="G3769" s="78" t="inlineStr">
        <is>
          <t>Earthquake</t>
        </is>
      </c>
      <c r="H3769" s="71" t="n"/>
      <c r="I3769" s="82" t="inlineStr">
        <is>
          <t>Aerial Ace</t>
        </is>
      </c>
      <c r="J3769" s="71" t="n"/>
      <c r="K3769" s="91" t="inlineStr">
        <is>
          <t>Ice Beam</t>
        </is>
      </c>
      <c r="L3769" s="71" t="n"/>
      <c r="M3769" s="82"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2" t="inlineStr">
        <is>
          <t>Wing Attack</t>
        </is>
      </c>
      <c r="L12" s="71" t="n"/>
      <c r="M12" s="86" t="inlineStr">
        <is>
          <t>Low Sweep</t>
        </is>
      </c>
      <c r="N12" s="71" t="n"/>
      <c r="O12" s="76" t="inlineStr">
        <is>
          <t>Return</t>
        </is>
      </c>
      <c r="P12" s="71" t="n"/>
      <c r="Q12" s="72" t="inlineStr">
        <is>
          <t>Moves</t>
        </is>
      </c>
    </row>
    <row r="13">
      <c r="E13" s="76" t="inlineStr">
        <is>
          <t>Extreme Speed</t>
        </is>
      </c>
      <c r="F13" s="71" t="n"/>
      <c r="G13" s="85" t="inlineStr">
        <is>
          <t>Psybeam</t>
        </is>
      </c>
      <c r="H13" s="71" t="n"/>
      <c r="I13" s="86" t="inlineStr">
        <is>
          <t>Double Kick</t>
        </is>
      </c>
      <c r="J13" s="71" t="n"/>
      <c r="K13" s="76" t="inlineStr">
        <is>
          <t>Quick Attack</t>
        </is>
      </c>
      <c r="L13" s="71" t="n"/>
      <c r="M13" s="90" t="inlineStr">
        <is>
          <t>Rock Throw</t>
        </is>
      </c>
      <c r="N13" s="71" t="n"/>
      <c r="O13" s="90" t="inlineStr">
        <is>
          <t>Rock Tomb</t>
        </is>
      </c>
      <c r="P13" s="71" t="n"/>
    </row>
    <row r="14">
      <c r="E14" s="81" t="inlineStr">
        <is>
          <t>-</t>
        </is>
      </c>
      <c r="F14" s="71" t="n"/>
      <c r="G14" s="76" t="inlineStr">
        <is>
          <t>Dizzy Punch</t>
        </is>
      </c>
      <c r="H14" s="71" t="n"/>
      <c r="I14" s="90"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86" t="inlineStr">
        <is>
          <t>Bulk Up</t>
        </is>
      </c>
      <c r="N15" s="71" t="n"/>
      <c r="O15" s="86"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2" t="inlineStr">
        <is>
          <t>Pluck</t>
        </is>
      </c>
      <c r="H24" s="71" t="n"/>
      <c r="I24" s="75" t="inlineStr">
        <is>
          <t>Bite</t>
        </is>
      </c>
      <c r="J24" s="71" t="n"/>
      <c r="K24" s="78" t="inlineStr">
        <is>
          <t>Bulldoze</t>
        </is>
      </c>
      <c r="L24" s="71" t="n"/>
      <c r="M24" s="86" t="inlineStr">
        <is>
          <t>Drain Punch</t>
        </is>
      </c>
      <c r="N24" s="71" t="n"/>
      <c r="O24" s="90" t="inlineStr">
        <is>
          <t>Ancient Power</t>
        </is>
      </c>
      <c r="P24" s="71" t="n"/>
      <c r="Q24" s="72" t="inlineStr">
        <is>
          <t>Moves</t>
        </is>
      </c>
    </row>
    <row r="25">
      <c r="E25" s="86" t="inlineStr">
        <is>
          <t>Rock Smash</t>
        </is>
      </c>
      <c r="F25" s="71" t="n"/>
      <c r="G25" s="75" t="inlineStr">
        <is>
          <t>Foul Play</t>
        </is>
      </c>
      <c r="H25" s="71" t="n"/>
      <c r="I25" s="93" t="inlineStr">
        <is>
          <t>Dragon Breath</t>
        </is>
      </c>
      <c r="J25" s="71" t="n"/>
      <c r="K25" s="75" t="inlineStr">
        <is>
          <t>Crunch</t>
        </is>
      </c>
      <c r="L25" s="71" t="n"/>
      <c r="M25" s="75" t="inlineStr">
        <is>
          <t>Crunch</t>
        </is>
      </c>
      <c r="N25" s="71" t="n"/>
      <c r="O25" s="85" t="inlineStr">
        <is>
          <t>Psybeam</t>
        </is>
      </c>
      <c r="P25" s="71" t="n"/>
    </row>
    <row r="26">
      <c r="E26" s="75" t="inlineStr">
        <is>
          <t>Pursuit</t>
        </is>
      </c>
      <c r="F26" s="71" t="n"/>
      <c r="G26" s="82" t="inlineStr">
        <is>
          <t>Roost</t>
        </is>
      </c>
      <c r="H26" s="71" t="n"/>
      <c r="I26" s="78" t="inlineStr">
        <is>
          <t>Earth Power</t>
        </is>
      </c>
      <c r="J26" s="71" t="n"/>
      <c r="K26" s="90" t="inlineStr">
        <is>
          <t>Rock Tomb</t>
        </is>
      </c>
      <c r="L26" s="71" t="n"/>
      <c r="M26" s="76" t="inlineStr">
        <is>
          <t>Fake Out</t>
        </is>
      </c>
      <c r="N26" s="71" t="n"/>
      <c r="O26" s="91" t="inlineStr">
        <is>
          <t>Aurora Beam</t>
        </is>
      </c>
      <c r="P26" s="71" t="n"/>
    </row>
    <row r="27">
      <c r="E27" s="76" t="inlineStr">
        <is>
          <t>Roar</t>
        </is>
      </c>
      <c r="F27" s="71" t="n"/>
      <c r="G27" s="80" t="inlineStr">
        <is>
          <t>Toxic</t>
        </is>
      </c>
      <c r="H27" s="71" t="n"/>
      <c r="I27" s="83" t="inlineStr">
        <is>
          <t>Flamethrower</t>
        </is>
      </c>
      <c r="J27" s="71" t="n"/>
      <c r="K27" s="75" t="inlineStr">
        <is>
          <t>Taunt</t>
        </is>
      </c>
      <c r="L27" s="71" t="n"/>
      <c r="M27" s="90" t="inlineStr">
        <is>
          <t>Rock Tomb</t>
        </is>
      </c>
      <c r="N27" s="71" t="n"/>
      <c r="O27" s="85"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90" t="inlineStr">
        <is>
          <t>Stealth Rock</t>
        </is>
      </c>
      <c r="F36" s="71" t="n"/>
      <c r="G36" s="83" t="inlineStr">
        <is>
          <t>Flamethrower</t>
        </is>
      </c>
      <c r="H36" s="71" t="n"/>
      <c r="I36" s="76" t="inlineStr">
        <is>
          <t>Swords Dance</t>
        </is>
      </c>
      <c r="J36" s="71" t="n"/>
      <c r="K36" s="90" t="inlineStr">
        <is>
          <t>Rock Slide</t>
        </is>
      </c>
      <c r="L36" s="71" t="n"/>
      <c r="M36" s="78" t="inlineStr">
        <is>
          <t>Earthquake</t>
        </is>
      </c>
      <c r="N36" s="71" t="n"/>
      <c r="O36" s="75" t="inlineStr">
        <is>
          <t>Hone Claws</t>
        </is>
      </c>
      <c r="P36" s="71" t="n"/>
      <c r="Q36" s="72" t="inlineStr">
        <is>
          <t>Moves</t>
        </is>
      </c>
    </row>
    <row r="37">
      <c r="E37" s="90" t="inlineStr">
        <is>
          <t>Rock Slide</t>
        </is>
      </c>
      <c r="F37" s="71" t="n"/>
      <c r="G37" s="90" t="inlineStr">
        <is>
          <t>Ancient Power</t>
        </is>
      </c>
      <c r="H37" s="71" t="n"/>
      <c r="I37" s="78" t="inlineStr">
        <is>
          <t>Earthquake</t>
        </is>
      </c>
      <c r="J37" s="71" t="n"/>
      <c r="K37" s="79" t="inlineStr">
        <is>
          <t>X-Scissor</t>
        </is>
      </c>
      <c r="L37" s="71" t="n"/>
      <c r="M37" s="93" t="inlineStr">
        <is>
          <t>Dragon Claw</t>
        </is>
      </c>
      <c r="N37" s="71" t="n"/>
      <c r="O37" s="89" t="inlineStr">
        <is>
          <t>Razor Shell</t>
        </is>
      </c>
      <c r="P37" s="71" t="n"/>
    </row>
    <row r="38">
      <c r="E38" s="76" t="inlineStr">
        <is>
          <t>Explosion</t>
        </is>
      </c>
      <c r="F38" s="71" t="n"/>
      <c r="G38" s="78" t="inlineStr">
        <is>
          <t>Earth Power</t>
        </is>
      </c>
      <c r="H38" s="71" t="n"/>
      <c r="I38" s="82" t="inlineStr">
        <is>
          <t>Aerial Ace</t>
        </is>
      </c>
      <c r="J38" s="71" t="n"/>
      <c r="K38" s="89" t="inlineStr">
        <is>
          <t>Aqua Jet</t>
        </is>
      </c>
      <c r="L38" s="71" t="n"/>
      <c r="M38" s="83" t="inlineStr">
        <is>
          <t>Flamethrower</t>
        </is>
      </c>
      <c r="N38" s="71" t="n"/>
      <c r="O38" s="90" t="inlineStr">
        <is>
          <t>Rock Slide</t>
        </is>
      </c>
      <c r="P38" s="71" t="n"/>
    </row>
    <row r="39">
      <c r="E39" s="77" t="inlineStr">
        <is>
          <t>Volt Switch</t>
        </is>
      </c>
      <c r="F39" s="71" t="n"/>
      <c r="G39" s="83" t="inlineStr">
        <is>
          <t>Will-O-Wisp</t>
        </is>
      </c>
      <c r="H39" s="71" t="n"/>
      <c r="I39" s="90" t="inlineStr">
        <is>
          <t>Rock Slide</t>
        </is>
      </c>
      <c r="J39" s="71" t="n"/>
      <c r="K39" s="82"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86" t="inlineStr">
        <is>
          <t>Brick Break</t>
        </is>
      </c>
      <c r="H48" s="71" t="n"/>
      <c r="I48" s="89" t="inlineStr">
        <is>
          <t>Scald</t>
        </is>
      </c>
      <c r="J48" s="71" t="n"/>
      <c r="K48" s="91" t="inlineStr">
        <is>
          <t>Ice Punch</t>
        </is>
      </c>
      <c r="L48" s="71" t="n"/>
      <c r="M48" s="89" t="inlineStr">
        <is>
          <t>Scald</t>
        </is>
      </c>
      <c r="N48" s="71" t="n"/>
      <c r="O48" s="76" t="inlineStr">
        <is>
          <t>Protect</t>
        </is>
      </c>
      <c r="P48" s="71" t="n"/>
      <c r="Q48" s="72" t="inlineStr">
        <is>
          <t>Moves</t>
        </is>
      </c>
    </row>
    <row r="49">
      <c r="E49" s="87" t="inlineStr">
        <is>
          <t>Flash Cannon</t>
        </is>
      </c>
      <c r="F49" s="71" t="n"/>
      <c r="G49" s="79" t="inlineStr">
        <is>
          <t>Megahorn</t>
        </is>
      </c>
      <c r="H49" s="71" t="n"/>
      <c r="I49" s="77" t="inlineStr">
        <is>
          <t>Thunderbolt</t>
        </is>
      </c>
      <c r="J49" s="71" t="n"/>
      <c r="K49" s="82" t="inlineStr">
        <is>
          <t>Drill Peck</t>
        </is>
      </c>
      <c r="L49" s="71" t="n"/>
      <c r="M49" s="80" t="inlineStr">
        <is>
          <t>Sludge Bomb</t>
        </is>
      </c>
      <c r="N49" s="71" t="n"/>
      <c r="O49" s="75" t="inlineStr">
        <is>
          <t>Crunch</t>
        </is>
      </c>
      <c r="P49" s="71" t="n"/>
    </row>
    <row r="50">
      <c r="E50" s="77" t="inlineStr">
        <is>
          <t>Thunder Wave</t>
        </is>
      </c>
      <c r="F50" s="71" t="n"/>
      <c r="G50" s="90" t="inlineStr">
        <is>
          <t>Rock Slide</t>
        </is>
      </c>
      <c r="H50" s="71" t="n"/>
      <c r="I50" s="91" t="inlineStr">
        <is>
          <t>Ice Beam</t>
        </is>
      </c>
      <c r="J50" s="71" t="n"/>
      <c r="K50" s="86" t="inlineStr">
        <is>
          <t>Brick Break</t>
        </is>
      </c>
      <c r="L50" s="71" t="n"/>
      <c r="M50" s="76" t="inlineStr">
        <is>
          <t>Rapid Spin</t>
        </is>
      </c>
      <c r="N50" s="71" t="n"/>
      <c r="O50" s="89"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91"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33 Machamp</t>
        </is>
      </c>
      <c r="F57" s="71" t="n"/>
      <c r="G57" s="70" t="inlineStr">
        <is>
          <t>Lv 33 Hawlucha</t>
        </is>
      </c>
      <c r="H57" s="71" t="n"/>
      <c r="I57" s="70" t="inlineStr">
        <is>
          <t>Lv 35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86" t="inlineStr">
        <is>
          <t>Dynamic Punch</t>
        </is>
      </c>
      <c r="F60" s="71" t="n"/>
      <c r="G60" s="86" t="inlineStr">
        <is>
          <t>Brick Break</t>
        </is>
      </c>
      <c r="H60" s="71" t="n"/>
      <c r="I60" s="86" t="inlineStr">
        <is>
          <t>Close Combat</t>
        </is>
      </c>
      <c r="J60" s="71" t="n"/>
      <c r="Q60" s="72" t="inlineStr">
        <is>
          <t>Moves</t>
        </is>
      </c>
    </row>
    <row r="61">
      <c r="E61" s="90" t="inlineStr">
        <is>
          <t>Rock Slide</t>
        </is>
      </c>
      <c r="F61" s="71" t="n"/>
      <c r="G61" s="82" t="inlineStr">
        <is>
          <t>Acrobatics</t>
        </is>
      </c>
      <c r="H61" s="71" t="n"/>
      <c r="I61" s="75" t="inlineStr">
        <is>
          <t>Knock Off</t>
        </is>
      </c>
      <c r="J61" s="71" t="n"/>
    </row>
    <row r="62">
      <c r="E62" s="87" t="inlineStr">
        <is>
          <t>Bullet Punch</t>
        </is>
      </c>
      <c r="F62" s="71" t="n"/>
      <c r="G62" s="90" t="inlineStr">
        <is>
          <t>Rock Slide</t>
        </is>
      </c>
      <c r="H62" s="71" t="n"/>
      <c r="I62" s="90" t="inlineStr">
        <is>
          <t>Rock Slide</t>
        </is>
      </c>
      <c r="J62" s="71" t="n"/>
    </row>
    <row r="63">
      <c r="E63" s="90" t="inlineStr">
        <is>
          <t>Wide Guard</t>
        </is>
      </c>
      <c r="F63" s="71" t="n"/>
      <c r="G63" s="76" t="inlineStr">
        <is>
          <t>Protect</t>
        </is>
      </c>
      <c r="H63" s="71" t="n"/>
      <c r="I63" s="87"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4"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3" t="inlineStr">
        <is>
          <t>Flamethrower</t>
        </is>
      </c>
      <c r="J71" s="71" t="n"/>
    </row>
    <row r="72">
      <c r="E72" s="77" t="inlineStr">
        <is>
          <t>Thunderbolt</t>
        </is>
      </c>
      <c r="F72" s="71" t="n"/>
      <c r="G72" s="83" t="inlineStr">
        <is>
          <t>Will-O-Wisp</t>
        </is>
      </c>
      <c r="H72" s="71" t="n"/>
      <c r="I72" s="84" t="inlineStr">
        <is>
          <t>Energy Ball</t>
        </is>
      </c>
      <c r="J72" s="71" t="n"/>
    </row>
    <row r="73">
      <c r="E73" s="76" t="inlineStr">
        <is>
          <t>Protect</t>
        </is>
      </c>
      <c r="F73" s="71" t="n"/>
      <c r="G73" s="76" t="inlineStr">
        <is>
          <t>Protect</t>
        </is>
      </c>
      <c r="H73" s="71" t="n"/>
      <c r="I73" s="85"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90"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2" t="inlineStr">
        <is>
          <t>Wing Attack</t>
        </is>
      </c>
      <c r="H94" s="71" t="n"/>
      <c r="I94" s="90"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87"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3" t="inlineStr">
        <is>
          <t>Flare Blitz</t>
        </is>
      </c>
      <c r="J106" s="71" t="n"/>
      <c r="Q106" s="72" t="inlineStr">
        <is>
          <t>Moves</t>
        </is>
      </c>
    </row>
    <row r="107">
      <c r="E107" s="75" t="inlineStr">
        <is>
          <t>Assurance</t>
        </is>
      </c>
      <c r="F107" s="71" t="n"/>
      <c r="G107" s="87" t="inlineStr">
        <is>
          <t>Steel Wing</t>
        </is>
      </c>
      <c r="H107" s="71" t="n"/>
      <c r="I107" s="90" t="inlineStr">
        <is>
          <t>Rock Slide</t>
        </is>
      </c>
      <c r="J107" s="71" t="n"/>
    </row>
    <row r="108">
      <c r="E108" s="77" t="inlineStr">
        <is>
          <t>Thunder Fang</t>
        </is>
      </c>
      <c r="F108" s="71" t="n"/>
      <c r="G108" s="82" t="inlineStr">
        <is>
          <t>Aerial Ace</t>
        </is>
      </c>
      <c r="H108" s="71" t="n"/>
      <c r="I108" s="83"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3" t="inlineStr">
        <is>
          <t>Overheat</t>
        </is>
      </c>
      <c r="F118" s="71" t="n"/>
      <c r="G118" s="83" t="inlineStr">
        <is>
          <t>Overheat</t>
        </is>
      </c>
      <c r="H118" s="71" t="n"/>
      <c r="I118" s="83" t="inlineStr">
        <is>
          <t>Overheat</t>
        </is>
      </c>
      <c r="J118" s="71" t="n"/>
      <c r="K118" s="83" t="inlineStr">
        <is>
          <t>Overheat</t>
        </is>
      </c>
      <c r="L118" s="71" t="n"/>
      <c r="Q118" s="72" t="inlineStr">
        <is>
          <t>Moves</t>
        </is>
      </c>
    </row>
    <row r="119">
      <c r="E119" s="76" t="inlineStr">
        <is>
          <t>Take Down</t>
        </is>
      </c>
      <c r="F119" s="71" t="n"/>
      <c r="G119" s="80" t="inlineStr">
        <is>
          <t>Smog</t>
        </is>
      </c>
      <c r="H119" s="71" t="n"/>
      <c r="I119" s="76" t="inlineStr">
        <is>
          <t>Tackle</t>
        </is>
      </c>
      <c r="J119" s="71" t="n"/>
      <c r="K119" s="83" t="inlineStr">
        <is>
          <t>Sunny Day</t>
        </is>
      </c>
      <c r="L119" s="71" t="n"/>
    </row>
    <row r="120">
      <c r="E120" s="78" t="inlineStr">
        <is>
          <t>Magnitude</t>
        </is>
      </c>
      <c r="F120" s="71" t="n"/>
      <c r="G120" s="85" t="inlineStr">
        <is>
          <t>Light Screen</t>
        </is>
      </c>
      <c r="H120" s="71" t="n"/>
      <c r="I120" s="83" t="inlineStr">
        <is>
          <t>Sunny Day</t>
        </is>
      </c>
      <c r="J120" s="71" t="n"/>
      <c r="K120" s="76" t="inlineStr">
        <is>
          <t>Body Slam</t>
        </is>
      </c>
      <c r="L120" s="71" t="n"/>
    </row>
    <row r="121">
      <c r="E121" s="83" t="inlineStr">
        <is>
          <t>Sunny Day</t>
        </is>
      </c>
      <c r="F121" s="71" t="n"/>
      <c r="G121" s="83"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3" t="inlineStr">
        <is>
          <t>Sunny Day</t>
        </is>
      </c>
      <c r="H130" s="71" t="n"/>
      <c r="I130" s="89" t="inlineStr">
        <is>
          <t>Water Gun</t>
        </is>
      </c>
      <c r="J130" s="71" t="n"/>
      <c r="K130" s="78" t="inlineStr">
        <is>
          <t>Sand Attack</t>
        </is>
      </c>
      <c r="L130" s="71" t="n"/>
      <c r="M130" s="78" t="inlineStr">
        <is>
          <t>Earthquake</t>
        </is>
      </c>
      <c r="N130" s="71" t="n"/>
      <c r="Q130" s="72" t="inlineStr">
        <is>
          <t>Moves</t>
        </is>
      </c>
    </row>
    <row r="131">
      <c r="E131" s="82" t="inlineStr">
        <is>
          <t>Mirror Move</t>
        </is>
      </c>
      <c r="F131" s="71" t="n"/>
      <c r="G131" s="82"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4" t="inlineStr">
        <is>
          <t>Solar Beam</t>
        </is>
      </c>
      <c r="H132" s="71" t="n"/>
      <c r="I132" s="76" t="inlineStr">
        <is>
          <t>Protect</t>
        </is>
      </c>
      <c r="J132" s="71" t="n"/>
      <c r="K132" s="87" t="inlineStr">
        <is>
          <t>Steel Wing</t>
        </is>
      </c>
      <c r="L132" s="71" t="n"/>
      <c r="M132" s="93" t="inlineStr">
        <is>
          <t>Dragon Dance</t>
        </is>
      </c>
      <c r="N132" s="71" t="n"/>
    </row>
    <row r="133">
      <c r="E133" s="82" t="inlineStr">
        <is>
          <t>Aerial Ace</t>
        </is>
      </c>
      <c r="F133" s="71" t="n"/>
      <c r="G133" s="84" t="inlineStr">
        <is>
          <t>Synthesis</t>
        </is>
      </c>
      <c r="H133" s="71" t="n"/>
      <c r="I133" s="82" t="inlineStr">
        <is>
          <t>Aerial Ace</t>
        </is>
      </c>
      <c r="J133" s="71" t="n"/>
      <c r="K133" s="82" t="inlineStr">
        <is>
          <t>Aerial Ace</t>
        </is>
      </c>
      <c r="L133" s="71" t="n"/>
      <c r="M133" s="82"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87" t="inlineStr">
        <is>
          <t>Steel Wing</t>
        </is>
      </c>
      <c r="H142" s="71" t="n"/>
      <c r="I142" s="83" t="inlineStr">
        <is>
          <t>Flare Blitz</t>
        </is>
      </c>
      <c r="J142" s="71" t="n"/>
      <c r="Q142" s="72" t="inlineStr">
        <is>
          <t>Moves</t>
        </is>
      </c>
    </row>
    <row r="143">
      <c r="E143" s="77" t="inlineStr">
        <is>
          <t>Thunder Fang</t>
        </is>
      </c>
      <c r="F143" s="71" t="n"/>
      <c r="G143" s="82" t="inlineStr">
        <is>
          <t>Aerial Ace</t>
        </is>
      </c>
      <c r="H143" s="71" t="n"/>
      <c r="I143" s="90" t="inlineStr">
        <is>
          <t>Rock Slide</t>
        </is>
      </c>
      <c r="J143" s="71" t="n"/>
    </row>
    <row r="144">
      <c r="E144" s="80" t="inlineStr">
        <is>
          <t>Poison Fang</t>
        </is>
      </c>
      <c r="F144" s="71" t="n"/>
      <c r="G144" s="76" t="inlineStr">
        <is>
          <t>Whirlwind</t>
        </is>
      </c>
      <c r="H144" s="71" t="n"/>
      <c r="I144" s="83"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5" t="inlineStr">
        <is>
          <t>Psychic</t>
        </is>
      </c>
      <c r="H154" s="71" t="n"/>
      <c r="I154" s="85" t="inlineStr">
        <is>
          <t>Light Screen</t>
        </is>
      </c>
      <c r="J154" s="71" t="n"/>
      <c r="K154" s="83" t="inlineStr">
        <is>
          <t>Sunny Day</t>
        </is>
      </c>
      <c r="L154" s="71" t="n"/>
      <c r="Q154" s="72" t="inlineStr">
        <is>
          <t>Moves</t>
        </is>
      </c>
    </row>
    <row r="155">
      <c r="E155" s="90" t="inlineStr">
        <is>
          <t>Ancient Power</t>
        </is>
      </c>
      <c r="F155" s="71" t="n"/>
      <c r="G155" s="83" t="inlineStr">
        <is>
          <t>Sunny Day</t>
        </is>
      </c>
      <c r="H155" s="71" t="n"/>
      <c r="I155" s="85" t="inlineStr">
        <is>
          <t>Psychic</t>
        </is>
      </c>
      <c r="J155" s="71" t="n"/>
      <c r="K155" s="84" t="inlineStr">
        <is>
          <t>Solar Beam</t>
        </is>
      </c>
      <c r="L155" s="71" t="n"/>
    </row>
    <row r="156">
      <c r="E156" s="85" t="inlineStr">
        <is>
          <t>Psychic</t>
        </is>
      </c>
      <c r="F156" s="71" t="n"/>
      <c r="G156" s="92" t="inlineStr">
        <is>
          <t>Confuse Ray</t>
        </is>
      </c>
      <c r="H156" s="71" t="n"/>
      <c r="I156" s="85" t="inlineStr">
        <is>
          <t>Hypnosis</t>
        </is>
      </c>
      <c r="J156" s="71" t="n"/>
      <c r="K156" s="85" t="inlineStr">
        <is>
          <t>Psychic</t>
        </is>
      </c>
      <c r="L156" s="71" t="n"/>
    </row>
    <row r="157">
      <c r="E157" s="85" t="inlineStr">
        <is>
          <t>Light Screen</t>
        </is>
      </c>
      <c r="F157" s="71" t="n"/>
      <c r="G157" s="85" t="inlineStr">
        <is>
          <t>Calm Mind</t>
        </is>
      </c>
      <c r="H157" s="71" t="n"/>
      <c r="I157" s="85" t="inlineStr">
        <is>
          <t>Calm Mind</t>
        </is>
      </c>
      <c r="J157" s="71" t="n"/>
      <c r="K157" s="83"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87" t="inlineStr">
        <is>
          <t>Steel Wing</t>
        </is>
      </c>
      <c r="H166" s="71" t="n"/>
      <c r="I166" s="89" t="inlineStr">
        <is>
          <t>Aqua Cutter</t>
        </is>
      </c>
      <c r="J166" s="71" t="n"/>
      <c r="Q166" s="72" t="inlineStr">
        <is>
          <t>Moves</t>
        </is>
      </c>
    </row>
    <row r="167">
      <c r="E167" s="75" t="inlineStr">
        <is>
          <t>Assurance</t>
        </is>
      </c>
      <c r="F167" s="71" t="n"/>
      <c r="G167" s="82" t="inlineStr">
        <is>
          <t>Aerial Ace</t>
        </is>
      </c>
      <c r="H167" s="71" t="n"/>
      <c r="I167" s="76" t="inlineStr">
        <is>
          <t>Hyper Fang</t>
        </is>
      </c>
      <c r="J167" s="71" t="n"/>
    </row>
    <row r="168">
      <c r="E168" s="77" t="inlineStr">
        <is>
          <t>Thunder Fang</t>
        </is>
      </c>
      <c r="F168" s="71" t="n"/>
      <c r="G168" s="76" t="inlineStr">
        <is>
          <t>Whirlwind</t>
        </is>
      </c>
      <c r="H168" s="71" t="n"/>
      <c r="I168" s="89"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89" t="inlineStr">
        <is>
          <t>Water Pulse</t>
        </is>
      </c>
      <c r="F178" s="71" t="n"/>
      <c r="G178" s="89" t="inlineStr">
        <is>
          <t>Rain Dance</t>
        </is>
      </c>
      <c r="H178" s="71" t="n"/>
      <c r="I178" s="76" t="inlineStr">
        <is>
          <t>Encore</t>
        </is>
      </c>
      <c r="J178" s="71" t="n"/>
      <c r="K178" s="89" t="inlineStr">
        <is>
          <t>Water Pulse</t>
        </is>
      </c>
      <c r="L178" s="71" t="n"/>
      <c r="M178" s="89" t="inlineStr">
        <is>
          <t>Water Pulse</t>
        </is>
      </c>
      <c r="N178" s="71" t="n"/>
      <c r="Q178" s="72" t="inlineStr">
        <is>
          <t>Moves</t>
        </is>
      </c>
    </row>
    <row r="179">
      <c r="E179" s="76" t="inlineStr">
        <is>
          <t>Attract</t>
        </is>
      </c>
      <c r="F179" s="71" t="n"/>
      <c r="G179" s="89" t="inlineStr">
        <is>
          <t>Water Pulse</t>
        </is>
      </c>
      <c r="H179" s="71" t="n"/>
      <c r="I179" s="76" t="inlineStr">
        <is>
          <t>Body Slam</t>
        </is>
      </c>
      <c r="J179" s="71" t="n"/>
      <c r="K179" s="89" t="inlineStr">
        <is>
          <t>Crabhammer</t>
        </is>
      </c>
      <c r="L179" s="71" t="n"/>
      <c r="M179" s="76" t="inlineStr">
        <is>
          <t>Double Team</t>
        </is>
      </c>
      <c r="N179" s="71" t="n"/>
    </row>
    <row r="180">
      <c r="E180" s="76" t="inlineStr">
        <is>
          <t>Sweet Kiss</t>
        </is>
      </c>
      <c r="F180" s="71" t="n"/>
      <c r="G180" s="85" t="inlineStr">
        <is>
          <t>Amnesia</t>
        </is>
      </c>
      <c r="H180" s="71" t="n"/>
      <c r="I180" s="91" t="inlineStr">
        <is>
          <t>Aurora Beam</t>
        </is>
      </c>
      <c r="J180" s="71" t="n"/>
      <c r="K180" s="75" t="inlineStr">
        <is>
          <t>Taunt</t>
        </is>
      </c>
      <c r="L180" s="71" t="n"/>
      <c r="M180" s="91" t="inlineStr">
        <is>
          <t>Ice Beam</t>
        </is>
      </c>
      <c r="N180" s="71" t="n"/>
    </row>
    <row r="181">
      <c r="E181" s="76" t="inlineStr">
        <is>
          <t>Flail</t>
        </is>
      </c>
      <c r="F181" s="71" t="n"/>
      <c r="G181" s="78" t="inlineStr">
        <is>
          <t>Earthquake</t>
        </is>
      </c>
      <c r="H181" s="71" t="n"/>
      <c r="I181" s="89" t="inlineStr">
        <is>
          <t>Water Pulse</t>
        </is>
      </c>
      <c r="J181" s="71" t="n"/>
      <c r="K181" s="76" t="inlineStr">
        <is>
          <t>Leer</t>
        </is>
      </c>
      <c r="L181" s="71" t="n"/>
      <c r="M181" s="85"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4" t="inlineStr">
        <is>
          <t>Leech Seed</t>
        </is>
      </c>
      <c r="J190" s="71" t="n"/>
      <c r="K190" s="89" t="inlineStr">
        <is>
          <t>Surf</t>
        </is>
      </c>
      <c r="L190" s="71" t="n"/>
      <c r="M190" s="82"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90" t="inlineStr">
        <is>
          <t>Rock Slide</t>
        </is>
      </c>
      <c r="N191" s="71" t="n"/>
    </row>
    <row r="192">
      <c r="E192" s="78" t="inlineStr">
        <is>
          <t>Sand Attack</t>
        </is>
      </c>
      <c r="F192" s="71" t="n"/>
      <c r="G192" s="76" t="inlineStr">
        <is>
          <t>Swagger</t>
        </is>
      </c>
      <c r="H192" s="71" t="n"/>
      <c r="I192" s="84" t="inlineStr">
        <is>
          <t>Needle Arm</t>
        </is>
      </c>
      <c r="J192" s="71" t="n"/>
      <c r="K192" s="76" t="inlineStr">
        <is>
          <t>Strength</t>
        </is>
      </c>
      <c r="L192" s="71" t="n"/>
      <c r="M192" s="76" t="inlineStr">
        <is>
          <t>Swords Dance</t>
        </is>
      </c>
      <c r="N192" s="71" t="n"/>
    </row>
    <row r="193">
      <c r="E193" s="75" t="inlineStr">
        <is>
          <t>Crunch</t>
        </is>
      </c>
      <c r="F193" s="71" t="n"/>
      <c r="G193" s="85" t="inlineStr">
        <is>
          <t>Extrasensory</t>
        </is>
      </c>
      <c r="H193" s="71" t="n"/>
      <c r="I193" s="84"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5" t="inlineStr">
        <is>
          <t>Psychic</t>
        </is>
      </c>
      <c r="L203" s="71" t="n"/>
      <c r="M203" s="91" t="inlineStr">
        <is>
          <t>Ice Beam</t>
        </is>
      </c>
      <c r="N203" s="71" t="n"/>
    </row>
    <row r="204">
      <c r="E204" s="76" t="inlineStr">
        <is>
          <t>Curse</t>
        </is>
      </c>
      <c r="F204" s="71" t="n"/>
      <c r="G204" s="83" t="inlineStr">
        <is>
          <t>Will O Wisp</t>
        </is>
      </c>
      <c r="H204" s="71" t="n"/>
      <c r="I204" s="92" t="inlineStr">
        <is>
          <t>Night Shade</t>
        </is>
      </c>
      <c r="J204" s="71" t="n"/>
      <c r="K204" s="77" t="inlineStr">
        <is>
          <t>Thunderbolt</t>
        </is>
      </c>
      <c r="L204" s="71" t="n"/>
      <c r="M204" s="90"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5" t="inlineStr">
        <is>
          <t>Light Screen</t>
        </is>
      </c>
      <c r="H214" s="71" t="n"/>
      <c r="I214" s="76" t="inlineStr">
        <is>
          <t>Attract</t>
        </is>
      </c>
      <c r="J214" s="71" t="n"/>
      <c r="K214" s="92" t="inlineStr">
        <is>
          <t>Shadow Ball</t>
        </is>
      </c>
      <c r="L214" s="71" t="n"/>
      <c r="M214" s="89"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91" t="inlineStr">
        <is>
          <t>Hail</t>
        </is>
      </c>
      <c r="F216" s="71" t="n"/>
      <c r="G216" s="91" t="inlineStr">
        <is>
          <t>Icy Wind</t>
        </is>
      </c>
      <c r="H216" s="71" t="n"/>
      <c r="I216" s="91" t="inlineStr">
        <is>
          <t>Hail</t>
        </is>
      </c>
      <c r="J216" s="71" t="n"/>
      <c r="K216" s="91" t="inlineStr">
        <is>
          <t>Hail</t>
        </is>
      </c>
      <c r="L216" s="71" t="n"/>
      <c r="M216" s="91" t="inlineStr">
        <is>
          <t>Ice Beam</t>
        </is>
      </c>
      <c r="N216" s="71" t="n"/>
    </row>
    <row r="217">
      <c r="E217" s="91" t="inlineStr">
        <is>
          <t>Ice Ball</t>
        </is>
      </c>
      <c r="F217" s="71" t="n"/>
      <c r="G217" s="91" t="inlineStr">
        <is>
          <t>Ice Beam</t>
        </is>
      </c>
      <c r="H217" s="71" t="n"/>
      <c r="I217" s="91" t="inlineStr">
        <is>
          <t>Blizzard</t>
        </is>
      </c>
      <c r="J217" s="71" t="n"/>
      <c r="K217" s="91" t="inlineStr">
        <is>
          <t>Ice Beam</t>
        </is>
      </c>
      <c r="L217" s="71" t="n"/>
      <c r="M217" s="91"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90" t="inlineStr">
        <is>
          <t>Rock Tomb</t>
        </is>
      </c>
      <c r="F226" s="71" t="n"/>
      <c r="G226" s="76" t="inlineStr">
        <is>
          <t>Double Edge</t>
        </is>
      </c>
      <c r="H226" s="71" t="n"/>
      <c r="I226" s="76" t="inlineStr">
        <is>
          <t>Smokescreen</t>
        </is>
      </c>
      <c r="J226" s="71" t="n"/>
      <c r="K226" s="83" t="inlineStr">
        <is>
          <t>Flamethrower</t>
        </is>
      </c>
      <c r="L226" s="71" t="n"/>
      <c r="M226" s="83"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89" t="inlineStr">
        <is>
          <t>Surf</t>
        </is>
      </c>
      <c r="J228" s="71" t="n"/>
      <c r="K228" s="93" t="inlineStr">
        <is>
          <t>Dragon Breath</t>
        </is>
      </c>
      <c r="L228" s="71" t="n"/>
      <c r="M228" s="90" t="inlineStr">
        <is>
          <t>Rock Slide</t>
        </is>
      </c>
      <c r="N228" s="71" t="n"/>
    </row>
    <row r="229">
      <c r="E229" s="76" t="inlineStr">
        <is>
          <t>Double Edge</t>
        </is>
      </c>
      <c r="F229" s="71" t="n"/>
      <c r="G229" s="82"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89" t="inlineStr">
        <is>
          <t>Rain Dance</t>
        </is>
      </c>
      <c r="F238" s="71" t="n"/>
      <c r="G238" s="80" t="inlineStr">
        <is>
          <t>Toxic</t>
        </is>
      </c>
      <c r="H238" s="71" t="n"/>
      <c r="I238" s="84"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89" t="inlineStr">
        <is>
          <t>Water Spout</t>
        </is>
      </c>
      <c r="F239" s="71" t="n"/>
      <c r="G239" s="89" t="inlineStr">
        <is>
          <t>Hydro Pump</t>
        </is>
      </c>
      <c r="H239" s="71" t="n"/>
      <c r="I239" s="89" t="inlineStr">
        <is>
          <t>Surf</t>
        </is>
      </c>
      <c r="J239" s="71" t="n"/>
      <c r="K239" s="89" t="inlineStr">
        <is>
          <t>Surf</t>
        </is>
      </c>
      <c r="L239" s="71" t="n"/>
      <c r="M239" s="78" t="inlineStr">
        <is>
          <t>Earthquake</t>
        </is>
      </c>
      <c r="N239" s="71" t="n"/>
      <c r="O239" s="89" t="inlineStr">
        <is>
          <t>Surf</t>
        </is>
      </c>
      <c r="P239" s="71" t="n"/>
    </row>
    <row r="240">
      <c r="E240" s="76" t="inlineStr">
        <is>
          <t>Double Edge</t>
        </is>
      </c>
      <c r="F240" s="71" t="n"/>
      <c r="G240" s="80" t="inlineStr">
        <is>
          <t>Sludge Bomb</t>
        </is>
      </c>
      <c r="H240" s="71" t="n"/>
      <c r="I240" s="84" t="inlineStr">
        <is>
          <t>Leech Seed</t>
        </is>
      </c>
      <c r="J240" s="71" t="n"/>
      <c r="K240" s="85" t="inlineStr">
        <is>
          <t>Amnesia</t>
        </is>
      </c>
      <c r="L240" s="71" t="n"/>
      <c r="M240" s="76" t="inlineStr">
        <is>
          <t>Hyper Beam</t>
        </is>
      </c>
      <c r="N240" s="71" t="n"/>
      <c r="O240" s="91" t="inlineStr">
        <is>
          <t>Ice Beam</t>
        </is>
      </c>
      <c r="P240" s="71" t="n"/>
    </row>
    <row r="241">
      <c r="E241" s="91" t="inlineStr">
        <is>
          <t>Blizzard</t>
        </is>
      </c>
      <c r="F241" s="71" t="n"/>
      <c r="G241" s="91" t="inlineStr">
        <is>
          <t>Ice Beam</t>
        </is>
      </c>
      <c r="H241" s="71" t="n"/>
      <c r="I241" s="76" t="inlineStr">
        <is>
          <t>Double Team</t>
        </is>
      </c>
      <c r="J241" s="71" t="n"/>
      <c r="K241" s="76" t="inlineStr">
        <is>
          <t>Hyper Beam</t>
        </is>
      </c>
      <c r="L241" s="71" t="n"/>
      <c r="M241" s="89"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86" t="inlineStr">
        <is>
          <t>Karate Chop</t>
        </is>
      </c>
      <c r="F250" s="71" t="n"/>
      <c r="G250" s="85" t="inlineStr">
        <is>
          <t>Psychic</t>
        </is>
      </c>
      <c r="H250" s="71" t="n"/>
      <c r="I250" s="75" t="inlineStr">
        <is>
          <t>Pursuit</t>
        </is>
      </c>
      <c r="J250" s="71" t="n"/>
      <c r="K250" s="76" t="inlineStr">
        <is>
          <t>Fake Out</t>
        </is>
      </c>
      <c r="L250" s="71" t="n"/>
      <c r="Q250" s="72" t="inlineStr">
        <is>
          <t>Moves</t>
        </is>
      </c>
    </row>
    <row r="251">
      <c r="E251" s="90" t="inlineStr">
        <is>
          <t>Rock Slide</t>
        </is>
      </c>
      <c r="F251" s="71" t="n"/>
      <c r="G251" s="85" t="inlineStr">
        <is>
          <t>Light Screen</t>
        </is>
      </c>
      <c r="H251" s="71" t="n"/>
      <c r="I251" s="86" t="inlineStr">
        <is>
          <t>Counter</t>
        </is>
      </c>
      <c r="J251" s="71" t="n"/>
      <c r="K251" s="86" t="inlineStr">
        <is>
          <t>Focus Punch</t>
        </is>
      </c>
      <c r="L251" s="71" t="n"/>
    </row>
    <row r="252">
      <c r="E252" s="86" t="inlineStr">
        <is>
          <t>Focus Punch</t>
        </is>
      </c>
      <c r="F252" s="71" t="n"/>
      <c r="G252" s="85" t="inlineStr">
        <is>
          <t>Reflect</t>
        </is>
      </c>
      <c r="H252" s="71" t="n"/>
      <c r="I252" s="76" t="inlineStr">
        <is>
          <t>Protect</t>
        </is>
      </c>
      <c r="J252" s="71" t="n"/>
      <c r="K252" s="76" t="inlineStr">
        <is>
          <t>Belly Drum</t>
        </is>
      </c>
      <c r="L252" s="71" t="n"/>
    </row>
    <row r="253">
      <c r="E253" s="86" t="inlineStr">
        <is>
          <t>Bulk Up</t>
        </is>
      </c>
      <c r="F253" s="71" t="n"/>
      <c r="G253" s="86" t="inlineStr">
        <is>
          <t>Focus Punch</t>
        </is>
      </c>
      <c r="H253" s="71" t="n"/>
      <c r="I253" s="86"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86" t="inlineStr">
        <is>
          <t>Karate Chop</t>
        </is>
      </c>
      <c r="F260" s="71" t="n"/>
      <c r="G260" s="85" t="inlineStr">
        <is>
          <t>Psychic</t>
        </is>
      </c>
      <c r="H260" s="71" t="n"/>
      <c r="I260" s="75" t="inlineStr">
        <is>
          <t>Pursuit</t>
        </is>
      </c>
      <c r="J260" s="71" t="n"/>
      <c r="K260" s="76" t="inlineStr">
        <is>
          <t>Fake Out</t>
        </is>
      </c>
      <c r="L260" s="71" t="n"/>
      <c r="Q260" s="72" t="inlineStr">
        <is>
          <t>Moves</t>
        </is>
      </c>
    </row>
    <row r="261">
      <c r="E261" s="90" t="inlineStr">
        <is>
          <t>Rock Slide</t>
        </is>
      </c>
      <c r="F261" s="71" t="n"/>
      <c r="G261" s="85" t="inlineStr">
        <is>
          <t>Light Screen</t>
        </is>
      </c>
      <c r="H261" s="71" t="n"/>
      <c r="I261" s="86" t="inlineStr">
        <is>
          <t>Counter</t>
        </is>
      </c>
      <c r="J261" s="71" t="n"/>
      <c r="K261" s="86" t="inlineStr">
        <is>
          <t>Focus Punch</t>
        </is>
      </c>
      <c r="L261" s="71" t="n"/>
    </row>
    <row r="262">
      <c r="E262" s="86" t="inlineStr">
        <is>
          <t>Focus Punch</t>
        </is>
      </c>
      <c r="F262" s="71" t="n"/>
      <c r="G262" s="85" t="inlineStr">
        <is>
          <t>Reflect</t>
        </is>
      </c>
      <c r="H262" s="71" t="n"/>
      <c r="I262" s="76" t="inlineStr">
        <is>
          <t>Protect</t>
        </is>
      </c>
      <c r="J262" s="71" t="n"/>
      <c r="K262" s="76" t="inlineStr">
        <is>
          <t>Belly Drum</t>
        </is>
      </c>
      <c r="L262" s="71" t="n"/>
    </row>
    <row r="263">
      <c r="E263" s="86" t="inlineStr">
        <is>
          <t>Bulk Up</t>
        </is>
      </c>
      <c r="F263" s="71" t="n"/>
      <c r="G263" s="86" t="inlineStr">
        <is>
          <t>Focus Punch</t>
        </is>
      </c>
      <c r="H263" s="71" t="n"/>
      <c r="I263" s="86"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86" t="inlineStr">
        <is>
          <t>Sky Uppercut</t>
        </is>
      </c>
      <c r="F270" s="71" t="n"/>
      <c r="G270" s="86" t="inlineStr">
        <is>
          <t>Karate Chop</t>
        </is>
      </c>
      <c r="H270" s="71" t="n"/>
      <c r="I270" s="86" t="inlineStr">
        <is>
          <t>Focus Punch</t>
        </is>
      </c>
      <c r="J270" s="71" t="n"/>
      <c r="K270" s="75" t="inlineStr">
        <is>
          <t>Pursuit</t>
        </is>
      </c>
      <c r="L270" s="71" t="n"/>
      <c r="M270" s="76" t="inlineStr">
        <is>
          <t>Fake Out</t>
        </is>
      </c>
      <c r="N270" s="71" t="n"/>
      <c r="Q270" s="72" t="inlineStr">
        <is>
          <t>Moves</t>
        </is>
      </c>
    </row>
    <row r="271">
      <c r="E271" s="76" t="inlineStr">
        <is>
          <t>Protect</t>
        </is>
      </c>
      <c r="F271" s="71" t="n"/>
      <c r="G271" s="90" t="inlineStr">
        <is>
          <t>Rock Slide</t>
        </is>
      </c>
      <c r="H271" s="71" t="n"/>
      <c r="I271" s="85" t="inlineStr">
        <is>
          <t>Light Screen</t>
        </is>
      </c>
      <c r="J271" s="71" t="n"/>
      <c r="K271" s="86" t="inlineStr">
        <is>
          <t>Counter</t>
        </is>
      </c>
      <c r="L271" s="71" t="n"/>
      <c r="M271" s="86" t="inlineStr">
        <is>
          <t>Focus Punch</t>
        </is>
      </c>
      <c r="N271" s="71" t="n"/>
    </row>
    <row r="272">
      <c r="E272" s="83" t="inlineStr">
        <is>
          <t>Fire Punch</t>
        </is>
      </c>
      <c r="F272" s="71" t="n"/>
      <c r="G272" s="86" t="inlineStr">
        <is>
          <t>Focus Punch</t>
        </is>
      </c>
      <c r="H272" s="71" t="n"/>
      <c r="I272" s="85" t="inlineStr">
        <is>
          <t>Reflect</t>
        </is>
      </c>
      <c r="J272" s="71" t="n"/>
      <c r="K272" s="76" t="inlineStr">
        <is>
          <t>Protect</t>
        </is>
      </c>
      <c r="L272" s="71" t="n"/>
      <c r="M272" s="76" t="inlineStr">
        <is>
          <t>Belly Drum</t>
        </is>
      </c>
      <c r="N272" s="71" t="n"/>
    </row>
    <row r="273">
      <c r="E273" s="91" t="inlineStr">
        <is>
          <t>Ice Punch</t>
        </is>
      </c>
      <c r="F273" s="71" t="n"/>
      <c r="G273" s="86" t="inlineStr">
        <is>
          <t>Bulk Up</t>
        </is>
      </c>
      <c r="H273" s="71" t="n"/>
      <c r="I273" s="85" t="inlineStr">
        <is>
          <t>Psychic</t>
        </is>
      </c>
      <c r="J273" s="71" t="n"/>
      <c r="K273" s="86"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86" t="inlineStr">
        <is>
          <t>Sky Uppercut</t>
        </is>
      </c>
      <c r="H280" s="71" t="n"/>
      <c r="I280" s="86" t="inlineStr">
        <is>
          <t>Cross Chop</t>
        </is>
      </c>
      <c r="J280" s="71" t="n"/>
      <c r="K280" s="86" t="inlineStr">
        <is>
          <t>Focus Punch</t>
        </is>
      </c>
      <c r="L280" s="71" t="n"/>
      <c r="M280" s="75" t="inlineStr">
        <is>
          <t>Pursuit</t>
        </is>
      </c>
      <c r="N280" s="71" t="n"/>
      <c r="O280" s="76" t="inlineStr">
        <is>
          <t>Fake Out</t>
        </is>
      </c>
      <c r="P280" s="71" t="n"/>
      <c r="Q280" s="72" t="inlineStr">
        <is>
          <t>Moves</t>
        </is>
      </c>
    </row>
    <row r="281">
      <c r="E281" s="86" t="inlineStr">
        <is>
          <t>Focus Punch</t>
        </is>
      </c>
      <c r="F281" s="71" t="n"/>
      <c r="G281" s="76" t="inlineStr">
        <is>
          <t>Protect</t>
        </is>
      </c>
      <c r="H281" s="71" t="n"/>
      <c r="I281" s="90" t="inlineStr">
        <is>
          <t>Rock Slide</t>
        </is>
      </c>
      <c r="J281" s="71" t="n"/>
      <c r="K281" s="85" t="inlineStr">
        <is>
          <t>Light Screen</t>
        </is>
      </c>
      <c r="L281" s="71" t="n"/>
      <c r="M281" s="86" t="inlineStr">
        <is>
          <t>Counter</t>
        </is>
      </c>
      <c r="N281" s="71" t="n"/>
      <c r="O281" s="86" t="inlineStr">
        <is>
          <t>Focus Punch</t>
        </is>
      </c>
      <c r="P281" s="71" t="n"/>
    </row>
    <row r="282">
      <c r="E282" s="78" t="inlineStr">
        <is>
          <t>Earthquake</t>
        </is>
      </c>
      <c r="F282" s="71" t="n"/>
      <c r="G282" s="83" t="inlineStr">
        <is>
          <t>Fire Punch</t>
        </is>
      </c>
      <c r="H282" s="71" t="n"/>
      <c r="I282" s="86" t="inlineStr">
        <is>
          <t>Focus Punch</t>
        </is>
      </c>
      <c r="J282" s="71" t="n"/>
      <c r="K282" s="85" t="inlineStr">
        <is>
          <t>Reflect</t>
        </is>
      </c>
      <c r="L282" s="71" t="n"/>
      <c r="M282" s="76" t="inlineStr">
        <is>
          <t>Protect</t>
        </is>
      </c>
      <c r="N282" s="71" t="n"/>
      <c r="O282" s="76" t="inlineStr">
        <is>
          <t>Belly Drum</t>
        </is>
      </c>
      <c r="P282" s="71" t="n"/>
    </row>
    <row r="283">
      <c r="E283" s="86" t="inlineStr">
        <is>
          <t>Bulk Up</t>
        </is>
      </c>
      <c r="F283" s="71" t="n"/>
      <c r="G283" s="91" t="inlineStr">
        <is>
          <t>Ice Punch</t>
        </is>
      </c>
      <c r="H283" s="71" t="n"/>
      <c r="I283" s="86" t="inlineStr">
        <is>
          <t>Bulk Up</t>
        </is>
      </c>
      <c r="J283" s="71" t="n"/>
      <c r="K283" s="85" t="inlineStr">
        <is>
          <t>Psychic</t>
        </is>
      </c>
      <c r="L283" s="71" t="n"/>
      <c r="M283" s="86"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3" t="inlineStr">
        <is>
          <t>Overheat</t>
        </is>
      </c>
      <c r="F290" s="71" t="n"/>
      <c r="G290" s="83" t="inlineStr">
        <is>
          <t>Flamethrower</t>
        </is>
      </c>
      <c r="H290" s="71" t="n"/>
      <c r="I290" s="83" t="inlineStr">
        <is>
          <t>Overheat</t>
        </is>
      </c>
      <c r="J290" s="71" t="n"/>
      <c r="K290" s="83" t="inlineStr">
        <is>
          <t>Overheat</t>
        </is>
      </c>
      <c r="L290" s="71" t="n"/>
      <c r="Q290" s="72" t="inlineStr">
        <is>
          <t>Moves</t>
        </is>
      </c>
    </row>
    <row r="291">
      <c r="E291" s="76" t="inlineStr">
        <is>
          <t>Attract</t>
        </is>
      </c>
      <c r="F291" s="71" t="n"/>
      <c r="G291" s="76" t="inlineStr">
        <is>
          <t>Attract</t>
        </is>
      </c>
      <c r="H291" s="71" t="n"/>
      <c r="I291" s="83" t="inlineStr">
        <is>
          <t>Sunny Day</t>
        </is>
      </c>
      <c r="J291" s="71" t="n"/>
      <c r="K291" s="83" t="inlineStr">
        <is>
          <t>Sunny Day</t>
        </is>
      </c>
      <c r="L291" s="71" t="n"/>
    </row>
    <row r="292">
      <c r="E292" s="85" t="inlineStr">
        <is>
          <t>Light Screen</t>
        </is>
      </c>
      <c r="F292" s="71" t="n"/>
      <c r="G292" s="84" t="inlineStr">
        <is>
          <t>Solar Beam</t>
        </is>
      </c>
      <c r="H292" s="71" t="n"/>
      <c r="I292" s="78" t="inlineStr">
        <is>
          <t>Earthquake</t>
        </is>
      </c>
      <c r="J292" s="71" t="n"/>
      <c r="K292" s="76" t="inlineStr">
        <is>
          <t>Explosion</t>
        </is>
      </c>
      <c r="L292" s="71" t="n"/>
    </row>
    <row r="293">
      <c r="E293" s="90" t="inlineStr">
        <is>
          <t>Rock Slide</t>
        </is>
      </c>
      <c r="F293" s="71" t="n"/>
      <c r="G293" s="82"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3" t="inlineStr">
        <is>
          <t>Overheat</t>
        </is>
      </c>
      <c r="H300" s="71" t="n"/>
      <c r="I300" s="83" t="inlineStr">
        <is>
          <t>Flamethrower</t>
        </is>
      </c>
      <c r="J300" s="71" t="n"/>
      <c r="K300" s="83" t="inlineStr">
        <is>
          <t>Overheat</t>
        </is>
      </c>
      <c r="L300" s="71" t="n"/>
      <c r="M300" s="83" t="inlineStr">
        <is>
          <t>Overheat</t>
        </is>
      </c>
      <c r="N300" s="71" t="n"/>
      <c r="Q300" s="72" t="inlineStr">
        <is>
          <t>Moves</t>
        </is>
      </c>
    </row>
    <row r="301">
      <c r="E301" s="83" t="inlineStr">
        <is>
          <t>Flamethrower</t>
        </is>
      </c>
      <c r="F301" s="71" t="n"/>
      <c r="G301" s="76" t="inlineStr">
        <is>
          <t>Attract</t>
        </is>
      </c>
      <c r="H301" s="71" t="n"/>
      <c r="I301" s="76" t="inlineStr">
        <is>
          <t>Attract</t>
        </is>
      </c>
      <c r="J301" s="71" t="n"/>
      <c r="K301" s="83" t="inlineStr">
        <is>
          <t>Sunny Day</t>
        </is>
      </c>
      <c r="L301" s="71" t="n"/>
      <c r="M301" s="83" t="inlineStr">
        <is>
          <t>Sunny Day</t>
        </is>
      </c>
      <c r="N301" s="71" t="n"/>
    </row>
    <row r="302">
      <c r="E302" s="76" t="inlineStr">
        <is>
          <t>Roar</t>
        </is>
      </c>
      <c r="F302" s="71" t="n"/>
      <c r="G302" s="85" t="inlineStr">
        <is>
          <t>Light Screen</t>
        </is>
      </c>
      <c r="H302" s="71" t="n"/>
      <c r="I302" s="84" t="inlineStr">
        <is>
          <t>Solar Beam</t>
        </is>
      </c>
      <c r="J302" s="71" t="n"/>
      <c r="K302" s="78" t="inlineStr">
        <is>
          <t>Earthquake</t>
        </is>
      </c>
      <c r="L302" s="71" t="n"/>
      <c r="M302" s="76" t="inlineStr">
        <is>
          <t>Explosion</t>
        </is>
      </c>
      <c r="N302" s="71" t="n"/>
    </row>
    <row r="303">
      <c r="E303" s="83" t="inlineStr">
        <is>
          <t>Sunny Day</t>
        </is>
      </c>
      <c r="F303" s="71" t="n"/>
      <c r="G303" s="90" t="inlineStr">
        <is>
          <t>Rock Slide</t>
        </is>
      </c>
      <c r="H303" s="71" t="n"/>
      <c r="I303" s="82"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3" t="inlineStr">
        <is>
          <t>Overheat</t>
        </is>
      </c>
      <c r="J310" s="71" t="n"/>
      <c r="K310" s="83" t="inlineStr">
        <is>
          <t>Flamethrower</t>
        </is>
      </c>
      <c r="L310" s="71" t="n"/>
      <c r="M310" s="83" t="inlineStr">
        <is>
          <t>Overheat</t>
        </is>
      </c>
      <c r="N310" s="71" t="n"/>
      <c r="O310" s="83" t="inlineStr">
        <is>
          <t>Overheat</t>
        </is>
      </c>
      <c r="P310" s="71" t="n"/>
      <c r="Q310" s="72" t="inlineStr">
        <is>
          <t>Moves</t>
        </is>
      </c>
    </row>
    <row r="311">
      <c r="E311" s="84" t="inlineStr">
        <is>
          <t>Solar Beam</t>
        </is>
      </c>
      <c r="F311" s="71" t="n"/>
      <c r="G311" s="83" t="inlineStr">
        <is>
          <t>Flamethrower</t>
        </is>
      </c>
      <c r="H311" s="71" t="n"/>
      <c r="I311" s="76" t="inlineStr">
        <is>
          <t>Attract</t>
        </is>
      </c>
      <c r="J311" s="71" t="n"/>
      <c r="K311" s="76" t="inlineStr">
        <is>
          <t>Attract</t>
        </is>
      </c>
      <c r="L311" s="71" t="n"/>
      <c r="M311" s="83" t="inlineStr">
        <is>
          <t>Sunny Day</t>
        </is>
      </c>
      <c r="N311" s="71" t="n"/>
      <c r="O311" s="83" t="inlineStr">
        <is>
          <t>Sunny Day</t>
        </is>
      </c>
      <c r="P311" s="71" t="n"/>
    </row>
    <row r="312">
      <c r="E312" s="75" t="inlineStr">
        <is>
          <t>Taunt</t>
        </is>
      </c>
      <c r="F312" s="71" t="n"/>
      <c r="G312" s="83" t="inlineStr">
        <is>
          <t>Sunny Day</t>
        </is>
      </c>
      <c r="H312" s="71" t="n"/>
      <c r="I312" s="85" t="inlineStr">
        <is>
          <t>Light Screen</t>
        </is>
      </c>
      <c r="J312" s="71" t="n"/>
      <c r="K312" s="84" t="inlineStr">
        <is>
          <t>Solar Beam</t>
        </is>
      </c>
      <c r="L312" s="71" t="n"/>
      <c r="M312" s="78" t="inlineStr">
        <is>
          <t>Earthquake</t>
        </is>
      </c>
      <c r="N312" s="71" t="n"/>
      <c r="O312" s="76" t="inlineStr">
        <is>
          <t>Explosion</t>
        </is>
      </c>
      <c r="P312" s="71" t="n"/>
    </row>
    <row r="313">
      <c r="E313" s="83" t="inlineStr">
        <is>
          <t>Sunny Day</t>
        </is>
      </c>
      <c r="F313" s="71" t="n"/>
      <c r="G313" s="76" t="inlineStr">
        <is>
          <t>Roar</t>
        </is>
      </c>
      <c r="H313" s="71" t="n"/>
      <c r="I313" s="90" t="inlineStr">
        <is>
          <t>Rock Slide</t>
        </is>
      </c>
      <c r="J313" s="71" t="n"/>
      <c r="K313" s="82"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3" t="inlineStr">
        <is>
          <t>Overheat</t>
        </is>
      </c>
      <c r="H320" s="71" t="n"/>
      <c r="I320" s="76" t="inlineStr">
        <is>
          <t>Roar</t>
        </is>
      </c>
      <c r="J320" s="71" t="n"/>
      <c r="K320" s="83" t="inlineStr">
        <is>
          <t>Flamethrower</t>
        </is>
      </c>
      <c r="L320" s="71" t="n"/>
      <c r="M320" s="83" t="inlineStr">
        <is>
          <t>Overheat</t>
        </is>
      </c>
      <c r="N320" s="71" t="n"/>
      <c r="O320" s="83" t="inlineStr">
        <is>
          <t>Overheat</t>
        </is>
      </c>
      <c r="P320" s="71" t="n"/>
      <c r="Q320" s="72" t="inlineStr">
        <is>
          <t>Moves</t>
        </is>
      </c>
    </row>
    <row r="321">
      <c r="E321" s="83" t="inlineStr">
        <is>
          <t>Flamethrower</t>
        </is>
      </c>
      <c r="F321" s="71" t="n"/>
      <c r="G321" s="76" t="inlineStr">
        <is>
          <t>Attract</t>
        </is>
      </c>
      <c r="H321" s="71" t="n"/>
      <c r="I321" s="84" t="inlineStr">
        <is>
          <t>Solar Beam</t>
        </is>
      </c>
      <c r="J321" s="71" t="n"/>
      <c r="K321" s="76" t="inlineStr">
        <is>
          <t>Attract</t>
        </is>
      </c>
      <c r="L321" s="71" t="n"/>
      <c r="M321" s="83" t="inlineStr">
        <is>
          <t>Sunny Day</t>
        </is>
      </c>
      <c r="N321" s="71" t="n"/>
      <c r="O321" s="83" t="inlineStr">
        <is>
          <t>Sunny Day</t>
        </is>
      </c>
      <c r="P321" s="71" t="n"/>
    </row>
    <row r="322">
      <c r="E322" s="83" t="inlineStr">
        <is>
          <t>Sunny Day</t>
        </is>
      </c>
      <c r="F322" s="71" t="n"/>
      <c r="G322" s="85" t="inlineStr">
        <is>
          <t>Light Screen</t>
        </is>
      </c>
      <c r="H322" s="71" t="n"/>
      <c r="I322" s="75" t="inlineStr">
        <is>
          <t>Taunt</t>
        </is>
      </c>
      <c r="J322" s="71" t="n"/>
      <c r="K322" s="84" t="inlineStr">
        <is>
          <t>Solar Beam</t>
        </is>
      </c>
      <c r="L322" s="71" t="n"/>
      <c r="M322" s="78" t="inlineStr">
        <is>
          <t>Earthquake</t>
        </is>
      </c>
      <c r="N322" s="71" t="n"/>
      <c r="O322" s="76" t="inlineStr">
        <is>
          <t>Explosion</t>
        </is>
      </c>
      <c r="P322" s="71" t="n"/>
    </row>
    <row r="323">
      <c r="E323" s="76" t="inlineStr">
        <is>
          <t>Roar</t>
        </is>
      </c>
      <c r="F323" s="71" t="n"/>
      <c r="G323" s="90" t="inlineStr">
        <is>
          <t>Rock Slide</t>
        </is>
      </c>
      <c r="H323" s="71" t="n"/>
      <c r="I323" s="83" t="inlineStr">
        <is>
          <t>Sunny Day</t>
        </is>
      </c>
      <c r="J323" s="71" t="n"/>
      <c r="K323" s="82"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5" t="inlineStr">
        <is>
          <t>Hypnosis</t>
        </is>
      </c>
      <c r="F330" s="71" t="n"/>
      <c r="G330" s="89" t="inlineStr">
        <is>
          <t>Rain Dance</t>
        </is>
      </c>
      <c r="H330" s="71" t="n"/>
      <c r="I330" s="89" t="inlineStr">
        <is>
          <t>Water Pulse</t>
        </is>
      </c>
      <c r="J330" s="71" t="n"/>
      <c r="K330" s="85" t="inlineStr">
        <is>
          <t>Rest</t>
        </is>
      </c>
      <c r="L330" s="71" t="n"/>
      <c r="M330" s="89" t="inlineStr">
        <is>
          <t>Water Pulse</t>
        </is>
      </c>
      <c r="N330" s="71" t="n"/>
      <c r="Q330" s="72" t="inlineStr">
        <is>
          <t>Moves</t>
        </is>
      </c>
    </row>
    <row r="331">
      <c r="E331" s="89" t="inlineStr">
        <is>
          <t>Rain Dance</t>
        </is>
      </c>
      <c r="F331" s="71" t="n"/>
      <c r="G331" s="89" t="inlineStr">
        <is>
          <t>Water Pulse</t>
        </is>
      </c>
      <c r="H331" s="71" t="n"/>
      <c r="I331" s="76" t="inlineStr">
        <is>
          <t>Body Slam</t>
        </is>
      </c>
      <c r="J331" s="71" t="n"/>
      <c r="K331" s="89"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91" t="inlineStr">
        <is>
          <t>Ice Beam</t>
        </is>
      </c>
      <c r="N332" s="71" t="n"/>
    </row>
    <row r="333">
      <c r="E333" s="89" t="inlineStr">
        <is>
          <t>Hydro Pump</t>
        </is>
      </c>
      <c r="F333" s="71" t="n"/>
      <c r="G333" s="78" t="inlineStr">
        <is>
          <t>Fissure</t>
        </is>
      </c>
      <c r="H333" s="71" t="n"/>
      <c r="I333" s="91" t="inlineStr">
        <is>
          <t>Ice Beam</t>
        </is>
      </c>
      <c r="J333" s="71" t="n"/>
      <c r="K333" s="76" t="inlineStr">
        <is>
          <t>Double Team</t>
        </is>
      </c>
      <c r="L333" s="71" t="n"/>
      <c r="M333" s="85"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5" t="inlineStr">
        <is>
          <t>Hypnosis</t>
        </is>
      </c>
      <c r="F340" s="71" t="n"/>
      <c r="G340" s="89" t="inlineStr">
        <is>
          <t>Rain Dance</t>
        </is>
      </c>
      <c r="H340" s="71" t="n"/>
      <c r="I340" s="89" t="inlineStr">
        <is>
          <t>Water Pulse</t>
        </is>
      </c>
      <c r="J340" s="71" t="n"/>
      <c r="K340" s="85" t="inlineStr">
        <is>
          <t>Rest</t>
        </is>
      </c>
      <c r="L340" s="71" t="n"/>
      <c r="M340" s="89" t="inlineStr">
        <is>
          <t>Water Pulse</t>
        </is>
      </c>
      <c r="N340" s="71" t="n"/>
      <c r="Q340" s="72" t="inlineStr">
        <is>
          <t>Moves</t>
        </is>
      </c>
    </row>
    <row r="341">
      <c r="E341" s="89" t="inlineStr">
        <is>
          <t>Rain Dance</t>
        </is>
      </c>
      <c r="F341" s="71" t="n"/>
      <c r="G341" s="89"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91" t="inlineStr">
        <is>
          <t>Ice Beam</t>
        </is>
      </c>
      <c r="N342" s="71" t="n"/>
    </row>
    <row r="343">
      <c r="E343" s="89" t="inlineStr">
        <is>
          <t>Hydro Pump</t>
        </is>
      </c>
      <c r="F343" s="71" t="n"/>
      <c r="G343" s="78" t="inlineStr">
        <is>
          <t>Fissure</t>
        </is>
      </c>
      <c r="H343" s="71" t="n"/>
      <c r="I343" s="91" t="inlineStr">
        <is>
          <t>Ice Beam</t>
        </is>
      </c>
      <c r="J343" s="71" t="n"/>
      <c r="K343" s="76" t="inlineStr">
        <is>
          <t>Double Team</t>
        </is>
      </c>
      <c r="L343" s="71" t="n"/>
      <c r="M343" s="85"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89" t="inlineStr">
        <is>
          <t>Hydro Pump</t>
        </is>
      </c>
      <c r="F350" s="71" t="n"/>
      <c r="G350" s="89" t="inlineStr">
        <is>
          <t>Rain Dance</t>
        </is>
      </c>
      <c r="H350" s="71" t="n"/>
      <c r="I350" s="85" t="inlineStr">
        <is>
          <t>Hypnosis</t>
        </is>
      </c>
      <c r="J350" s="71" t="n"/>
      <c r="K350" s="89" t="inlineStr">
        <is>
          <t>Water Pulse</t>
        </is>
      </c>
      <c r="L350" s="71" t="n"/>
      <c r="M350" s="85" t="inlineStr">
        <is>
          <t>Rest</t>
        </is>
      </c>
      <c r="N350" s="71" t="n"/>
      <c r="O350" s="89" t="inlineStr">
        <is>
          <t>Water Pulse</t>
        </is>
      </c>
      <c r="P350" s="71" t="n"/>
      <c r="Q350" s="72" t="inlineStr">
        <is>
          <t>Moves</t>
        </is>
      </c>
    </row>
    <row r="351">
      <c r="E351" s="76" t="inlineStr">
        <is>
          <t>Perish Song</t>
        </is>
      </c>
      <c r="F351" s="71" t="n"/>
      <c r="G351" s="89" t="inlineStr">
        <is>
          <t>Water Pulse</t>
        </is>
      </c>
      <c r="H351" s="71" t="n"/>
      <c r="I351" s="89" t="inlineStr">
        <is>
          <t>Rain Dance</t>
        </is>
      </c>
      <c r="J351" s="71" t="n"/>
      <c r="K351" s="76" t="inlineStr">
        <is>
          <t>Body Slam</t>
        </is>
      </c>
      <c r="L351" s="71" t="n"/>
      <c r="M351" s="76" t="inlineStr">
        <is>
          <t>Guillotine</t>
        </is>
      </c>
      <c r="N351" s="71" t="n"/>
      <c r="O351" s="76" t="inlineStr">
        <is>
          <t>Double Team</t>
        </is>
      </c>
      <c r="P351" s="71" t="n"/>
    </row>
    <row r="352">
      <c r="E352" s="91"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91" t="inlineStr">
        <is>
          <t>Ice Beam</t>
        </is>
      </c>
      <c r="P352" s="71" t="n"/>
    </row>
    <row r="353">
      <c r="E353" s="92" t="inlineStr">
        <is>
          <t>Confuse Ray</t>
        </is>
      </c>
      <c r="F353" s="71" t="n"/>
      <c r="G353" s="78" t="inlineStr">
        <is>
          <t>Fissure</t>
        </is>
      </c>
      <c r="H353" s="71" t="n"/>
      <c r="I353" s="89" t="inlineStr">
        <is>
          <t>Hydro Pump</t>
        </is>
      </c>
      <c r="J353" s="71" t="n"/>
      <c r="K353" s="91" t="inlineStr">
        <is>
          <t>Ice Beam</t>
        </is>
      </c>
      <c r="L353" s="71" t="n"/>
      <c r="M353" s="76" t="inlineStr">
        <is>
          <t>Double Team</t>
        </is>
      </c>
      <c r="N353" s="71" t="n"/>
      <c r="O353" s="85"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89" t="inlineStr">
        <is>
          <t>Hydro Pump</t>
        </is>
      </c>
      <c r="F360" s="71" t="n"/>
      <c r="G360" s="89" t="inlineStr">
        <is>
          <t>Rain Dance</t>
        </is>
      </c>
      <c r="H360" s="71" t="n"/>
      <c r="I360" s="85" t="inlineStr">
        <is>
          <t>Hypnosis</t>
        </is>
      </c>
      <c r="J360" s="71" t="n"/>
      <c r="K360" s="89" t="inlineStr">
        <is>
          <t>Water Pulse</t>
        </is>
      </c>
      <c r="L360" s="71" t="n"/>
      <c r="M360" s="85" t="inlineStr">
        <is>
          <t>Rest</t>
        </is>
      </c>
      <c r="N360" s="71" t="n"/>
      <c r="O360" s="89" t="inlineStr">
        <is>
          <t>Water Pulse</t>
        </is>
      </c>
      <c r="P360" s="71" t="n"/>
      <c r="Q360" s="72" t="inlineStr">
        <is>
          <t>Moves</t>
        </is>
      </c>
    </row>
    <row r="361">
      <c r="E361" s="76" t="inlineStr">
        <is>
          <t>Perish Song</t>
        </is>
      </c>
      <c r="F361" s="71" t="n"/>
      <c r="G361" s="89" t="inlineStr">
        <is>
          <t>Water Pulse</t>
        </is>
      </c>
      <c r="H361" s="71" t="n"/>
      <c r="I361" s="89" t="inlineStr">
        <is>
          <t>Rain Dance</t>
        </is>
      </c>
      <c r="J361" s="71" t="n"/>
      <c r="K361" s="76" t="inlineStr">
        <is>
          <t>Body Slam</t>
        </is>
      </c>
      <c r="L361" s="71" t="n"/>
      <c r="M361" s="76" t="inlineStr">
        <is>
          <t>Guillotine</t>
        </is>
      </c>
      <c r="N361" s="71" t="n"/>
      <c r="O361" s="76" t="inlineStr">
        <is>
          <t>Double Team</t>
        </is>
      </c>
      <c r="P361" s="71" t="n"/>
    </row>
    <row r="362">
      <c r="E362" s="91" t="inlineStr">
        <is>
          <t>Ice Beam</t>
        </is>
      </c>
      <c r="F362" s="71" t="n"/>
      <c r="G362" s="76" t="inlineStr">
        <is>
          <t>Double Team</t>
        </is>
      </c>
      <c r="H362" s="71" t="n"/>
      <c r="I362" s="89" t="inlineStr">
        <is>
          <t>Hydro Pump</t>
        </is>
      </c>
      <c r="J362" s="71" t="n"/>
      <c r="K362" s="76" t="inlineStr">
        <is>
          <t>Protect</t>
        </is>
      </c>
      <c r="L362" s="71" t="n"/>
      <c r="M362" s="75" t="inlineStr">
        <is>
          <t>Taunt</t>
        </is>
      </c>
      <c r="N362" s="71" t="n"/>
      <c r="O362" s="91" t="inlineStr">
        <is>
          <t>Ice Beam</t>
        </is>
      </c>
      <c r="P362" s="71" t="n"/>
    </row>
    <row r="363">
      <c r="E363" s="92" t="inlineStr">
        <is>
          <t>Confuse Ray</t>
        </is>
      </c>
      <c r="F363" s="71" t="n"/>
      <c r="G363" s="78" t="inlineStr">
        <is>
          <t>Fissure</t>
        </is>
      </c>
      <c r="H363" s="71" t="n"/>
      <c r="I363" s="76" t="inlineStr">
        <is>
          <t>Perish Song</t>
        </is>
      </c>
      <c r="J363" s="71" t="n"/>
      <c r="K363" s="91" t="inlineStr">
        <is>
          <t>Sheer Cold</t>
        </is>
      </c>
      <c r="L363" s="71" t="n"/>
      <c r="M363" s="76" t="inlineStr">
        <is>
          <t>Double Team</t>
        </is>
      </c>
      <c r="N363" s="71" t="n"/>
      <c r="O363" s="85"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5" t="inlineStr">
        <is>
          <t>Light Screen</t>
        </is>
      </c>
      <c r="F370" s="71" t="n"/>
      <c r="G370" s="91"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5" t="inlineStr">
        <is>
          <t>Skill Swap</t>
        </is>
      </c>
      <c r="J371" s="71" t="n"/>
      <c r="K371" s="83" t="inlineStr">
        <is>
          <t>Flamethrower</t>
        </is>
      </c>
      <c r="L371" s="71" t="n"/>
    </row>
    <row r="372">
      <c r="E372" s="85" t="inlineStr">
        <is>
          <t>Skill Swap</t>
        </is>
      </c>
      <c r="F372" s="71" t="n"/>
      <c r="G372" s="76" t="inlineStr">
        <is>
          <t>Double Edge</t>
        </is>
      </c>
      <c r="H372" s="71" t="n"/>
      <c r="I372" s="76" t="inlineStr">
        <is>
          <t>Facade</t>
        </is>
      </c>
      <c r="J372" s="71" t="n"/>
      <c r="K372" s="77" t="inlineStr">
        <is>
          <t>Thunderbolt</t>
        </is>
      </c>
      <c r="L372" s="71" t="n"/>
    </row>
    <row r="373">
      <c r="E373" s="86" t="inlineStr">
        <is>
          <t>Focus Punch</t>
        </is>
      </c>
      <c r="F373" s="71" t="n"/>
      <c r="G373" s="83" t="inlineStr">
        <is>
          <t>Fire Blast</t>
        </is>
      </c>
      <c r="H373" s="71" t="n"/>
      <c r="I373" s="85"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91" t="inlineStr">
        <is>
          <t>Blizzard</t>
        </is>
      </c>
      <c r="F380" s="71" t="n"/>
      <c r="G380" s="85"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5" t="inlineStr">
        <is>
          <t>Skill Swap</t>
        </is>
      </c>
      <c r="L381" s="71" t="n"/>
      <c r="M381" s="83" t="inlineStr">
        <is>
          <t>Flamethrower</t>
        </is>
      </c>
      <c r="N381" s="71" t="n"/>
    </row>
    <row r="382">
      <c r="E382" s="76" t="inlineStr">
        <is>
          <t>Double Edge</t>
        </is>
      </c>
      <c r="F382" s="71" t="n"/>
      <c r="G382" s="85" t="inlineStr">
        <is>
          <t>Skill Swap</t>
        </is>
      </c>
      <c r="H382" s="71" t="n"/>
      <c r="I382" s="76" t="inlineStr">
        <is>
          <t>Endure</t>
        </is>
      </c>
      <c r="J382" s="71" t="n"/>
      <c r="K382" s="76" t="inlineStr">
        <is>
          <t>Facade</t>
        </is>
      </c>
      <c r="L382" s="71" t="n"/>
      <c r="M382" s="77" t="inlineStr">
        <is>
          <t>Thunderbolt</t>
        </is>
      </c>
      <c r="N382" s="71" t="n"/>
    </row>
    <row r="383">
      <c r="E383" s="83" t="inlineStr">
        <is>
          <t>Fire Blast</t>
        </is>
      </c>
      <c r="F383" s="71" t="n"/>
      <c r="G383" s="86" t="inlineStr">
        <is>
          <t>Focus Punch</t>
        </is>
      </c>
      <c r="H383" s="71" t="n"/>
      <c r="I383" s="86" t="inlineStr">
        <is>
          <t>Reversal</t>
        </is>
      </c>
      <c r="J383" s="71" t="n"/>
      <c r="K383" s="85"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91" t="inlineStr">
        <is>
          <t>Blizzard</t>
        </is>
      </c>
      <c r="F390" s="71" t="n"/>
      <c r="G390" s="85"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5" t="inlineStr">
        <is>
          <t>Skill Swap</t>
        </is>
      </c>
      <c r="L391" s="71" t="n"/>
      <c r="M391" s="83" t="inlineStr">
        <is>
          <t>Flamethrower</t>
        </is>
      </c>
      <c r="N391" s="71" t="n"/>
    </row>
    <row r="392">
      <c r="E392" s="76" t="inlineStr">
        <is>
          <t>Double Edge</t>
        </is>
      </c>
      <c r="F392" s="71" t="n"/>
      <c r="G392" s="85" t="inlineStr">
        <is>
          <t>Skill Swap</t>
        </is>
      </c>
      <c r="H392" s="71" t="n"/>
      <c r="I392" s="76" t="inlineStr">
        <is>
          <t>Endure</t>
        </is>
      </c>
      <c r="J392" s="71" t="n"/>
      <c r="K392" s="76" t="inlineStr">
        <is>
          <t>Facade</t>
        </is>
      </c>
      <c r="L392" s="71" t="n"/>
      <c r="M392" s="77" t="inlineStr">
        <is>
          <t>Thunderbolt</t>
        </is>
      </c>
      <c r="N392" s="71" t="n"/>
    </row>
    <row r="393">
      <c r="E393" s="83" t="inlineStr">
        <is>
          <t>Fire Blast</t>
        </is>
      </c>
      <c r="F393" s="71" t="n"/>
      <c r="G393" s="86" t="inlineStr">
        <is>
          <t>Focus Punch</t>
        </is>
      </c>
      <c r="H393" s="71" t="n"/>
      <c r="I393" s="86" t="inlineStr">
        <is>
          <t>Reversal</t>
        </is>
      </c>
      <c r="J393" s="71" t="n"/>
      <c r="K393" s="85"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91"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5" t="inlineStr">
        <is>
          <t>Skill Swap</t>
        </is>
      </c>
      <c r="N401" s="71" t="n"/>
      <c r="O401" s="83" t="inlineStr">
        <is>
          <t>Flamethrower</t>
        </is>
      </c>
      <c r="P401" s="71" t="n"/>
    </row>
    <row r="402">
      <c r="E402" s="76" t="inlineStr">
        <is>
          <t>Double Edge</t>
        </is>
      </c>
      <c r="F402" s="71" t="n"/>
      <c r="G402" s="85" t="inlineStr">
        <is>
          <t>Skill Swap</t>
        </is>
      </c>
      <c r="H402" s="71" t="n"/>
      <c r="I402" s="76" t="inlineStr">
        <is>
          <t>Endure</t>
        </is>
      </c>
      <c r="J402" s="71" t="n"/>
      <c r="K402" s="83" t="inlineStr">
        <is>
          <t>Fire Blast</t>
        </is>
      </c>
      <c r="L402" s="71" t="n"/>
      <c r="M402" s="76" t="inlineStr">
        <is>
          <t>Facade</t>
        </is>
      </c>
      <c r="N402" s="71" t="n"/>
      <c r="O402" s="77" t="inlineStr">
        <is>
          <t>Thunderbolt</t>
        </is>
      </c>
      <c r="P402" s="71" t="n"/>
    </row>
    <row r="403">
      <c r="E403" s="83" t="inlineStr">
        <is>
          <t>Fire Blast</t>
        </is>
      </c>
      <c r="F403" s="71" t="n"/>
      <c r="G403" s="86" t="inlineStr">
        <is>
          <t>Focus Punch</t>
        </is>
      </c>
      <c r="H403" s="71" t="n"/>
      <c r="I403" s="86" t="inlineStr">
        <is>
          <t>Reversal</t>
        </is>
      </c>
      <c r="J403" s="71" t="n"/>
      <c r="K403" s="78" t="inlineStr">
        <is>
          <t>Earthquake</t>
        </is>
      </c>
      <c r="L403" s="71" t="n"/>
      <c r="M403" s="85"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87" t="inlineStr">
        <is>
          <t>Iron Tail</t>
        </is>
      </c>
      <c r="J410" s="71" t="n"/>
      <c r="K410" s="76" t="inlineStr">
        <is>
          <t>Double Team</t>
        </is>
      </c>
      <c r="L410" s="71" t="n"/>
      <c r="Q410" s="72" t="inlineStr">
        <is>
          <t>Moves</t>
        </is>
      </c>
    </row>
    <row r="411">
      <c r="E411" s="90" t="inlineStr">
        <is>
          <t>Rollout</t>
        </is>
      </c>
      <c r="F411" s="71" t="n"/>
      <c r="G411" s="91" t="inlineStr">
        <is>
          <t>Ice Beam</t>
        </is>
      </c>
      <c r="H411" s="71" t="n"/>
      <c r="I411" s="76" t="inlineStr">
        <is>
          <t>Explosion</t>
        </is>
      </c>
      <c r="J411" s="71" t="n"/>
      <c r="K411" s="76" t="inlineStr">
        <is>
          <t>Explosion</t>
        </is>
      </c>
      <c r="L411" s="71" t="n"/>
    </row>
    <row r="412">
      <c r="E412" s="78" t="inlineStr">
        <is>
          <t>Magnitude</t>
        </is>
      </c>
      <c r="F412" s="71" t="n"/>
      <c r="G412" s="89" t="inlineStr">
        <is>
          <t>Surf</t>
        </is>
      </c>
      <c r="H412" s="71" t="n"/>
      <c r="I412" s="76" t="inlineStr">
        <is>
          <t>Roar</t>
        </is>
      </c>
      <c r="J412" s="71" t="n"/>
      <c r="K412" s="76" t="inlineStr">
        <is>
          <t>Protect</t>
        </is>
      </c>
      <c r="L412" s="71" t="n"/>
    </row>
    <row r="413">
      <c r="E413" s="76" t="inlineStr">
        <is>
          <t>Explosion</t>
        </is>
      </c>
      <c r="F413" s="71" t="n"/>
      <c r="G413" s="90" t="inlineStr">
        <is>
          <t>Rock Slide</t>
        </is>
      </c>
      <c r="H413" s="71" t="n"/>
      <c r="I413" s="90" t="inlineStr">
        <is>
          <t>Rock Slide</t>
        </is>
      </c>
      <c r="J413" s="71" t="n"/>
      <c r="K413" s="90"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87" t="inlineStr">
        <is>
          <t>Iron Tail</t>
        </is>
      </c>
      <c r="L420" s="71" t="n"/>
      <c r="M420" s="76" t="inlineStr">
        <is>
          <t>Double Team</t>
        </is>
      </c>
      <c r="N420" s="71" t="n"/>
      <c r="Q420" s="72" t="inlineStr">
        <is>
          <t>Moves</t>
        </is>
      </c>
    </row>
    <row r="421">
      <c r="E421" s="91" t="inlineStr">
        <is>
          <t>Ice Beam</t>
        </is>
      </c>
      <c r="F421" s="71" t="n"/>
      <c r="G421" s="90" t="inlineStr">
        <is>
          <t>Rollout</t>
        </is>
      </c>
      <c r="H421" s="71" t="n"/>
      <c r="I421" s="91" t="inlineStr">
        <is>
          <t>Ice Beam</t>
        </is>
      </c>
      <c r="J421" s="71" t="n"/>
      <c r="K421" s="76" t="inlineStr">
        <is>
          <t>Explosion</t>
        </is>
      </c>
      <c r="L421" s="71" t="n"/>
      <c r="M421" s="76" t="inlineStr">
        <is>
          <t>Explosion</t>
        </is>
      </c>
      <c r="N421" s="71" t="n"/>
    </row>
    <row r="422">
      <c r="E422" s="90" t="inlineStr">
        <is>
          <t>Rock Slide</t>
        </is>
      </c>
      <c r="F422" s="71" t="n"/>
      <c r="G422" s="78" t="inlineStr">
        <is>
          <t>Magnitude</t>
        </is>
      </c>
      <c r="H422" s="71" t="n"/>
      <c r="I422" s="89" t="inlineStr">
        <is>
          <t>Surf</t>
        </is>
      </c>
      <c r="J422" s="71" t="n"/>
      <c r="K422" s="76" t="inlineStr">
        <is>
          <t>Roar</t>
        </is>
      </c>
      <c r="L422" s="71" t="n"/>
      <c r="M422" s="76" t="inlineStr">
        <is>
          <t>Protect</t>
        </is>
      </c>
      <c r="N422" s="71" t="n"/>
    </row>
    <row r="423">
      <c r="E423" s="89" t="inlineStr">
        <is>
          <t>Surf</t>
        </is>
      </c>
      <c r="F423" s="71" t="n"/>
      <c r="G423" s="76" t="inlineStr">
        <is>
          <t>Explosion</t>
        </is>
      </c>
      <c r="H423" s="71" t="n"/>
      <c r="I423" s="90" t="inlineStr">
        <is>
          <t>Rock Slide</t>
        </is>
      </c>
      <c r="J423" s="71" t="n"/>
      <c r="K423" s="90" t="inlineStr">
        <is>
          <t>Rock Slide</t>
        </is>
      </c>
      <c r="L423" s="71" t="n"/>
      <c r="M423" s="90"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87" t="inlineStr">
        <is>
          <t>Iron Tail</t>
        </is>
      </c>
      <c r="L430" s="71" t="n"/>
      <c r="M430" s="76" t="inlineStr">
        <is>
          <t>Double Team</t>
        </is>
      </c>
      <c r="N430" s="71" t="n"/>
      <c r="Q430" s="72" t="inlineStr">
        <is>
          <t>Moves</t>
        </is>
      </c>
    </row>
    <row r="431">
      <c r="E431" s="91" t="inlineStr">
        <is>
          <t>Ice Beam</t>
        </is>
      </c>
      <c r="F431" s="71" t="n"/>
      <c r="G431" s="90" t="inlineStr">
        <is>
          <t>Rollout</t>
        </is>
      </c>
      <c r="H431" s="71" t="n"/>
      <c r="I431" s="91" t="inlineStr">
        <is>
          <t>Ice Beam</t>
        </is>
      </c>
      <c r="J431" s="71" t="n"/>
      <c r="K431" s="76" t="inlineStr">
        <is>
          <t>Explosion</t>
        </is>
      </c>
      <c r="L431" s="71" t="n"/>
      <c r="M431" s="76" t="inlineStr">
        <is>
          <t>Explosion</t>
        </is>
      </c>
      <c r="N431" s="71" t="n"/>
    </row>
    <row r="432">
      <c r="E432" s="90" t="inlineStr">
        <is>
          <t>Rock Slide</t>
        </is>
      </c>
      <c r="F432" s="71" t="n"/>
      <c r="G432" s="78" t="inlineStr">
        <is>
          <t>Earthquake</t>
        </is>
      </c>
      <c r="H432" s="71" t="n"/>
      <c r="I432" s="89" t="inlineStr">
        <is>
          <t>Surf</t>
        </is>
      </c>
      <c r="J432" s="71" t="n"/>
      <c r="K432" s="76" t="inlineStr">
        <is>
          <t>Roar</t>
        </is>
      </c>
      <c r="L432" s="71" t="n"/>
      <c r="M432" s="76" t="inlineStr">
        <is>
          <t>Protect</t>
        </is>
      </c>
      <c r="N432" s="71" t="n"/>
    </row>
    <row r="433">
      <c r="E433" s="89" t="inlineStr">
        <is>
          <t>Surf</t>
        </is>
      </c>
      <c r="F433" s="71" t="n"/>
      <c r="G433" s="76" t="inlineStr">
        <is>
          <t>Explosion</t>
        </is>
      </c>
      <c r="H433" s="71" t="n"/>
      <c r="I433" s="90" t="inlineStr">
        <is>
          <t>Rock Slide</t>
        </is>
      </c>
      <c r="J433" s="71" t="n"/>
      <c r="K433" s="90" t="inlineStr">
        <is>
          <t>Rock Slide</t>
        </is>
      </c>
      <c r="L433" s="71" t="n"/>
      <c r="M433" s="90"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90" t="inlineStr">
        <is>
          <t>Rock Slide</t>
        </is>
      </c>
      <c r="F440" s="71" t="n"/>
      <c r="G440" s="86" t="inlineStr">
        <is>
          <t>Focus Punch</t>
        </is>
      </c>
      <c r="H440" s="71" t="n"/>
      <c r="I440" s="76" t="inlineStr">
        <is>
          <t>Protect</t>
        </is>
      </c>
      <c r="J440" s="71" t="n"/>
      <c r="K440" s="76" t="inlineStr">
        <is>
          <t>Swords Dance</t>
        </is>
      </c>
      <c r="L440" s="71" t="n"/>
      <c r="M440" s="87" t="inlineStr">
        <is>
          <t>Iron Tail</t>
        </is>
      </c>
      <c r="N440" s="71" t="n"/>
      <c r="O440" s="76" t="inlineStr">
        <is>
          <t>Double Team</t>
        </is>
      </c>
      <c r="P440" s="71" t="n"/>
      <c r="Q440" s="72" t="inlineStr">
        <is>
          <t>Moves</t>
        </is>
      </c>
    </row>
    <row r="441">
      <c r="E441" s="76" t="inlineStr">
        <is>
          <t>Hyper Beam</t>
        </is>
      </c>
      <c r="F441" s="71" t="n"/>
      <c r="G441" s="90" t="inlineStr">
        <is>
          <t>Rollout</t>
        </is>
      </c>
      <c r="H441" s="71" t="n"/>
      <c r="I441" s="91" t="inlineStr">
        <is>
          <t>Ice Beam</t>
        </is>
      </c>
      <c r="J441" s="71" t="n"/>
      <c r="K441" s="91"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90" t="inlineStr">
        <is>
          <t>Rock Slide</t>
        </is>
      </c>
      <c r="J442" s="71" t="n"/>
      <c r="K442" s="89"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89" t="inlineStr">
        <is>
          <t>Surf</t>
        </is>
      </c>
      <c r="J443" s="71" t="n"/>
      <c r="K443" s="90" t="inlineStr">
        <is>
          <t>Rock Slide</t>
        </is>
      </c>
      <c r="L443" s="71" t="n"/>
      <c r="M443" s="90" t="inlineStr">
        <is>
          <t>Rock Slide</t>
        </is>
      </c>
      <c r="N443" s="71" t="n"/>
      <c r="O443" s="90"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5" t="inlineStr">
        <is>
          <t>Psychic</t>
        </is>
      </c>
      <c r="J450" s="71" t="n"/>
      <c r="K450" s="78" t="inlineStr">
        <is>
          <t>Earthquake</t>
        </is>
      </c>
      <c r="L450" s="71" t="n"/>
      <c r="M450" s="83" t="inlineStr">
        <is>
          <t>Sunny Day</t>
        </is>
      </c>
      <c r="N450" s="71" t="n"/>
      <c r="Q450" s="72" t="inlineStr">
        <is>
          <t>Moves</t>
        </is>
      </c>
    </row>
    <row r="451">
      <c r="E451" s="85" t="inlineStr">
        <is>
          <t>Psychic</t>
        </is>
      </c>
      <c r="F451" s="71" t="n"/>
      <c r="G451" s="90" t="inlineStr">
        <is>
          <t>Ancient Power</t>
        </is>
      </c>
      <c r="H451" s="71" t="n"/>
      <c r="I451" s="85" t="inlineStr">
        <is>
          <t>Rest</t>
        </is>
      </c>
      <c r="J451" s="71" t="n"/>
      <c r="K451" s="85" t="inlineStr">
        <is>
          <t>Psychic</t>
        </is>
      </c>
      <c r="L451" s="71" t="n"/>
      <c r="M451" s="84" t="inlineStr">
        <is>
          <t>Solar Beam</t>
        </is>
      </c>
      <c r="N451" s="71" t="n"/>
    </row>
    <row r="452">
      <c r="E452" s="85" t="inlineStr">
        <is>
          <t>Calm Mind</t>
        </is>
      </c>
      <c r="F452" s="71" t="n"/>
      <c r="G452" s="85" t="inlineStr">
        <is>
          <t>Psychic</t>
        </is>
      </c>
      <c r="H452" s="71" t="n"/>
      <c r="I452" s="92" t="inlineStr">
        <is>
          <t>Confuse Ray</t>
        </is>
      </c>
      <c r="J452" s="71" t="n"/>
      <c r="K452" s="85" t="inlineStr">
        <is>
          <t>Rest</t>
        </is>
      </c>
      <c r="L452" s="71" t="n"/>
      <c r="M452" s="85" t="inlineStr">
        <is>
          <t>Psychic</t>
        </is>
      </c>
      <c r="N452" s="71" t="n"/>
    </row>
    <row r="453">
      <c r="E453" s="76" t="inlineStr">
        <is>
          <t>Protect</t>
        </is>
      </c>
      <c r="F453" s="71" t="n"/>
      <c r="G453" s="85" t="inlineStr">
        <is>
          <t>Light Screen</t>
        </is>
      </c>
      <c r="H453" s="71" t="n"/>
      <c r="I453" s="85" t="inlineStr">
        <is>
          <t>Calm Mind</t>
        </is>
      </c>
      <c r="J453" s="71" t="n"/>
      <c r="K453" s="85" t="inlineStr">
        <is>
          <t>Calm Mind</t>
        </is>
      </c>
      <c r="L453" s="71" t="n"/>
      <c r="M453" s="83"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5" t="inlineStr">
        <is>
          <t>Hypnosis</t>
        </is>
      </c>
      <c r="F460" s="71" t="n"/>
      <c r="G460" s="76" t="inlineStr">
        <is>
          <t>Yawn</t>
        </is>
      </c>
      <c r="H460" s="71" t="n"/>
      <c r="I460" s="78" t="inlineStr">
        <is>
          <t>Earthquake</t>
        </is>
      </c>
      <c r="J460" s="71" t="n"/>
      <c r="K460" s="85" t="inlineStr">
        <is>
          <t>Psychic</t>
        </is>
      </c>
      <c r="L460" s="71" t="n"/>
      <c r="M460" s="78" t="inlineStr">
        <is>
          <t>Earthquake</t>
        </is>
      </c>
      <c r="N460" s="71" t="n"/>
      <c r="O460" s="83" t="inlineStr">
        <is>
          <t>Sunny Day</t>
        </is>
      </c>
      <c r="P460" s="71" t="n"/>
      <c r="Q460" s="72" t="inlineStr">
        <is>
          <t>Moves</t>
        </is>
      </c>
    </row>
    <row r="461">
      <c r="E461" s="85" t="inlineStr">
        <is>
          <t>Dream Eater</t>
        </is>
      </c>
      <c r="F461" s="71" t="n"/>
      <c r="G461" s="85" t="inlineStr">
        <is>
          <t>Psychic</t>
        </is>
      </c>
      <c r="H461" s="71" t="n"/>
      <c r="I461" s="76" t="inlineStr">
        <is>
          <t>Explosion</t>
        </is>
      </c>
      <c r="J461" s="71" t="n"/>
      <c r="K461" s="85" t="inlineStr">
        <is>
          <t>Rest</t>
        </is>
      </c>
      <c r="L461" s="71" t="n"/>
      <c r="M461" s="85" t="inlineStr">
        <is>
          <t>Psychic</t>
        </is>
      </c>
      <c r="N461" s="71" t="n"/>
      <c r="O461" s="84" t="inlineStr">
        <is>
          <t>Solar Beam</t>
        </is>
      </c>
      <c r="P461" s="71" t="n"/>
    </row>
    <row r="462">
      <c r="E462" s="76" t="inlineStr">
        <is>
          <t>Headbutt</t>
        </is>
      </c>
      <c r="F462" s="71" t="n"/>
      <c r="G462" s="85" t="inlineStr">
        <is>
          <t>Calm Mind</t>
        </is>
      </c>
      <c r="H462" s="71" t="n"/>
      <c r="I462" s="85" t="inlineStr">
        <is>
          <t>Psychic</t>
        </is>
      </c>
      <c r="J462" s="71" t="n"/>
      <c r="K462" s="92" t="inlineStr">
        <is>
          <t>Confuse Ray</t>
        </is>
      </c>
      <c r="L462" s="71" t="n"/>
      <c r="M462" s="85" t="inlineStr">
        <is>
          <t>Rest</t>
        </is>
      </c>
      <c r="N462" s="71" t="n"/>
      <c r="O462" s="85" t="inlineStr">
        <is>
          <t>Psychic</t>
        </is>
      </c>
      <c r="P462" s="71" t="n"/>
    </row>
    <row r="463">
      <c r="E463" s="76" t="inlineStr">
        <is>
          <t>Protect</t>
        </is>
      </c>
      <c r="F463" s="71" t="n"/>
      <c r="G463" s="76" t="inlineStr">
        <is>
          <t>Protect</t>
        </is>
      </c>
      <c r="H463" s="71" t="n"/>
      <c r="I463" s="85" t="inlineStr">
        <is>
          <t>Light Screen</t>
        </is>
      </c>
      <c r="J463" s="71" t="n"/>
      <c r="K463" s="85" t="inlineStr">
        <is>
          <t>Calm Mind</t>
        </is>
      </c>
      <c r="L463" s="71" t="n"/>
      <c r="M463" s="85" t="inlineStr">
        <is>
          <t>Calm Mind</t>
        </is>
      </c>
      <c r="N463" s="71" t="n"/>
      <c r="O463" s="83"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5" t="inlineStr">
        <is>
          <t>Hypnosis</t>
        </is>
      </c>
      <c r="F470" s="71" t="n"/>
      <c r="G470" s="78" t="inlineStr">
        <is>
          <t>Earthquake</t>
        </is>
      </c>
      <c r="H470" s="71" t="n"/>
      <c r="I470" s="76" t="inlineStr">
        <is>
          <t>Yawn</t>
        </is>
      </c>
      <c r="J470" s="71" t="n"/>
      <c r="K470" s="85" t="inlineStr">
        <is>
          <t>Psychic</t>
        </is>
      </c>
      <c r="L470" s="71" t="n"/>
      <c r="M470" s="78" t="inlineStr">
        <is>
          <t>Earthquake</t>
        </is>
      </c>
      <c r="N470" s="71" t="n"/>
      <c r="O470" s="83" t="inlineStr">
        <is>
          <t>Sunny Day</t>
        </is>
      </c>
      <c r="P470" s="71" t="n"/>
      <c r="Q470" s="72" t="inlineStr">
        <is>
          <t>Moves</t>
        </is>
      </c>
    </row>
    <row r="471">
      <c r="E471" s="85" t="inlineStr">
        <is>
          <t>Dream Eater</t>
        </is>
      </c>
      <c r="F471" s="71" t="n"/>
      <c r="G471" s="76" t="inlineStr">
        <is>
          <t>Explosion</t>
        </is>
      </c>
      <c r="H471" s="71" t="n"/>
      <c r="I471" s="85" t="inlineStr">
        <is>
          <t>Psychic</t>
        </is>
      </c>
      <c r="J471" s="71" t="n"/>
      <c r="K471" s="85" t="inlineStr">
        <is>
          <t>Rest</t>
        </is>
      </c>
      <c r="L471" s="71" t="n"/>
      <c r="M471" s="85" t="inlineStr">
        <is>
          <t>Psychic</t>
        </is>
      </c>
      <c r="N471" s="71" t="n"/>
      <c r="O471" s="84" t="inlineStr">
        <is>
          <t>Solar Beam</t>
        </is>
      </c>
      <c r="P471" s="71" t="n"/>
    </row>
    <row r="472">
      <c r="E472" s="76" t="inlineStr">
        <is>
          <t>Headbutt</t>
        </is>
      </c>
      <c r="F472" s="71" t="n"/>
      <c r="G472" s="85" t="inlineStr">
        <is>
          <t>Psychic</t>
        </is>
      </c>
      <c r="H472" s="71" t="n"/>
      <c r="I472" s="85" t="inlineStr">
        <is>
          <t>Calm Mind</t>
        </is>
      </c>
      <c r="J472" s="71" t="n"/>
      <c r="K472" s="92" t="inlineStr">
        <is>
          <t>Confuse Ray</t>
        </is>
      </c>
      <c r="L472" s="71" t="n"/>
      <c r="M472" s="85" t="inlineStr">
        <is>
          <t>Rest</t>
        </is>
      </c>
      <c r="N472" s="71" t="n"/>
      <c r="O472" s="85" t="inlineStr">
        <is>
          <t>Psychic</t>
        </is>
      </c>
      <c r="P472" s="71" t="n"/>
    </row>
    <row r="473">
      <c r="E473" s="76" t="inlineStr">
        <is>
          <t>Protect</t>
        </is>
      </c>
      <c r="F473" s="71" t="n"/>
      <c r="G473" s="85" t="inlineStr">
        <is>
          <t>Light Screen</t>
        </is>
      </c>
      <c r="H473" s="71" t="n"/>
      <c r="I473" s="76" t="inlineStr">
        <is>
          <t>Protect</t>
        </is>
      </c>
      <c r="J473" s="71" t="n"/>
      <c r="K473" s="85" t="inlineStr">
        <is>
          <t>Calm Mind</t>
        </is>
      </c>
      <c r="L473" s="71" t="n"/>
      <c r="M473" s="85" t="inlineStr">
        <is>
          <t>Calm Mind</t>
        </is>
      </c>
      <c r="N473" s="71" t="n"/>
      <c r="O473" s="83"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5" t="inlineStr">
        <is>
          <t>Hypnosis</t>
        </is>
      </c>
      <c r="F480" s="71" t="n"/>
      <c r="G480" s="78" t="inlineStr">
        <is>
          <t>Earthquake</t>
        </is>
      </c>
      <c r="H480" s="71" t="n"/>
      <c r="I480" s="76" t="inlineStr">
        <is>
          <t>Yawn</t>
        </is>
      </c>
      <c r="J480" s="71" t="n"/>
      <c r="K480" s="85" t="inlineStr">
        <is>
          <t>Psychic</t>
        </is>
      </c>
      <c r="L480" s="71" t="n"/>
      <c r="M480" s="78" t="inlineStr">
        <is>
          <t>Earthquake</t>
        </is>
      </c>
      <c r="N480" s="71" t="n"/>
      <c r="O480" s="83" t="inlineStr">
        <is>
          <t>Sunny Day</t>
        </is>
      </c>
      <c r="P480" s="71" t="n"/>
      <c r="Q480" s="72" t="inlineStr">
        <is>
          <t>Moves</t>
        </is>
      </c>
    </row>
    <row r="481">
      <c r="E481" s="85" t="inlineStr">
        <is>
          <t>Dream Eater</t>
        </is>
      </c>
      <c r="F481" s="71" t="n"/>
      <c r="G481" s="76" t="inlineStr">
        <is>
          <t>Explosion</t>
        </is>
      </c>
      <c r="H481" s="71" t="n"/>
      <c r="I481" s="85" t="inlineStr">
        <is>
          <t>Psychic</t>
        </is>
      </c>
      <c r="J481" s="71" t="n"/>
      <c r="K481" s="85" t="inlineStr">
        <is>
          <t>Rest</t>
        </is>
      </c>
      <c r="L481" s="71" t="n"/>
      <c r="M481" s="85" t="inlineStr">
        <is>
          <t>Psychic</t>
        </is>
      </c>
      <c r="N481" s="71" t="n"/>
      <c r="O481" s="84" t="inlineStr">
        <is>
          <t>Solar Beam</t>
        </is>
      </c>
      <c r="P481" s="71" t="n"/>
    </row>
    <row r="482">
      <c r="E482" s="76" t="inlineStr">
        <is>
          <t>Headbutt</t>
        </is>
      </c>
      <c r="F482" s="71" t="n"/>
      <c r="G482" s="85" t="inlineStr">
        <is>
          <t>Psychic</t>
        </is>
      </c>
      <c r="H482" s="71" t="n"/>
      <c r="I482" s="85" t="inlineStr">
        <is>
          <t>Calm Mind</t>
        </is>
      </c>
      <c r="J482" s="71" t="n"/>
      <c r="K482" s="92" t="inlineStr">
        <is>
          <t>Confuse Ray</t>
        </is>
      </c>
      <c r="L482" s="71" t="n"/>
      <c r="M482" s="85" t="inlineStr">
        <is>
          <t>Rest</t>
        </is>
      </c>
      <c r="N482" s="71" t="n"/>
      <c r="O482" s="85" t="inlineStr">
        <is>
          <t>Psychic</t>
        </is>
      </c>
      <c r="P482" s="71" t="n"/>
    </row>
    <row r="483">
      <c r="E483" s="76" t="inlineStr">
        <is>
          <t>Protect</t>
        </is>
      </c>
      <c r="F483" s="71" t="n"/>
      <c r="G483" s="85" t="inlineStr">
        <is>
          <t>Light Screen</t>
        </is>
      </c>
      <c r="H483" s="71" t="n"/>
      <c r="I483" s="76" t="inlineStr">
        <is>
          <t>Protect</t>
        </is>
      </c>
      <c r="J483" s="71" t="n"/>
      <c r="K483" s="85" t="inlineStr">
        <is>
          <t>Calm Mind</t>
        </is>
      </c>
      <c r="L483" s="71" t="n"/>
      <c r="M483" s="85" t="inlineStr">
        <is>
          <t>Calm Mind</t>
        </is>
      </c>
      <c r="N483" s="71" t="n"/>
      <c r="O483" s="83"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90"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5" t="inlineStr">
        <is>
          <t>Light Screen</t>
        </is>
      </c>
      <c r="F493" s="71" t="n"/>
      <c r="G493" s="89" t="inlineStr">
        <is>
          <t>Rain Dance</t>
        </is>
      </c>
      <c r="H493" s="71" t="n"/>
      <c r="I493" s="89"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90"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89"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5" t="inlineStr">
        <is>
          <t>Light Screen</t>
        </is>
      </c>
      <c r="H503" s="71" t="n"/>
      <c r="I503" s="89" t="inlineStr">
        <is>
          <t>Rain Dance</t>
        </is>
      </c>
      <c r="J503" s="71" t="n"/>
      <c r="K503" s="89"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90"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89"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5" t="inlineStr">
        <is>
          <t>Light Screen</t>
        </is>
      </c>
      <c r="H513" s="71" t="n"/>
      <c r="I513" s="89" t="inlineStr">
        <is>
          <t>Rain Dance</t>
        </is>
      </c>
      <c r="J513" s="71" t="n"/>
      <c r="K513" s="89"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90" t="inlineStr">
        <is>
          <t>Rollout</t>
        </is>
      </c>
      <c r="L520" s="71" t="n"/>
      <c r="M520" s="76" t="inlineStr">
        <is>
          <t>Supersonic</t>
        </is>
      </c>
      <c r="N520" s="71" t="n"/>
      <c r="O520" s="75" t="inlineStr">
        <is>
          <t>Bite</t>
        </is>
      </c>
      <c r="P520" s="71" t="n"/>
      <c r="Q520" s="72" t="inlineStr">
        <is>
          <t>Moves</t>
        </is>
      </c>
    </row>
    <row r="521">
      <c r="E521" s="86"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89"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5" t="inlineStr">
        <is>
          <t>Light Screen</t>
        </is>
      </c>
      <c r="F523" s="71" t="n"/>
      <c r="G523" s="76" t="inlineStr">
        <is>
          <t>Protect</t>
        </is>
      </c>
      <c r="H523" s="71" t="n"/>
      <c r="I523" s="85" t="inlineStr">
        <is>
          <t>Light Screen</t>
        </is>
      </c>
      <c r="J523" s="71" t="n"/>
      <c r="K523" s="89" t="inlineStr">
        <is>
          <t>Rain Dance</t>
        </is>
      </c>
      <c r="L523" s="71" t="n"/>
      <c r="M523" s="89"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3" t="inlineStr">
        <is>
          <t>Sunny Day</t>
        </is>
      </c>
      <c r="H530" s="71" t="n"/>
      <c r="I530" s="89" t="inlineStr">
        <is>
          <t>Surf</t>
        </is>
      </c>
      <c r="J530" s="71" t="n"/>
      <c r="K530" s="76" t="inlineStr">
        <is>
          <t>Whirlwind</t>
        </is>
      </c>
      <c r="L530" s="71" t="n"/>
      <c r="M530" s="82" t="inlineStr">
        <is>
          <t>Aerial Ace</t>
        </is>
      </c>
      <c r="N530" s="71" t="n"/>
      <c r="Q530" s="72" t="inlineStr">
        <is>
          <t>Moves</t>
        </is>
      </c>
    </row>
    <row r="531">
      <c r="E531" s="77" t="inlineStr">
        <is>
          <t>Thunderbolt</t>
        </is>
      </c>
      <c r="F531" s="71" t="n"/>
      <c r="G531" s="82" t="inlineStr">
        <is>
          <t>Aerial Ace</t>
        </is>
      </c>
      <c r="H531" s="71" t="n"/>
      <c r="I531" s="76" t="inlineStr">
        <is>
          <t>Supersonic</t>
        </is>
      </c>
      <c r="J531" s="71" t="n"/>
      <c r="K531" s="78" t="inlineStr">
        <is>
          <t>Spikes</t>
        </is>
      </c>
      <c r="L531" s="71" t="n"/>
      <c r="M531" s="85" t="inlineStr">
        <is>
          <t>Rest</t>
        </is>
      </c>
      <c r="N531" s="71" t="n"/>
    </row>
    <row r="532">
      <c r="E532" s="76" t="inlineStr">
        <is>
          <t>Protect</t>
        </is>
      </c>
      <c r="F532" s="71" t="n"/>
      <c r="G532" s="84" t="inlineStr">
        <is>
          <t>Solar Beam</t>
        </is>
      </c>
      <c r="H532" s="71" t="n"/>
      <c r="I532" s="76" t="inlineStr">
        <is>
          <t>Protect</t>
        </is>
      </c>
      <c r="J532" s="71" t="n"/>
      <c r="K532" s="87" t="inlineStr">
        <is>
          <t>Steel Wing</t>
        </is>
      </c>
      <c r="L532" s="71" t="n"/>
      <c r="M532" s="93" t="inlineStr">
        <is>
          <t>Dragon Dance</t>
        </is>
      </c>
      <c r="N532" s="71" t="n"/>
    </row>
    <row r="533">
      <c r="E533" s="91" t="inlineStr">
        <is>
          <t>Ice Beam</t>
        </is>
      </c>
      <c r="F533" s="71" t="n"/>
      <c r="G533" s="78" t="inlineStr">
        <is>
          <t>Earthquake</t>
        </is>
      </c>
      <c r="H533" s="71" t="n"/>
      <c r="I533" s="82" t="inlineStr">
        <is>
          <t>Aerial Ace</t>
        </is>
      </c>
      <c r="J533" s="71" t="n"/>
      <c r="K533" s="82"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5" t="inlineStr">
        <is>
          <t>Hypnosis</t>
        </is>
      </c>
      <c r="F540" s="71" t="n"/>
      <c r="G540" s="83" t="inlineStr">
        <is>
          <t>Sunny Day</t>
        </is>
      </c>
      <c r="H540" s="71" t="n"/>
      <c r="I540" s="77" t="inlineStr">
        <is>
          <t>Thunder Wave</t>
        </is>
      </c>
      <c r="J540" s="71" t="n"/>
      <c r="K540" s="89" t="inlineStr">
        <is>
          <t>Surf</t>
        </is>
      </c>
      <c r="L540" s="71" t="n"/>
      <c r="M540" s="76" t="inlineStr">
        <is>
          <t>Whirlwind</t>
        </is>
      </c>
      <c r="N540" s="71" t="n"/>
      <c r="O540" s="82" t="inlineStr">
        <is>
          <t>Aerial Ace</t>
        </is>
      </c>
      <c r="P540" s="71" t="n"/>
      <c r="Q540" s="72" t="inlineStr">
        <is>
          <t>Moves</t>
        </is>
      </c>
    </row>
    <row r="541">
      <c r="E541" s="85" t="inlineStr">
        <is>
          <t>Psychic</t>
        </is>
      </c>
      <c r="F541" s="71" t="n"/>
      <c r="G541" s="82" t="inlineStr">
        <is>
          <t>Aerial Ace</t>
        </is>
      </c>
      <c r="H541" s="71" t="n"/>
      <c r="I541" s="77" t="inlineStr">
        <is>
          <t>Thunderbolt</t>
        </is>
      </c>
      <c r="J541" s="71" t="n"/>
      <c r="K541" s="76" t="inlineStr">
        <is>
          <t>Supersonic</t>
        </is>
      </c>
      <c r="L541" s="71" t="n"/>
      <c r="M541" s="78" t="inlineStr">
        <is>
          <t>Spikes</t>
        </is>
      </c>
      <c r="N541" s="71" t="n"/>
      <c r="O541" s="85" t="inlineStr">
        <is>
          <t>Rest</t>
        </is>
      </c>
      <c r="P541" s="71" t="n"/>
    </row>
    <row r="542">
      <c r="E542" s="85" t="inlineStr">
        <is>
          <t>Reflect</t>
        </is>
      </c>
      <c r="F542" s="71" t="n"/>
      <c r="G542" s="84" t="inlineStr">
        <is>
          <t>Solar Beam</t>
        </is>
      </c>
      <c r="H542" s="71" t="n"/>
      <c r="I542" s="76" t="inlineStr">
        <is>
          <t>Protect</t>
        </is>
      </c>
      <c r="J542" s="71" t="n"/>
      <c r="K542" s="76" t="inlineStr">
        <is>
          <t>Protect</t>
        </is>
      </c>
      <c r="L542" s="71" t="n"/>
      <c r="M542" s="87" t="inlineStr">
        <is>
          <t>Steel Wing</t>
        </is>
      </c>
      <c r="N542" s="71" t="n"/>
      <c r="O542" s="93" t="inlineStr">
        <is>
          <t>Dragon Dance</t>
        </is>
      </c>
      <c r="P542" s="71" t="n"/>
    </row>
    <row r="543">
      <c r="E543" s="85" t="inlineStr">
        <is>
          <t>Dream Eater</t>
        </is>
      </c>
      <c r="F543" s="71" t="n"/>
      <c r="G543" s="78" t="inlineStr">
        <is>
          <t>Earthquake</t>
        </is>
      </c>
      <c r="H543" s="71" t="n"/>
      <c r="I543" s="91" t="inlineStr">
        <is>
          <t>Ice Beam</t>
        </is>
      </c>
      <c r="J543" s="71" t="n"/>
      <c r="K543" s="82" t="inlineStr">
        <is>
          <t>Aerial Ace</t>
        </is>
      </c>
      <c r="L543" s="71" t="n"/>
      <c r="M543" s="82"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5" t="inlineStr">
        <is>
          <t>Hypnosis</t>
        </is>
      </c>
      <c r="F550" s="71" t="n"/>
      <c r="G550" s="83" t="inlineStr">
        <is>
          <t>Sunny Day</t>
        </is>
      </c>
      <c r="H550" s="71" t="n"/>
      <c r="I550" s="77" t="inlineStr">
        <is>
          <t>Thunder Wave</t>
        </is>
      </c>
      <c r="J550" s="71" t="n"/>
      <c r="K550" s="89" t="inlineStr">
        <is>
          <t>Surf</t>
        </is>
      </c>
      <c r="L550" s="71" t="n"/>
      <c r="M550" s="76" t="inlineStr">
        <is>
          <t>Whirlwind</t>
        </is>
      </c>
      <c r="N550" s="71" t="n"/>
      <c r="O550" s="82" t="inlineStr">
        <is>
          <t>Aerial Ace</t>
        </is>
      </c>
      <c r="P550" s="71" t="n"/>
      <c r="Q550" s="72" t="inlineStr">
        <is>
          <t>Moves</t>
        </is>
      </c>
    </row>
    <row r="551">
      <c r="E551" s="85" t="inlineStr">
        <is>
          <t>Psychic</t>
        </is>
      </c>
      <c r="F551" s="71" t="n"/>
      <c r="G551" s="82" t="inlineStr">
        <is>
          <t>Aerial Ace</t>
        </is>
      </c>
      <c r="H551" s="71" t="n"/>
      <c r="I551" s="77" t="inlineStr">
        <is>
          <t>Thunderbolt</t>
        </is>
      </c>
      <c r="J551" s="71" t="n"/>
      <c r="K551" s="76" t="inlineStr">
        <is>
          <t>Supersonic</t>
        </is>
      </c>
      <c r="L551" s="71" t="n"/>
      <c r="M551" s="78" t="inlineStr">
        <is>
          <t>Spikes</t>
        </is>
      </c>
      <c r="N551" s="71" t="n"/>
      <c r="O551" s="85" t="inlineStr">
        <is>
          <t>Rest</t>
        </is>
      </c>
      <c r="P551" s="71" t="n"/>
    </row>
    <row r="552">
      <c r="E552" s="85" t="inlineStr">
        <is>
          <t>Reflect</t>
        </is>
      </c>
      <c r="F552" s="71" t="n"/>
      <c r="G552" s="84" t="inlineStr">
        <is>
          <t>Solar Beam</t>
        </is>
      </c>
      <c r="H552" s="71" t="n"/>
      <c r="I552" s="76" t="inlineStr">
        <is>
          <t>Protect</t>
        </is>
      </c>
      <c r="J552" s="71" t="n"/>
      <c r="K552" s="76" t="inlineStr">
        <is>
          <t>Protect</t>
        </is>
      </c>
      <c r="L552" s="71" t="n"/>
      <c r="M552" s="87" t="inlineStr">
        <is>
          <t>Steel Wing</t>
        </is>
      </c>
      <c r="N552" s="71" t="n"/>
      <c r="O552" s="93" t="inlineStr">
        <is>
          <t>Dragon Dance</t>
        </is>
      </c>
      <c r="P552" s="71" t="n"/>
    </row>
    <row r="553">
      <c r="E553" s="85" t="inlineStr">
        <is>
          <t>Dream Eater</t>
        </is>
      </c>
      <c r="F553" s="71" t="n"/>
      <c r="G553" s="78" t="inlineStr">
        <is>
          <t>Earthquake</t>
        </is>
      </c>
      <c r="H553" s="71" t="n"/>
      <c r="I553" s="91" t="inlineStr">
        <is>
          <t>Ice Beam</t>
        </is>
      </c>
      <c r="J553" s="71" t="n"/>
      <c r="K553" s="82" t="inlineStr">
        <is>
          <t>Aerial Ace</t>
        </is>
      </c>
      <c r="L553" s="71" t="n"/>
      <c r="M553" s="82"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5" t="inlineStr">
        <is>
          <t>Hypnosis</t>
        </is>
      </c>
      <c r="F560" s="71" t="n"/>
      <c r="G560" s="83" t="inlineStr">
        <is>
          <t>Sunny Day</t>
        </is>
      </c>
      <c r="H560" s="71" t="n"/>
      <c r="I560" s="89" t="inlineStr">
        <is>
          <t>Surf</t>
        </is>
      </c>
      <c r="J560" s="71" t="n"/>
      <c r="K560" s="76" t="inlineStr">
        <is>
          <t>Hyper Beam</t>
        </is>
      </c>
      <c r="L560" s="71" t="n"/>
      <c r="M560" s="76" t="inlineStr">
        <is>
          <t>Whirlwind</t>
        </is>
      </c>
      <c r="N560" s="71" t="n"/>
      <c r="O560" s="82" t="inlineStr">
        <is>
          <t>Sky Attack</t>
        </is>
      </c>
      <c r="P560" s="71" t="n"/>
      <c r="Q560" s="72" t="inlineStr">
        <is>
          <t>Moves</t>
        </is>
      </c>
    </row>
    <row r="561">
      <c r="E561" s="85" t="inlineStr">
        <is>
          <t>Psychic</t>
        </is>
      </c>
      <c r="F561" s="71" t="n"/>
      <c r="G561" s="82" t="inlineStr">
        <is>
          <t>Aerial Ace</t>
        </is>
      </c>
      <c r="H561" s="71" t="n"/>
      <c r="I561" s="76" t="inlineStr">
        <is>
          <t>Supersonic</t>
        </is>
      </c>
      <c r="J561" s="71" t="n"/>
      <c r="K561" s="77" t="inlineStr">
        <is>
          <t>Thunderbolt</t>
        </is>
      </c>
      <c r="L561" s="71" t="n"/>
      <c r="M561" s="78" t="inlineStr">
        <is>
          <t>Spikes</t>
        </is>
      </c>
      <c r="N561" s="71" t="n"/>
      <c r="O561" s="85" t="inlineStr">
        <is>
          <t>Rest</t>
        </is>
      </c>
      <c r="P561" s="71" t="n"/>
    </row>
    <row r="562">
      <c r="E562" s="85" t="inlineStr">
        <is>
          <t>Reflect</t>
        </is>
      </c>
      <c r="F562" s="71" t="n"/>
      <c r="G562" s="84" t="inlineStr">
        <is>
          <t>Solar Beam</t>
        </is>
      </c>
      <c r="H562" s="71" t="n"/>
      <c r="I562" s="76" t="inlineStr">
        <is>
          <t>Protect</t>
        </is>
      </c>
      <c r="J562" s="71" t="n"/>
      <c r="K562" s="78" t="inlineStr">
        <is>
          <t>Earthquake</t>
        </is>
      </c>
      <c r="L562" s="71" t="n"/>
      <c r="M562" s="87" t="inlineStr">
        <is>
          <t>Steel Wing</t>
        </is>
      </c>
      <c r="N562" s="71" t="n"/>
      <c r="O562" s="93" t="inlineStr">
        <is>
          <t>Dragon Dance</t>
        </is>
      </c>
      <c r="P562" s="71" t="n"/>
    </row>
    <row r="563">
      <c r="E563" s="85" t="inlineStr">
        <is>
          <t>Dream Eater</t>
        </is>
      </c>
      <c r="F563" s="71" t="n"/>
      <c r="G563" s="78" t="inlineStr">
        <is>
          <t>Earthquake</t>
        </is>
      </c>
      <c r="H563" s="71" t="n"/>
      <c r="I563" s="82" t="inlineStr">
        <is>
          <t>Aerial Ace</t>
        </is>
      </c>
      <c r="J563" s="71" t="n"/>
      <c r="K563" s="91" t="inlineStr">
        <is>
          <t>Ice Beam</t>
        </is>
      </c>
      <c r="L563" s="71" t="n"/>
      <c r="M563" s="82"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one-time Corphish Lv11,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Youngster Allen, Lass Tiana</t>
        </is>
      </c>
    </row>
    <row r="5">
      <c r="A5" s="7" t="inlineStr">
        <is>
          <t>Trainers at Route 104</t>
        </is>
      </c>
      <c r="B5" s="95" t="inlineStr">
        <is>
          <t>4: Youngster Billy, Fisherman Darian, Team Aqua Grunt, Team Magma Grunt</t>
        </is>
      </c>
    </row>
    <row r="6">
      <c r="A6" s="7" t="inlineStr">
        <is>
          <t>Trainers at Trainer Grove</t>
        </is>
      </c>
      <c r="B6" s="95" t="inlineStr">
        <is>
          <t>3: Hiker Rocco, Camper Grant, Picnicker Maisie</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Trade Item (Reaper Cloth) -&gt; Dusknoir; 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Trade Item (Prism Scale)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Unassigned, Postgame</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Trade -&gt; Golem; Item (Linking Cord)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Unassigned, Postgame</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Unassigned, Postgame</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Trade Item (Metal Coat) -&gt; Steelix; 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Unassigned</t>
        </is>
      </c>
      <c r="D156" s="32" t="inlineStr">
        <is>
          <t>Unassigned, Postgame</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Trade -&gt; Trevenant; 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Trade Item (Dragon Scale) -&gt; Kingdra; 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Unassigned</t>
        </is>
      </c>
      <c r="D199" s="37" t="inlineStr">
        <is>
          <t>Unassigned, Postgame</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Trade Item (Sachet) -&gt; Aromatisse; 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Trade Item (Whipped Dream) -&gt; Slurpuff; 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Unassigned</t>
        </is>
      </c>
      <c r="D249" s="37" t="inlineStr">
        <is>
          <t>Unassigned, Postgame</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Unassigned, Postgame</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2026-10-07T19:05:09Z</dcterms:created>
  <dcterms:modified xmlns:dcterms="http://purl.org/dc/terms/" xmlns:xsi="http://www.w3.org/2001/XMLSchema-instance" xsi:type="dcterms:W3CDTF">2026-10-07T19:05:49Z</dcterms:modified>
</cp:coreProperties>
</file>