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environment\emissions\state\excel\"/>
    </mc:Choice>
  </mc:AlternateContent>
  <bookViews>
    <workbookView xWindow="0" yWindow="0" windowWidth="28800" windowHeight="121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Sheet1!$A$3:$I$59</definedName>
  </definedNames>
  <calcPr calcId="152511"/>
</workbook>
</file>

<file path=xl/calcChain.xml><?xml version="1.0" encoding="utf-8"?>
<calcChain xmlns="http://schemas.openxmlformats.org/spreadsheetml/2006/main">
  <c r="I5" i="1" l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M56" i="1" l="1"/>
  <c r="L56" i="1"/>
  <c r="K56" i="1"/>
  <c r="J56" i="1"/>
  <c r="I56" i="1"/>
</calcChain>
</file>

<file path=xl/sharedStrings.xml><?xml version="1.0" encoding="utf-8"?>
<sst xmlns="http://schemas.openxmlformats.org/spreadsheetml/2006/main" count="71" uniqueCount="66">
  <si>
    <t xml:space="preserve">Table 4. 2017 State energy-related carbon dioxide emissions by sector 
</t>
  </si>
  <si>
    <t>State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</si>
  <si>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</si>
  <si>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</si>
  <si>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</si>
  <si>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</si>
  <si>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</si>
  <si>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</si>
  <si>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</si>
  <si>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</si>
  <si>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</si>
  <si>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</si>
  <si>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</si>
  <si>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</si>
  <si>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</si>
  <si>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</si>
  <si>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</si>
  <si>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</si>
  <si>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</si>
  <si>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</si>
  <si>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</si>
  <si>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</si>
  <si>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</si>
  <si>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</si>
  <si>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</si>
  <si>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</si>
  <si>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</si>
  <si>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</si>
  <si>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</si>
  <si>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</si>
  <si>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</si>
  <si>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</si>
  <si>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</si>
  <si>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</si>
  <si>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</si>
  <si>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</si>
  <si>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</si>
  <si>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</si>
  <si>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</si>
  <si>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</si>
  <si>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</si>
  <si>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</si>
  <si>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</si>
  <si>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</si>
  <si>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</si>
  <si>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</si>
  <si>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</si>
  <si>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</si>
  <si>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</si>
  <si>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</si>
  <si>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</si>
  <si>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</si>
  <si>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</si>
  <si>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</si>
  <si>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</si>
  <si>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</si>
  <si>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</si>
  <si>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</si>
  <si>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</si>
  <si>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</si>
  <si>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Source:  U.S. Energy Information Administration (EIA), State Energy Data System and EIA calculations made for this analysis.</t>
  </si>
  <si>
    <t>Note:  The District of Columbia is included in the data tables, but not in the analysis as it is not a state.</t>
  </si>
  <si>
    <t xml:space="preserve">  </t>
  </si>
  <si>
    <t>million metric tons of carbon dioxide</t>
  </si>
  <si>
    <t>shares</t>
  </si>
  <si>
    <t xml:space="preserve">¹For the United States as a whole see, EIA, Monthly Energy Review, Section 11: Environment.  Differing methodologies between the two data series causes the total for all states to be different from the national-level estimate.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</si>
</sst>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5" x14ac:knownFonts="1">
    <font>
      <sz val="11"/>
      <color rgb="FF000000"/>
      <name val="Calibri"/>
    </font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medium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34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Continuous"/>
    </xf>
    <xf numFmtId="0" fontId="3" fillId="2" borderId="0" xfId="0" applyFont="1" applyFill="1"/>
    <xf numFmtId="0" fontId="4" fillId="2" borderId="0" xfId="0" applyFont="1" applyFill="1" applyAlignment="1">
      <alignment horizontal="centerContinuous"/>
    </xf>
    <xf numFmtId="165" fontId="1" fillId="2" borderId="0" xfId="0" applyNumberFormat="1" applyFont="1" applyFill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centerContinuous"/>
    </xf>
    <xf numFmtId="0" fontId="9" fillId="2" borderId="0" xfId="0" applyFont="1" applyFill="1" applyAlignment="1" applyProtection="1">
      <alignment horizontal="left" indent="1"/>
      <protection locked="0"/>
    </xf>
    <xf numFmtId="0" fontId="9" fillId="2" borderId="0" xfId="0" applyFont="1" applyFill="1" applyProtection="1">
      <protection locked="0"/>
    </xf>
    <xf numFmtId="0" fontId="9" fillId="2" borderId="0" xfId="0" applyFont="1" applyFill="1"/>
    <xf numFmtId="0" fontId="10" fillId="2" borderId="0" xfId="0" applyFont="1" applyFill="1" applyAlignment="1">
      <alignment horizontal="left"/>
    </xf>
    <xf numFmtId="0" fontId="11" fillId="2" borderId="1" xfId="0" applyFont="1" applyFill="1" applyBorder="1" applyAlignment="1">
      <alignment wrapText="1"/>
    </xf>
    <xf numFmtId="0" fontId="11" fillId="2" borderId="0" xfId="0" applyFont="1" applyFill="1" applyAlignment="1">
      <alignment horizontal="centerContinuous"/>
    </xf>
    <xf numFmtId="16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9" fillId="2" borderId="2" xfId="0" applyFont="1" applyFill="1" applyBorder="1" applyAlignment="1" applyProtection="1">
      <alignment wrapText="1"/>
      <protection locked="0"/>
    </xf>
    <xf numFmtId="164" fontId="9" fillId="2" borderId="2" xfId="0" applyNumberFormat="1" applyFont="1" applyFill="1" applyBorder="1" applyAlignment="1">
      <alignment wrapText="1"/>
    </xf>
    <xf numFmtId="165" fontId="13" fillId="2" borderId="4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wrapText="1"/>
    </xf>
    <xf numFmtId="0" fontId="14" fillId="2" borderId="0" xfId="0" applyFont="1" applyFill="1" applyBorder="1" applyAlignment="1">
      <alignment horizontal="centerContinuous"/>
    </xf>
    <xf numFmtId="0" fontId="11" fillId="2" borderId="1" xfId="0" applyFont="1" applyFill="1" applyBorder="1" applyAlignment="1">
      <alignment horizontal="right"/>
    </xf>
    <xf numFmtId="165" fontId="9" fillId="2" borderId="2" xfId="1" applyNumberFormat="1" applyFont="1" applyFill="1" applyBorder="1" applyAlignment="1">
      <alignment wrapText="1"/>
    </xf>
    <xf numFmtId="0" fontId="9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/>
    </xf>
    <xf numFmtId="0" fontId="13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4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colors>
    <mruColors>
      <color rgb="FF0096D7"/>
      <color rgb="FF6E7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showGridLines="0" tabSelected="1" workbookViewId="0">
      <selection activeCell="F13" sqref="F13"/>
    </sheetView>
  </sheetViews>
  <sheetFormatPr defaultRowHeight="13" customHeight="1" x14ac:dyDescent="0.35"/>
  <cols>
    <col min="1" max="1" width="19.81640625" customWidth="1"/>
    <col min="2" max="2" width="9.453125" customWidth="1"/>
    <col min="3" max="3" width="11" customWidth="1"/>
    <col min="4" max="4" width="8.81640625" customWidth="1"/>
    <col min="5" max="5" width="7.54296875" customWidth="1"/>
    <col min="6" max="6" width="11.7265625" customWidth="1"/>
    <col min="7" max="7" width="7.7265625" customWidth="1"/>
    <col min="8" max="8" width="3.453125" style="1" customWidth="1"/>
    <col min="9" max="9" width="10" customWidth="1"/>
    <col min="10" max="10" width="11.08984375" customWidth="1"/>
    <col min="11" max="11" width="9.6328125" customWidth="1"/>
    <col min="12" max="12" width="8.6328125" customWidth="1"/>
    <col min="13" max="13" width="11.1796875" customWidth="1"/>
  </cols>
  <sheetData>
    <row r="1" spans="1:14" ht="13" customHeight="1" x14ac:dyDescent="0.35">
      <c r="A1" s="17" t="s">
        <v>0</v>
      </c>
      <c r="B1" s="12"/>
      <c r="C1" s="12"/>
      <c r="D1" s="12"/>
      <c r="E1" s="12"/>
      <c r="F1" s="12"/>
      <c r="G1" s="12"/>
      <c r="H1" s="16"/>
      <c r="I1" s="3"/>
      <c r="J1" s="3"/>
      <c r="K1" s="3"/>
      <c r="L1" s="3"/>
      <c r="M1" s="3"/>
      <c r="N1" s="3"/>
    </row>
    <row r="2" spans="1:14" s="1" customFormat="1" ht="13" customHeight="1" x14ac:dyDescent="0.35">
      <c r="B2" s="19"/>
      <c r="C2" s="21"/>
      <c r="D2" s="13"/>
      <c r="E2" s="13"/>
      <c r="F2" s="13"/>
      <c r="G2" s="13"/>
      <c r="H2" s="13"/>
      <c r="I2" s="5"/>
      <c r="J2" s="4"/>
      <c r="K2" s="4"/>
      <c r="L2" s="4"/>
      <c r="M2" s="4"/>
      <c r="N2" s="4"/>
    </row>
    <row r="3" spans="1:14" s="1" customFormat="1" ht="13" customHeight="1" x14ac:dyDescent="0.35">
      <c r="A3" s="12"/>
      <c r="B3" s="33" t="s">
        <v>63</v>
      </c>
      <c r="C3" s="33"/>
      <c r="D3" s="33"/>
      <c r="E3" s="33"/>
      <c r="F3" s="33"/>
      <c r="G3" s="33"/>
      <c r="H3" s="26"/>
      <c r="I3" s="33" t="s">
        <v>64</v>
      </c>
      <c r="J3" s="33"/>
      <c r="K3" s="33"/>
      <c r="L3" s="33"/>
      <c r="M3" s="33"/>
      <c r="N3" s="26"/>
    </row>
    <row r="4" spans="1:14" ht="13" customHeight="1" thickBot="1" x14ac:dyDescent="0.4">
      <c r="A4" s="18" t="s">
        <v>1</v>
      </c>
      <c r="B4" s="27" t="s">
        <v>2</v>
      </c>
      <c r="C4" s="27" t="s">
        <v>3</v>
      </c>
      <c r="D4" s="27" t="s">
        <v>4</v>
      </c>
      <c r="E4" s="27" t="s">
        <v>5</v>
      </c>
      <c r="F4" s="27" t="s">
        <v>6</v>
      </c>
      <c r="G4" s="27" t="s">
        <v>7</v>
      </c>
      <c r="H4" s="27"/>
      <c r="I4" s="27" t="s">
        <v>2</v>
      </c>
      <c r="J4" s="27" t="s">
        <v>3</v>
      </c>
      <c r="K4" s="27" t="s">
        <v>4</v>
      </c>
      <c r="L4" s="27" t="s">
        <v>5</v>
      </c>
      <c r="M4" s="27" t="s">
        <v>6</v>
      </c>
      <c r="N4" s="6"/>
    </row>
    <row r="5" spans="1:14" ht="13" customHeight="1" thickTop="1" x14ac:dyDescent="0.35">
      <c r="A5" s="22" t="s">
        <v>8</v>
      </c>
      <c r="B5" s="23">
        <v>2.1</v>
      </c>
      <c r="C5" s="23">
        <v>50.99</v>
      </c>
      <c r="D5" s="23">
        <v>1.74</v>
      </c>
      <c r="E5" s="23">
        <v>20.309999999999999</v>
      </c>
      <c r="F5" s="23">
        <v>33.880000000000003</v>
      </c>
      <c r="G5" s="23">
        <v>109.02</v>
      </c>
      <c r="H5" s="25"/>
      <c r="I5" s="28">
        <f t="shared" ref="I5:I36" si="0">B5/$G5</f>
        <v>1.9262520638414972E-2</v>
      </c>
      <c r="J5" s="28">
        <f t="shared" ref="J5:M5" si="1">C5/$G5</f>
        <v>0.46771234635846637</v>
      </c>
      <c r="K5" s="28">
        <f t="shared" si="1"/>
        <v>1.5960374243258118E-2</v>
      </c>
      <c r="L5" s="28">
        <f t="shared" si="1"/>
        <v>0.18629609246009907</v>
      </c>
      <c r="M5" s="28">
        <f t="shared" si="1"/>
        <v>0.31076866629976152</v>
      </c>
      <c r="N5" s="7"/>
    </row>
    <row r="6" spans="1:14" ht="13" customHeight="1" x14ac:dyDescent="0.35">
      <c r="A6" s="22" t="s">
        <v>9</v>
      </c>
      <c r="B6" s="23">
        <v>2.0499999999999998</v>
      </c>
      <c r="C6" s="23">
        <v>2.42</v>
      </c>
      <c r="D6" s="23">
        <v>1.66</v>
      </c>
      <c r="E6" s="23">
        <v>16.57</v>
      </c>
      <c r="F6" s="23">
        <v>11.61</v>
      </c>
      <c r="G6" s="23">
        <v>34.299999999999997</v>
      </c>
      <c r="H6" s="25"/>
      <c r="I6" s="28">
        <f t="shared" si="0"/>
        <v>5.9766763848396499E-2</v>
      </c>
      <c r="J6" s="28">
        <f t="shared" ref="J6:J37" si="2">C6/$G6</f>
        <v>7.0553935860058314E-2</v>
      </c>
      <c r="K6" s="28">
        <f t="shared" ref="K6:K37" si="3">D6/$G6</f>
        <v>4.8396501457725949E-2</v>
      </c>
      <c r="L6" s="28">
        <f t="shared" ref="L6:L37" si="4">E6/$G6</f>
        <v>0.48309037900874641</v>
      </c>
      <c r="M6" s="28">
        <f t="shared" ref="M6:M37" si="5">F6/$G6</f>
        <v>0.33848396501457728</v>
      </c>
      <c r="N6" s="7"/>
    </row>
    <row r="7" spans="1:14" ht="13" customHeight="1" x14ac:dyDescent="0.35">
      <c r="A7" s="22" t="s">
        <v>10</v>
      </c>
      <c r="B7" s="23">
        <v>2.9</v>
      </c>
      <c r="C7" s="23">
        <v>43.79</v>
      </c>
      <c r="D7" s="23">
        <v>2.0699999999999998</v>
      </c>
      <c r="E7" s="23">
        <v>4.3899999999999997</v>
      </c>
      <c r="F7" s="23">
        <v>32.99</v>
      </c>
      <c r="G7" s="23">
        <v>86.14</v>
      </c>
      <c r="H7" s="25"/>
      <c r="I7" s="28">
        <f t="shared" si="0"/>
        <v>3.3666124912932437E-2</v>
      </c>
      <c r="J7" s="28">
        <f t="shared" si="2"/>
        <v>0.50835848618527979</v>
      </c>
      <c r="K7" s="28">
        <f t="shared" si="3"/>
        <v>2.4030647782679358E-2</v>
      </c>
      <c r="L7" s="28">
        <f t="shared" si="4"/>
        <v>5.0963547713025303E-2</v>
      </c>
      <c r="M7" s="28">
        <f t="shared" si="5"/>
        <v>0.38298119340608316</v>
      </c>
      <c r="N7" s="7"/>
    </row>
    <row r="8" spans="1:14" ht="13" customHeight="1" x14ac:dyDescent="0.35">
      <c r="A8" s="22" t="s">
        <v>11</v>
      </c>
      <c r="B8" s="23">
        <v>3.03</v>
      </c>
      <c r="C8" s="23">
        <v>32.020000000000003</v>
      </c>
      <c r="D8" s="23">
        <v>1.57</v>
      </c>
      <c r="E8" s="23">
        <v>8.2100000000000009</v>
      </c>
      <c r="F8" s="23">
        <v>19.440000000000001</v>
      </c>
      <c r="G8" s="23">
        <v>64.28</v>
      </c>
      <c r="H8" s="25"/>
      <c r="I8" s="28">
        <f t="shared" si="0"/>
        <v>4.7137523335407591E-2</v>
      </c>
      <c r="J8" s="28">
        <f t="shared" si="2"/>
        <v>0.49813316739265717</v>
      </c>
      <c r="K8" s="28">
        <f t="shared" si="3"/>
        <v>2.4424393279402615E-2</v>
      </c>
      <c r="L8" s="28">
        <f t="shared" si="4"/>
        <v>0.12772246421904171</v>
      </c>
      <c r="M8" s="28">
        <f t="shared" si="5"/>
        <v>0.30242688238954574</v>
      </c>
      <c r="N8" s="7"/>
    </row>
    <row r="9" spans="1:14" ht="13" customHeight="1" x14ac:dyDescent="0.35">
      <c r="A9" s="22" t="s">
        <v>12</v>
      </c>
      <c r="B9" s="23">
        <v>18.97</v>
      </c>
      <c r="C9" s="23">
        <v>32.96</v>
      </c>
      <c r="D9" s="23">
        <v>25.1</v>
      </c>
      <c r="E9" s="23">
        <v>66.62</v>
      </c>
      <c r="F9" s="23">
        <v>217.27</v>
      </c>
      <c r="G9" s="23">
        <v>360.91</v>
      </c>
      <c r="H9" s="25"/>
      <c r="I9" s="28">
        <f t="shared" si="0"/>
        <v>5.2561580449419519E-2</v>
      </c>
      <c r="J9" s="28">
        <f t="shared" si="2"/>
        <v>9.1324706990662488E-2</v>
      </c>
      <c r="K9" s="28">
        <f t="shared" si="3"/>
        <v>6.9546424316311542E-2</v>
      </c>
      <c r="L9" s="28">
        <f t="shared" si="4"/>
        <v>0.18458895569532571</v>
      </c>
      <c r="M9" s="28">
        <f t="shared" si="5"/>
        <v>0.60200604028705218</v>
      </c>
      <c r="N9" s="7"/>
    </row>
    <row r="10" spans="1:14" ht="13" customHeight="1" x14ac:dyDescent="0.35">
      <c r="A10" s="22" t="s">
        <v>13</v>
      </c>
      <c r="B10" s="23">
        <v>4.0599999999999996</v>
      </c>
      <c r="C10" s="23">
        <v>35.17</v>
      </c>
      <c r="D10" s="23">
        <v>7.32</v>
      </c>
      <c r="E10" s="23">
        <v>12.47</v>
      </c>
      <c r="F10" s="23">
        <v>28.57</v>
      </c>
      <c r="G10" s="23">
        <v>87.58</v>
      </c>
      <c r="H10" s="25"/>
      <c r="I10" s="28">
        <f t="shared" si="0"/>
        <v>4.6357615894039729E-2</v>
      </c>
      <c r="J10" s="28">
        <f t="shared" si="2"/>
        <v>0.40157570221511762</v>
      </c>
      <c r="K10" s="28">
        <f t="shared" si="3"/>
        <v>8.3580726193194801E-2</v>
      </c>
      <c r="L10" s="28">
        <f t="shared" si="4"/>
        <v>0.14238410596026491</v>
      </c>
      <c r="M10" s="28">
        <f t="shared" si="5"/>
        <v>0.32621603105731906</v>
      </c>
      <c r="N10" s="7"/>
    </row>
    <row r="11" spans="1:14" ht="13" customHeight="1" x14ac:dyDescent="0.35">
      <c r="A11" s="22" t="s">
        <v>14</v>
      </c>
      <c r="B11" s="23">
        <v>3.92</v>
      </c>
      <c r="C11" s="23">
        <v>6.25</v>
      </c>
      <c r="D11" s="23">
        <v>6.5</v>
      </c>
      <c r="E11" s="23">
        <v>1.67</v>
      </c>
      <c r="F11" s="23">
        <v>15.24</v>
      </c>
      <c r="G11" s="23">
        <v>33.58</v>
      </c>
      <c r="H11" s="25"/>
      <c r="I11" s="28">
        <f t="shared" si="0"/>
        <v>0.11673615247170935</v>
      </c>
      <c r="J11" s="28">
        <f t="shared" si="2"/>
        <v>0.18612269207861823</v>
      </c>
      <c r="K11" s="28">
        <f t="shared" si="3"/>
        <v>0.19356759976176297</v>
      </c>
      <c r="L11" s="28">
        <f t="shared" si="4"/>
        <v>4.9731983323406788E-2</v>
      </c>
      <c r="M11" s="28">
        <f t="shared" si="5"/>
        <v>0.45384157236450273</v>
      </c>
      <c r="N11" s="7"/>
    </row>
    <row r="12" spans="1:14" ht="13" customHeight="1" x14ac:dyDescent="0.35">
      <c r="A12" s="22" t="s">
        <v>15</v>
      </c>
      <c r="B12" s="23">
        <v>0.94</v>
      </c>
      <c r="C12" s="23">
        <v>2.94</v>
      </c>
      <c r="D12" s="23">
        <v>0.82</v>
      </c>
      <c r="E12" s="23">
        <v>2.95</v>
      </c>
      <c r="F12" s="23">
        <v>4.68</v>
      </c>
      <c r="G12" s="23">
        <v>12.34</v>
      </c>
      <c r="H12" s="25"/>
      <c r="I12" s="28">
        <f t="shared" si="0"/>
        <v>7.6175040518638576E-2</v>
      </c>
      <c r="J12" s="28">
        <f t="shared" si="2"/>
        <v>0.23824959481361427</v>
      </c>
      <c r="K12" s="28">
        <f t="shared" si="3"/>
        <v>6.6450567260940036E-2</v>
      </c>
      <c r="L12" s="28">
        <f t="shared" si="4"/>
        <v>0.23905996758508916</v>
      </c>
      <c r="M12" s="28">
        <f t="shared" si="5"/>
        <v>0.37925445705024308</v>
      </c>
      <c r="N12" s="7"/>
    </row>
    <row r="13" spans="1:14" ht="13" customHeight="1" x14ac:dyDescent="0.35">
      <c r="A13" s="22" t="s">
        <v>16</v>
      </c>
      <c r="B13" s="23">
        <v>0.94</v>
      </c>
      <c r="C13" s="23">
        <v>0</v>
      </c>
      <c r="D13" s="23">
        <v>0.66</v>
      </c>
      <c r="E13" s="23">
        <v>0.02</v>
      </c>
      <c r="F13" s="23">
        <v>1.01</v>
      </c>
      <c r="G13" s="23">
        <v>2.63</v>
      </c>
      <c r="H13" s="25"/>
      <c r="I13" s="28">
        <f t="shared" si="0"/>
        <v>0.35741444866920152</v>
      </c>
      <c r="J13" s="28">
        <f t="shared" si="2"/>
        <v>0</v>
      </c>
      <c r="K13" s="28">
        <f t="shared" si="3"/>
        <v>0.25095057034220536</v>
      </c>
      <c r="L13" s="28">
        <f t="shared" si="4"/>
        <v>7.6045627376425864E-3</v>
      </c>
      <c r="M13" s="28">
        <f t="shared" si="5"/>
        <v>0.38403041825095058</v>
      </c>
      <c r="N13" s="7"/>
    </row>
    <row r="14" spans="1:14" ht="13" customHeight="1" x14ac:dyDescent="0.35">
      <c r="A14" s="22" t="s">
        <v>17</v>
      </c>
      <c r="B14" s="23">
        <v>6.94</v>
      </c>
      <c r="C14" s="23">
        <v>103.15</v>
      </c>
      <c r="D14" s="23">
        <v>1.21</v>
      </c>
      <c r="E14" s="23">
        <v>11.1</v>
      </c>
      <c r="F14" s="23">
        <v>105.55</v>
      </c>
      <c r="G14" s="23">
        <v>227.96</v>
      </c>
      <c r="H14" s="25"/>
      <c r="I14" s="28">
        <f t="shared" si="0"/>
        <v>3.0443937532900509E-2</v>
      </c>
      <c r="J14" s="28">
        <f t="shared" si="2"/>
        <v>0.45249166520442186</v>
      </c>
      <c r="K14" s="28">
        <f t="shared" si="3"/>
        <v>5.3079487629408666E-3</v>
      </c>
      <c r="L14" s="28">
        <f t="shared" si="4"/>
        <v>4.8692753114581502E-2</v>
      </c>
      <c r="M14" s="28">
        <f t="shared" si="5"/>
        <v>0.46301982804000696</v>
      </c>
      <c r="N14" s="7"/>
    </row>
    <row r="15" spans="1:14" ht="13" customHeight="1" x14ac:dyDescent="0.35">
      <c r="A15" s="22" t="s">
        <v>18</v>
      </c>
      <c r="B15" s="23">
        <v>4.42</v>
      </c>
      <c r="C15" s="23">
        <v>52.34</v>
      </c>
      <c r="D15" s="23">
        <v>6.51</v>
      </c>
      <c r="E15" s="23">
        <v>12.03</v>
      </c>
      <c r="F15" s="23">
        <v>57.39</v>
      </c>
      <c r="G15" s="23">
        <v>132.69999999999999</v>
      </c>
      <c r="H15" s="25"/>
      <c r="I15" s="28">
        <f t="shared" si="0"/>
        <v>3.3308214016578748E-2</v>
      </c>
      <c r="J15" s="28">
        <f t="shared" si="2"/>
        <v>0.39442351168048234</v>
      </c>
      <c r="K15" s="28">
        <f t="shared" si="3"/>
        <v>4.905802562170309E-2</v>
      </c>
      <c r="L15" s="28">
        <f t="shared" si="4"/>
        <v>9.0655614167294646E-2</v>
      </c>
      <c r="M15" s="28">
        <f t="shared" si="5"/>
        <v>0.43247927656367752</v>
      </c>
      <c r="N15" s="7"/>
    </row>
    <row r="16" spans="1:14" ht="13" customHeight="1" x14ac:dyDescent="0.35">
      <c r="A16" s="22" t="s">
        <v>19</v>
      </c>
      <c r="B16" s="23">
        <v>0.51</v>
      </c>
      <c r="C16" s="23">
        <v>5.59</v>
      </c>
      <c r="D16" s="23">
        <v>7.0000000000000007E-2</v>
      </c>
      <c r="E16" s="23">
        <v>1.36</v>
      </c>
      <c r="F16" s="23">
        <v>10.210000000000001</v>
      </c>
      <c r="G16" s="23">
        <v>17.73</v>
      </c>
      <c r="H16" s="25"/>
      <c r="I16" s="28">
        <f t="shared" si="0"/>
        <v>2.8764805414551606E-2</v>
      </c>
      <c r="J16" s="28">
        <f t="shared" si="2"/>
        <v>0.31528482797518331</v>
      </c>
      <c r="K16" s="28">
        <f t="shared" si="3"/>
        <v>3.948110547095319E-3</v>
      </c>
      <c r="L16" s="28">
        <f t="shared" si="4"/>
        <v>7.670614777213762E-2</v>
      </c>
      <c r="M16" s="28">
        <f t="shared" si="5"/>
        <v>0.57586012408347442</v>
      </c>
      <c r="N16" s="7"/>
    </row>
    <row r="17" spans="1:14" ht="13" customHeight="1" x14ac:dyDescent="0.35">
      <c r="A17" s="22" t="s">
        <v>20</v>
      </c>
      <c r="B17" s="23">
        <v>1.45</v>
      </c>
      <c r="C17" s="23">
        <v>1.1299999999999999</v>
      </c>
      <c r="D17" s="23">
        <v>1.91</v>
      </c>
      <c r="E17" s="23">
        <v>3.26</v>
      </c>
      <c r="F17" s="23">
        <v>10.81</v>
      </c>
      <c r="G17" s="23">
        <v>18.55</v>
      </c>
      <c r="H17" s="25"/>
      <c r="I17" s="28">
        <f t="shared" si="0"/>
        <v>7.8167115902964948E-2</v>
      </c>
      <c r="J17" s="28">
        <f t="shared" si="2"/>
        <v>6.0916442048517511E-2</v>
      </c>
      <c r="K17" s="28">
        <f t="shared" si="3"/>
        <v>0.10296495956873314</v>
      </c>
      <c r="L17" s="28">
        <f t="shared" si="4"/>
        <v>0.17574123989218327</v>
      </c>
      <c r="M17" s="28">
        <f t="shared" si="5"/>
        <v>0.58274932614555253</v>
      </c>
      <c r="N17" s="7"/>
    </row>
    <row r="18" spans="1:14" ht="13" customHeight="1" x14ac:dyDescent="0.35">
      <c r="A18" s="22" t="s">
        <v>21</v>
      </c>
      <c r="B18" s="23">
        <v>13.64</v>
      </c>
      <c r="C18" s="23">
        <v>65.09</v>
      </c>
      <c r="D18" s="23">
        <v>21.78</v>
      </c>
      <c r="E18" s="23">
        <v>33.450000000000003</v>
      </c>
      <c r="F18" s="23">
        <v>68.44</v>
      </c>
      <c r="G18" s="23">
        <v>202.4</v>
      </c>
      <c r="H18" s="25"/>
      <c r="I18" s="28">
        <f t="shared" si="0"/>
        <v>6.7391304347826086E-2</v>
      </c>
      <c r="J18" s="28">
        <f t="shared" si="2"/>
        <v>0.32159090909090909</v>
      </c>
      <c r="K18" s="28">
        <f t="shared" si="3"/>
        <v>0.10760869565217392</v>
      </c>
      <c r="L18" s="28">
        <f t="shared" si="4"/>
        <v>0.16526679841897235</v>
      </c>
      <c r="M18" s="28">
        <f t="shared" si="5"/>
        <v>0.33814229249011857</v>
      </c>
      <c r="N18" s="7"/>
    </row>
    <row r="19" spans="1:14" ht="13" customHeight="1" x14ac:dyDescent="0.35">
      <c r="A19" s="22" t="s">
        <v>22</v>
      </c>
      <c r="B19" s="23">
        <v>5.23</v>
      </c>
      <c r="C19" s="23">
        <v>80.87</v>
      </c>
      <c r="D19" s="23">
        <v>7.58</v>
      </c>
      <c r="E19" s="23">
        <v>41.25</v>
      </c>
      <c r="F19" s="23">
        <v>42.04</v>
      </c>
      <c r="G19" s="23">
        <v>176.96</v>
      </c>
      <c r="H19" s="25"/>
      <c r="I19" s="28">
        <f t="shared" si="0"/>
        <v>2.9554701627486437E-2</v>
      </c>
      <c r="J19" s="28">
        <f t="shared" si="2"/>
        <v>0.45699593128390598</v>
      </c>
      <c r="K19" s="28">
        <f t="shared" si="3"/>
        <v>4.2834538878842678E-2</v>
      </c>
      <c r="L19" s="28">
        <f t="shared" si="4"/>
        <v>0.23310352622061481</v>
      </c>
      <c r="M19" s="28">
        <f t="shared" si="5"/>
        <v>0.23756781193490054</v>
      </c>
      <c r="N19" s="7"/>
    </row>
    <row r="20" spans="1:14" ht="13" customHeight="1" x14ac:dyDescent="0.35">
      <c r="A20" s="22" t="s">
        <v>23</v>
      </c>
      <c r="B20" s="23">
        <v>3.8</v>
      </c>
      <c r="C20" s="23">
        <v>25.81</v>
      </c>
      <c r="D20" s="23">
        <v>4.3499999999999996</v>
      </c>
      <c r="E20" s="23">
        <v>22.57</v>
      </c>
      <c r="F20" s="23">
        <v>20.260000000000002</v>
      </c>
      <c r="G20" s="23">
        <v>76.790000000000006</v>
      </c>
      <c r="H20" s="25"/>
      <c r="I20" s="28">
        <f t="shared" si="0"/>
        <v>4.9485610105482476E-2</v>
      </c>
      <c r="J20" s="28">
        <f t="shared" si="2"/>
        <v>0.33611147284802706</v>
      </c>
      <c r="K20" s="28">
        <f t="shared" si="3"/>
        <v>5.6648001041802308E-2</v>
      </c>
      <c r="L20" s="28">
        <f t="shared" si="4"/>
        <v>0.29391847896861567</v>
      </c>
      <c r="M20" s="28">
        <f t="shared" si="5"/>
        <v>0.2638364370360724</v>
      </c>
      <c r="N20" s="7"/>
    </row>
    <row r="21" spans="1:14" ht="13" customHeight="1" x14ac:dyDescent="0.35">
      <c r="A21" s="22" t="s">
        <v>24</v>
      </c>
      <c r="B21" s="23">
        <v>2.4</v>
      </c>
      <c r="C21" s="23">
        <v>21.6</v>
      </c>
      <c r="D21" s="23">
        <v>3.37</v>
      </c>
      <c r="E21" s="23">
        <v>12.81</v>
      </c>
      <c r="F21" s="23">
        <v>18.07</v>
      </c>
      <c r="G21" s="23">
        <v>58.24</v>
      </c>
      <c r="H21" s="25"/>
      <c r="I21" s="28">
        <f t="shared" si="0"/>
        <v>4.1208791208791208E-2</v>
      </c>
      <c r="J21" s="28">
        <f t="shared" si="2"/>
        <v>0.37087912087912089</v>
      </c>
      <c r="K21" s="28">
        <f t="shared" si="3"/>
        <v>5.7864010989010992E-2</v>
      </c>
      <c r="L21" s="28">
        <f t="shared" si="4"/>
        <v>0.21995192307692307</v>
      </c>
      <c r="M21" s="28">
        <f t="shared" si="5"/>
        <v>0.31026785714285715</v>
      </c>
      <c r="N21" s="7"/>
    </row>
    <row r="22" spans="1:14" ht="13" customHeight="1" x14ac:dyDescent="0.35">
      <c r="A22" s="22" t="s">
        <v>25</v>
      </c>
      <c r="B22" s="23">
        <v>2.4900000000000002</v>
      </c>
      <c r="C22" s="23">
        <v>63.92</v>
      </c>
      <c r="D22" s="23">
        <v>2.72</v>
      </c>
      <c r="E22" s="23">
        <v>12.92</v>
      </c>
      <c r="F22" s="23">
        <v>32.28</v>
      </c>
      <c r="G22" s="23">
        <v>114.34</v>
      </c>
      <c r="H22" s="25"/>
      <c r="I22" s="28">
        <f t="shared" si="0"/>
        <v>2.177715585097079E-2</v>
      </c>
      <c r="J22" s="28">
        <f t="shared" si="2"/>
        <v>0.55903445863214973</v>
      </c>
      <c r="K22" s="28">
        <f t="shared" si="3"/>
        <v>2.378870036732552E-2</v>
      </c>
      <c r="L22" s="28">
        <f t="shared" si="4"/>
        <v>0.11299632674479622</v>
      </c>
      <c r="M22" s="28">
        <f t="shared" si="5"/>
        <v>0.28231589994752493</v>
      </c>
      <c r="N22" s="7"/>
    </row>
    <row r="23" spans="1:14" ht="13" customHeight="1" x14ac:dyDescent="0.35">
      <c r="A23" s="22" t="s">
        <v>26</v>
      </c>
      <c r="B23" s="23">
        <v>2.17</v>
      </c>
      <c r="C23" s="23">
        <v>33.47</v>
      </c>
      <c r="D23" s="23">
        <v>1.68</v>
      </c>
      <c r="E23" s="23">
        <v>137.68</v>
      </c>
      <c r="F23" s="23">
        <v>52.86</v>
      </c>
      <c r="G23" s="23">
        <v>227.86</v>
      </c>
      <c r="H23" s="25"/>
      <c r="I23" s="28">
        <f t="shared" si="0"/>
        <v>9.5233915562187299E-3</v>
      </c>
      <c r="J23" s="28">
        <f t="shared" si="2"/>
        <v>0.14688844027034142</v>
      </c>
      <c r="K23" s="28">
        <f t="shared" si="3"/>
        <v>7.372948301588694E-3</v>
      </c>
      <c r="L23" s="28">
        <f t="shared" si="4"/>
        <v>0.60423066795400682</v>
      </c>
      <c r="M23" s="28">
        <f t="shared" si="5"/>
        <v>0.23198455191784428</v>
      </c>
      <c r="N23" s="7"/>
    </row>
    <row r="24" spans="1:14" ht="13" customHeight="1" x14ac:dyDescent="0.35">
      <c r="A24" s="22" t="s">
        <v>27</v>
      </c>
      <c r="B24" s="23">
        <v>1.69</v>
      </c>
      <c r="C24" s="23">
        <v>1.03</v>
      </c>
      <c r="D24" s="23">
        <v>2.95</v>
      </c>
      <c r="E24" s="23">
        <v>1.37</v>
      </c>
      <c r="F24" s="23">
        <v>8.44</v>
      </c>
      <c r="G24" s="23">
        <v>15.48</v>
      </c>
      <c r="H24" s="25"/>
      <c r="I24" s="28">
        <f t="shared" si="0"/>
        <v>0.10917312661498707</v>
      </c>
      <c r="J24" s="28">
        <f t="shared" si="2"/>
        <v>6.6537467700258396E-2</v>
      </c>
      <c r="K24" s="28">
        <f t="shared" si="3"/>
        <v>0.19056847545219638</v>
      </c>
      <c r="L24" s="28">
        <f t="shared" si="4"/>
        <v>8.8501291989664083E-2</v>
      </c>
      <c r="M24" s="28">
        <f t="shared" si="5"/>
        <v>0.54521963824289399</v>
      </c>
      <c r="N24" s="7"/>
    </row>
    <row r="25" spans="1:14" ht="13" customHeight="1" x14ac:dyDescent="0.35">
      <c r="A25" s="22" t="s">
        <v>28</v>
      </c>
      <c r="B25" s="23">
        <v>5.24</v>
      </c>
      <c r="C25" s="23">
        <v>11.87</v>
      </c>
      <c r="D25" s="23">
        <v>5.37</v>
      </c>
      <c r="E25" s="23">
        <v>2.13</v>
      </c>
      <c r="F25" s="23">
        <v>27.34</v>
      </c>
      <c r="G25" s="23">
        <v>51.96</v>
      </c>
      <c r="H25" s="25"/>
      <c r="I25" s="28">
        <f t="shared" si="0"/>
        <v>0.100846805234796</v>
      </c>
      <c r="J25" s="28">
        <f t="shared" si="2"/>
        <v>0.22844495765973824</v>
      </c>
      <c r="K25" s="28">
        <f t="shared" si="3"/>
        <v>0.10334872979214781</v>
      </c>
      <c r="L25" s="28">
        <f t="shared" si="4"/>
        <v>4.0993071593533485E-2</v>
      </c>
      <c r="M25" s="28">
        <f t="shared" si="5"/>
        <v>0.52617397998460358</v>
      </c>
      <c r="N25" s="7"/>
    </row>
    <row r="26" spans="1:14" ht="13" customHeight="1" x14ac:dyDescent="0.35">
      <c r="A26" s="22" t="s">
        <v>29</v>
      </c>
      <c r="B26" s="23">
        <v>7.35</v>
      </c>
      <c r="C26" s="23">
        <v>10.23</v>
      </c>
      <c r="D26" s="23">
        <v>12.31</v>
      </c>
      <c r="E26" s="23">
        <v>3.18</v>
      </c>
      <c r="F26" s="23">
        <v>30.63</v>
      </c>
      <c r="G26" s="23">
        <v>63.7</v>
      </c>
      <c r="H26" s="25"/>
      <c r="I26" s="28">
        <f t="shared" si="0"/>
        <v>0.11538461538461538</v>
      </c>
      <c r="J26" s="28">
        <f t="shared" si="2"/>
        <v>0.16059654631083203</v>
      </c>
      <c r="K26" s="28">
        <f t="shared" si="3"/>
        <v>0.19324960753532183</v>
      </c>
      <c r="L26" s="28">
        <f t="shared" si="4"/>
        <v>4.9921507064364205E-2</v>
      </c>
      <c r="M26" s="28">
        <f t="shared" si="5"/>
        <v>0.4808477237048665</v>
      </c>
      <c r="N26" s="7"/>
    </row>
    <row r="27" spans="1:14" ht="13" customHeight="1" x14ac:dyDescent="0.35">
      <c r="A27" s="22" t="s">
        <v>30</v>
      </c>
      <c r="B27" s="23">
        <v>10.58</v>
      </c>
      <c r="C27" s="23">
        <v>55.67</v>
      </c>
      <c r="D27" s="23">
        <v>18.940000000000001</v>
      </c>
      <c r="E27" s="23">
        <v>18</v>
      </c>
      <c r="F27" s="23">
        <v>49.53</v>
      </c>
      <c r="G27" s="23">
        <v>152.72</v>
      </c>
      <c r="H27" s="25"/>
      <c r="I27" s="28">
        <f t="shared" si="0"/>
        <v>6.9277108433734941E-2</v>
      </c>
      <c r="J27" s="28">
        <f t="shared" si="2"/>
        <v>0.36452331063383975</v>
      </c>
      <c r="K27" s="28">
        <f t="shared" si="3"/>
        <v>0.12401781037192249</v>
      </c>
      <c r="L27" s="28">
        <f t="shared" si="4"/>
        <v>0.1178627553693033</v>
      </c>
      <c r="M27" s="28">
        <f t="shared" si="5"/>
        <v>0.3243190151911996</v>
      </c>
      <c r="N27" s="7"/>
    </row>
    <row r="28" spans="1:14" ht="13" customHeight="1" x14ac:dyDescent="0.35">
      <c r="A28" s="22" t="s">
        <v>31</v>
      </c>
      <c r="B28" s="23">
        <v>6.6</v>
      </c>
      <c r="C28" s="23">
        <v>25.23</v>
      </c>
      <c r="D28" s="23">
        <v>8.59</v>
      </c>
      <c r="E28" s="23">
        <v>17.2</v>
      </c>
      <c r="F28" s="23">
        <v>30.84</v>
      </c>
      <c r="G28" s="23">
        <v>88.45</v>
      </c>
      <c r="H28" s="25"/>
      <c r="I28" s="28">
        <f t="shared" si="0"/>
        <v>7.4618428490672684E-2</v>
      </c>
      <c r="J28" s="28">
        <f t="shared" si="2"/>
        <v>0.28524590163934427</v>
      </c>
      <c r="K28" s="28">
        <f t="shared" si="3"/>
        <v>9.7117015262860373E-2</v>
      </c>
      <c r="L28" s="28">
        <f t="shared" si="4"/>
        <v>0.19446014697569247</v>
      </c>
      <c r="M28" s="28">
        <f t="shared" si="5"/>
        <v>0.34867156585641607</v>
      </c>
      <c r="N28" s="7"/>
    </row>
    <row r="29" spans="1:14" ht="13" customHeight="1" x14ac:dyDescent="0.35">
      <c r="A29" s="22" t="s">
        <v>32</v>
      </c>
      <c r="B29" s="23">
        <v>1.56</v>
      </c>
      <c r="C29" s="23">
        <v>23.77</v>
      </c>
      <c r="D29" s="23">
        <v>1.31</v>
      </c>
      <c r="E29" s="23">
        <v>10.84</v>
      </c>
      <c r="F29" s="23">
        <v>30.32</v>
      </c>
      <c r="G29" s="23">
        <v>67.8</v>
      </c>
      <c r="H29" s="25"/>
      <c r="I29" s="28">
        <f t="shared" si="0"/>
        <v>2.3008849557522127E-2</v>
      </c>
      <c r="J29" s="28">
        <f t="shared" si="2"/>
        <v>0.35058997050147495</v>
      </c>
      <c r="K29" s="28">
        <f t="shared" si="3"/>
        <v>1.9321533923303838E-2</v>
      </c>
      <c r="L29" s="28">
        <f t="shared" si="4"/>
        <v>0.15988200589970503</v>
      </c>
      <c r="M29" s="28">
        <f t="shared" si="5"/>
        <v>0.44719764011799412</v>
      </c>
      <c r="N29" s="7"/>
    </row>
    <row r="30" spans="1:14" ht="13" customHeight="1" x14ac:dyDescent="0.35">
      <c r="A30" s="22" t="s">
        <v>33</v>
      </c>
      <c r="B30" s="23">
        <v>4.18</v>
      </c>
      <c r="C30" s="23">
        <v>68.38</v>
      </c>
      <c r="D30" s="23">
        <v>5.39</v>
      </c>
      <c r="E30" s="23">
        <v>7.76</v>
      </c>
      <c r="F30" s="23">
        <v>37.49</v>
      </c>
      <c r="G30" s="23">
        <v>123.2</v>
      </c>
      <c r="H30" s="25"/>
      <c r="I30" s="28">
        <f t="shared" si="0"/>
        <v>3.3928571428571426E-2</v>
      </c>
      <c r="J30" s="28">
        <f t="shared" si="2"/>
        <v>0.55503246753246749</v>
      </c>
      <c r="K30" s="28">
        <f t="shared" si="3"/>
        <v>4.3749999999999997E-2</v>
      </c>
      <c r="L30" s="28">
        <f t="shared" si="4"/>
        <v>6.298701298701298E-2</v>
      </c>
      <c r="M30" s="28">
        <f t="shared" si="5"/>
        <v>0.30430194805194805</v>
      </c>
      <c r="N30" s="7"/>
    </row>
    <row r="31" spans="1:14" ht="13" customHeight="1" x14ac:dyDescent="0.35">
      <c r="A31" s="22" t="s">
        <v>34</v>
      </c>
      <c r="B31" s="23">
        <v>1.48</v>
      </c>
      <c r="C31" s="23">
        <v>15.54</v>
      </c>
      <c r="D31" s="23">
        <v>1.66</v>
      </c>
      <c r="E31" s="23">
        <v>3.82</v>
      </c>
      <c r="F31" s="23">
        <v>7.97</v>
      </c>
      <c r="G31" s="23">
        <v>30.47</v>
      </c>
      <c r="H31" s="25"/>
      <c r="I31" s="28">
        <f t="shared" si="0"/>
        <v>4.8572366261896947E-2</v>
      </c>
      <c r="J31" s="28">
        <f t="shared" si="2"/>
        <v>0.51000984574991792</v>
      </c>
      <c r="K31" s="28">
        <f t="shared" si="3"/>
        <v>5.4479816212668196E-2</v>
      </c>
      <c r="L31" s="28">
        <f t="shared" si="4"/>
        <v>0.12536921562192321</v>
      </c>
      <c r="M31" s="28">
        <f t="shared" si="5"/>
        <v>0.26156875615359371</v>
      </c>
      <c r="N31" s="7"/>
    </row>
    <row r="32" spans="1:14" ht="13" customHeight="1" x14ac:dyDescent="0.35">
      <c r="A32" s="22" t="s">
        <v>35</v>
      </c>
      <c r="B32" s="23">
        <v>1.92</v>
      </c>
      <c r="C32" s="23">
        <v>20.67</v>
      </c>
      <c r="D32" s="23">
        <v>2.21</v>
      </c>
      <c r="E32" s="23">
        <v>9.32</v>
      </c>
      <c r="F32" s="23">
        <v>13.89</v>
      </c>
      <c r="G32" s="23">
        <v>48.01</v>
      </c>
      <c r="H32" s="25"/>
      <c r="I32" s="28">
        <f t="shared" si="0"/>
        <v>3.9991668402416164E-2</v>
      </c>
      <c r="J32" s="28">
        <f t="shared" si="2"/>
        <v>0.43053530514476157</v>
      </c>
      <c r="K32" s="28">
        <f t="shared" si="3"/>
        <v>4.6032076650697772E-2</v>
      </c>
      <c r="L32" s="28">
        <f t="shared" si="4"/>
        <v>0.19412622370339513</v>
      </c>
      <c r="M32" s="28">
        <f t="shared" si="5"/>
        <v>0.28931472609872944</v>
      </c>
      <c r="N32" s="7"/>
    </row>
    <row r="33" spans="1:14" ht="13" customHeight="1" x14ac:dyDescent="0.35">
      <c r="A33" s="22" t="s">
        <v>36</v>
      </c>
      <c r="B33" s="23">
        <v>2.36</v>
      </c>
      <c r="C33" s="23">
        <v>12.88</v>
      </c>
      <c r="D33" s="23">
        <v>2.41</v>
      </c>
      <c r="E33" s="23">
        <v>3.29</v>
      </c>
      <c r="F33" s="23">
        <v>15.46</v>
      </c>
      <c r="G33" s="23">
        <v>36.4</v>
      </c>
      <c r="H33" s="25"/>
      <c r="I33" s="28">
        <f t="shared" si="0"/>
        <v>6.4835164835164841E-2</v>
      </c>
      <c r="J33" s="28">
        <f t="shared" si="2"/>
        <v>0.35384615384615387</v>
      </c>
      <c r="K33" s="28">
        <f t="shared" si="3"/>
        <v>6.6208791208791209E-2</v>
      </c>
      <c r="L33" s="28">
        <f t="shared" si="4"/>
        <v>9.0384615384615383E-2</v>
      </c>
      <c r="M33" s="28">
        <f t="shared" si="5"/>
        <v>0.42472527472527477</v>
      </c>
      <c r="N33" s="7"/>
    </row>
    <row r="34" spans="1:14" ht="13" customHeight="1" x14ac:dyDescent="0.35">
      <c r="A34" s="22" t="s">
        <v>37</v>
      </c>
      <c r="B34" s="23">
        <v>1.31</v>
      </c>
      <c r="C34" s="23">
        <v>1.79</v>
      </c>
      <c r="D34" s="23">
        <v>2.76</v>
      </c>
      <c r="E34" s="23">
        <v>0.78</v>
      </c>
      <c r="F34" s="23">
        <v>6.83</v>
      </c>
      <c r="G34" s="23">
        <v>13.47</v>
      </c>
      <c r="H34" s="25"/>
      <c r="I34" s="28">
        <f t="shared" si="0"/>
        <v>9.7253155159613955E-2</v>
      </c>
      <c r="J34" s="28">
        <f t="shared" si="2"/>
        <v>0.13288789903489234</v>
      </c>
      <c r="K34" s="28">
        <f t="shared" si="3"/>
        <v>0.20489977728285075</v>
      </c>
      <c r="L34" s="28">
        <f t="shared" si="4"/>
        <v>5.7906458797327393E-2</v>
      </c>
      <c r="M34" s="28">
        <f t="shared" si="5"/>
        <v>0.50705270972531546</v>
      </c>
      <c r="N34" s="7"/>
    </row>
    <row r="35" spans="1:14" ht="13" customHeight="1" x14ac:dyDescent="0.35">
      <c r="A35" s="22" t="s">
        <v>38</v>
      </c>
      <c r="B35" s="23">
        <v>9.7200000000000006</v>
      </c>
      <c r="C35" s="23">
        <v>16.71</v>
      </c>
      <c r="D35" s="23">
        <v>13.88</v>
      </c>
      <c r="E35" s="23">
        <v>8.07</v>
      </c>
      <c r="F35" s="23">
        <v>53.27</v>
      </c>
      <c r="G35" s="23">
        <v>101.65</v>
      </c>
      <c r="H35" s="25"/>
      <c r="I35" s="28">
        <f t="shared" si="0"/>
        <v>9.5622233152975897E-2</v>
      </c>
      <c r="J35" s="28">
        <f t="shared" si="2"/>
        <v>0.16438760452533202</v>
      </c>
      <c r="K35" s="28">
        <f t="shared" si="3"/>
        <v>0.13654697491392032</v>
      </c>
      <c r="L35" s="28">
        <f t="shared" si="4"/>
        <v>7.9390063944908995E-2</v>
      </c>
      <c r="M35" s="28">
        <f t="shared" si="5"/>
        <v>0.52405312346286281</v>
      </c>
      <c r="N35" s="7"/>
    </row>
    <row r="36" spans="1:14" ht="13" customHeight="1" x14ac:dyDescent="0.35">
      <c r="A36" s="22" t="s">
        <v>39</v>
      </c>
      <c r="B36" s="23">
        <v>1.59</v>
      </c>
      <c r="C36" s="23">
        <v>23.03</v>
      </c>
      <c r="D36" s="23">
        <v>1.91</v>
      </c>
      <c r="E36" s="23">
        <v>7.45</v>
      </c>
      <c r="F36" s="23">
        <v>15.03</v>
      </c>
      <c r="G36" s="23">
        <v>49.01</v>
      </c>
      <c r="H36" s="25"/>
      <c r="I36" s="28">
        <f t="shared" si="0"/>
        <v>3.2442358702305656E-2</v>
      </c>
      <c r="J36" s="28">
        <f t="shared" si="2"/>
        <v>0.46990410120383597</v>
      </c>
      <c r="K36" s="28">
        <f t="shared" si="3"/>
        <v>3.8971638441134465E-2</v>
      </c>
      <c r="L36" s="28">
        <f t="shared" si="4"/>
        <v>0.15200979391960825</v>
      </c>
      <c r="M36" s="28">
        <f t="shared" si="5"/>
        <v>0.30667210773311571</v>
      </c>
      <c r="N36" s="7"/>
    </row>
    <row r="37" spans="1:14" ht="13" customHeight="1" x14ac:dyDescent="0.35">
      <c r="A37" s="22" t="s">
        <v>40</v>
      </c>
      <c r="B37" s="23">
        <v>22.08</v>
      </c>
      <c r="C37" s="23">
        <v>22</v>
      </c>
      <c r="D37" s="23">
        <v>31.32</v>
      </c>
      <c r="E37" s="23">
        <v>7.61</v>
      </c>
      <c r="F37" s="23">
        <v>74.72</v>
      </c>
      <c r="G37" s="23">
        <v>157.72999999999999</v>
      </c>
      <c r="H37" s="25"/>
      <c r="I37" s="28">
        <f t="shared" ref="I37:I56" si="6">B37/$G37</f>
        <v>0.13998605211437265</v>
      </c>
      <c r="J37" s="28">
        <f t="shared" si="2"/>
        <v>0.13947885627337855</v>
      </c>
      <c r="K37" s="28">
        <f t="shared" si="3"/>
        <v>0.19856717174919167</v>
      </c>
      <c r="L37" s="28">
        <f t="shared" si="4"/>
        <v>4.8247004374564133E-2</v>
      </c>
      <c r="M37" s="28">
        <f t="shared" si="5"/>
        <v>0.47372091548849304</v>
      </c>
      <c r="N37" s="7"/>
    </row>
    <row r="38" spans="1:14" ht="13" customHeight="1" x14ac:dyDescent="0.35">
      <c r="A38" s="22" t="s">
        <v>41</v>
      </c>
      <c r="B38" s="23">
        <v>5.07</v>
      </c>
      <c r="C38" s="23">
        <v>47.31</v>
      </c>
      <c r="D38" s="23">
        <v>4.5199999999999996</v>
      </c>
      <c r="E38" s="23">
        <v>9.7100000000000009</v>
      </c>
      <c r="F38" s="23">
        <v>49.15</v>
      </c>
      <c r="G38" s="23">
        <v>115.77</v>
      </c>
      <c r="H38" s="25"/>
      <c r="I38" s="28">
        <f t="shared" si="6"/>
        <v>4.379372894532263E-2</v>
      </c>
      <c r="J38" s="28">
        <f t="shared" ref="J38:J56" si="7">C38/$G38</f>
        <v>0.40865509199274425</v>
      </c>
      <c r="K38" s="28">
        <f t="shared" ref="K38:K56" si="8">D38/$G38</f>
        <v>3.9042929947309318E-2</v>
      </c>
      <c r="L38" s="28">
        <f t="shared" ref="L38:L56" si="9">E38/$G38</f>
        <v>8.3873196855834858E-2</v>
      </c>
      <c r="M38" s="28">
        <f t="shared" ref="M38:M56" si="10">F38/$G38</f>
        <v>0.42454867409518876</v>
      </c>
      <c r="N38" s="7"/>
    </row>
    <row r="39" spans="1:14" ht="13" customHeight="1" x14ac:dyDescent="0.35">
      <c r="A39" s="22" t="s">
        <v>42</v>
      </c>
      <c r="B39" s="23">
        <v>1.1499999999999999</v>
      </c>
      <c r="C39" s="23">
        <v>29.28</v>
      </c>
      <c r="D39" s="23">
        <v>1.01</v>
      </c>
      <c r="E39" s="23">
        <v>16.309999999999999</v>
      </c>
      <c r="F39" s="23">
        <v>8.77</v>
      </c>
      <c r="G39" s="23">
        <v>56.53</v>
      </c>
      <c r="H39" s="25"/>
      <c r="I39" s="28">
        <f t="shared" si="6"/>
        <v>2.0343180612064388E-2</v>
      </c>
      <c r="J39" s="28">
        <f t="shared" si="7"/>
        <v>0.51795506810543079</v>
      </c>
      <c r="K39" s="28">
        <f t="shared" si="8"/>
        <v>1.7866619494073942E-2</v>
      </c>
      <c r="L39" s="28">
        <f t="shared" si="9"/>
        <v>0.28851937024588709</v>
      </c>
      <c r="M39" s="28">
        <f t="shared" si="10"/>
        <v>0.15513886431983018</v>
      </c>
      <c r="N39" s="7"/>
    </row>
    <row r="40" spans="1:14" ht="13" customHeight="1" x14ac:dyDescent="0.35">
      <c r="A40" s="22" t="s">
        <v>43</v>
      </c>
      <c r="B40" s="23">
        <v>11.17</v>
      </c>
      <c r="C40" s="23">
        <v>79.69</v>
      </c>
      <c r="D40" s="23">
        <v>16.37</v>
      </c>
      <c r="E40" s="23">
        <v>35.54</v>
      </c>
      <c r="F40" s="23">
        <v>62.84</v>
      </c>
      <c r="G40" s="23">
        <v>205.62</v>
      </c>
      <c r="H40" s="25"/>
      <c r="I40" s="28">
        <f t="shared" si="6"/>
        <v>5.4323509386246471E-2</v>
      </c>
      <c r="J40" s="28">
        <f t="shared" si="7"/>
        <v>0.38755957591673962</v>
      </c>
      <c r="K40" s="28">
        <f t="shared" si="8"/>
        <v>7.9612878124696043E-2</v>
      </c>
      <c r="L40" s="28">
        <f t="shared" si="9"/>
        <v>0.17284310864701877</v>
      </c>
      <c r="M40" s="28">
        <f t="shared" si="10"/>
        <v>0.305612294523879</v>
      </c>
      <c r="N40" s="7"/>
    </row>
    <row r="41" spans="1:14" ht="13" customHeight="1" x14ac:dyDescent="0.35">
      <c r="A41" s="22" t="s">
        <v>44</v>
      </c>
      <c r="B41" s="23">
        <v>2.94</v>
      </c>
      <c r="C41" s="23">
        <v>30.72</v>
      </c>
      <c r="D41" s="23">
        <v>3.26</v>
      </c>
      <c r="E41" s="23">
        <v>23.8</v>
      </c>
      <c r="F41" s="23">
        <v>32.590000000000003</v>
      </c>
      <c r="G41" s="23">
        <v>93.31</v>
      </c>
      <c r="H41" s="25"/>
      <c r="I41" s="28">
        <f t="shared" si="6"/>
        <v>3.1507876969242309E-2</v>
      </c>
      <c r="J41" s="28">
        <f t="shared" si="7"/>
        <v>0.32922516343371555</v>
      </c>
      <c r="K41" s="28">
        <f t="shared" si="8"/>
        <v>3.4937305755010181E-2</v>
      </c>
      <c r="L41" s="28">
        <f t="shared" si="9"/>
        <v>0.25506376594148539</v>
      </c>
      <c r="M41" s="28">
        <f t="shared" si="10"/>
        <v>0.34926588790054658</v>
      </c>
      <c r="N41" s="7"/>
    </row>
    <row r="42" spans="1:14" ht="13" customHeight="1" x14ac:dyDescent="0.35">
      <c r="A42" s="22" t="s">
        <v>45</v>
      </c>
      <c r="B42" s="23">
        <v>2.5299999999999998</v>
      </c>
      <c r="C42" s="23">
        <v>7.52</v>
      </c>
      <c r="D42" s="23">
        <v>3.01</v>
      </c>
      <c r="E42" s="23">
        <v>4.8</v>
      </c>
      <c r="F42" s="23">
        <v>20.72</v>
      </c>
      <c r="G42" s="23">
        <v>38.57</v>
      </c>
      <c r="H42" s="25"/>
      <c r="I42" s="28">
        <f t="shared" si="6"/>
        <v>6.5595022037853251E-2</v>
      </c>
      <c r="J42" s="28">
        <f t="shared" si="7"/>
        <v>0.19497018408089187</v>
      </c>
      <c r="K42" s="28">
        <f t="shared" si="8"/>
        <v>7.8039927404718684E-2</v>
      </c>
      <c r="L42" s="28">
        <f t="shared" si="9"/>
        <v>0.12444905366865439</v>
      </c>
      <c r="M42" s="28">
        <f t="shared" si="10"/>
        <v>0.53720508166969139</v>
      </c>
      <c r="N42" s="7"/>
    </row>
    <row r="43" spans="1:14" ht="13" customHeight="1" x14ac:dyDescent="0.35">
      <c r="A43" s="22" t="s">
        <v>46</v>
      </c>
      <c r="B43" s="23">
        <v>10.92</v>
      </c>
      <c r="C43" s="23">
        <v>76.84</v>
      </c>
      <c r="D43" s="23">
        <v>18.48</v>
      </c>
      <c r="E43" s="23">
        <v>46.61</v>
      </c>
      <c r="F43" s="23">
        <v>63.8</v>
      </c>
      <c r="G43" s="23">
        <v>216.65</v>
      </c>
      <c r="H43" s="25"/>
      <c r="I43" s="28">
        <f t="shared" si="6"/>
        <v>5.0403877221324715E-2</v>
      </c>
      <c r="J43" s="28">
        <f t="shared" si="7"/>
        <v>0.35467343641818599</v>
      </c>
      <c r="K43" s="28">
        <f t="shared" si="8"/>
        <v>8.5298869143780293E-2</v>
      </c>
      <c r="L43" s="28">
        <f t="shared" si="9"/>
        <v>0.21513962612508652</v>
      </c>
      <c r="M43" s="28">
        <f t="shared" si="10"/>
        <v>0.29448419109162244</v>
      </c>
      <c r="N43" s="7"/>
    </row>
    <row r="44" spans="1:14" ht="13" customHeight="1" x14ac:dyDescent="0.35">
      <c r="A44" s="22" t="s">
        <v>47</v>
      </c>
      <c r="B44" s="23">
        <v>0.87</v>
      </c>
      <c r="C44" s="23">
        <v>2.77</v>
      </c>
      <c r="D44" s="23">
        <v>1.84</v>
      </c>
      <c r="E44" s="23">
        <v>0.6</v>
      </c>
      <c r="F44" s="23">
        <v>3.97</v>
      </c>
      <c r="G44" s="23">
        <v>10.050000000000001</v>
      </c>
      <c r="H44" s="25"/>
      <c r="I44" s="28">
        <f t="shared" si="6"/>
        <v>8.6567164179104469E-2</v>
      </c>
      <c r="J44" s="28">
        <f t="shared" si="7"/>
        <v>0.27562189054726366</v>
      </c>
      <c r="K44" s="28">
        <f t="shared" si="8"/>
        <v>0.18308457711442785</v>
      </c>
      <c r="L44" s="28">
        <f t="shared" si="9"/>
        <v>5.9701492537313425E-2</v>
      </c>
      <c r="M44" s="28">
        <f t="shared" si="10"/>
        <v>0.39502487562189054</v>
      </c>
      <c r="N44" s="7"/>
    </row>
    <row r="45" spans="1:14" ht="13" customHeight="1" x14ac:dyDescent="0.35">
      <c r="A45" s="22" t="s">
        <v>48</v>
      </c>
      <c r="B45" s="23">
        <v>2.15</v>
      </c>
      <c r="C45" s="23">
        <v>25.17</v>
      </c>
      <c r="D45" s="23">
        <v>1.64</v>
      </c>
      <c r="E45" s="23">
        <v>7.29</v>
      </c>
      <c r="F45" s="23">
        <v>33.020000000000003</v>
      </c>
      <c r="G45" s="23">
        <v>69.27</v>
      </c>
      <c r="H45" s="25"/>
      <c r="I45" s="28">
        <f t="shared" si="6"/>
        <v>3.1037967374043598E-2</v>
      </c>
      <c r="J45" s="28">
        <f t="shared" si="7"/>
        <v>0.36336076223473368</v>
      </c>
      <c r="K45" s="28">
        <f t="shared" si="8"/>
        <v>2.3675472787642558E-2</v>
      </c>
      <c r="L45" s="28">
        <f t="shared" si="9"/>
        <v>0.10524036379385016</v>
      </c>
      <c r="M45" s="28">
        <f t="shared" si="10"/>
        <v>0.47668543380973011</v>
      </c>
      <c r="N45" s="7"/>
    </row>
    <row r="46" spans="1:14" ht="13" customHeight="1" x14ac:dyDescent="0.35">
      <c r="A46" s="22" t="s">
        <v>49</v>
      </c>
      <c r="B46" s="23">
        <v>0.77</v>
      </c>
      <c r="C46" s="23">
        <v>2.46</v>
      </c>
      <c r="D46" s="23">
        <v>0.96</v>
      </c>
      <c r="E46" s="23">
        <v>3.78</v>
      </c>
      <c r="F46" s="23">
        <v>6.61</v>
      </c>
      <c r="G46" s="23">
        <v>14.57</v>
      </c>
      <c r="H46" s="25"/>
      <c r="I46" s="28">
        <f t="shared" si="6"/>
        <v>5.2848318462594371E-2</v>
      </c>
      <c r="J46" s="28">
        <f t="shared" si="7"/>
        <v>0.16884008236101578</v>
      </c>
      <c r="K46" s="28">
        <f t="shared" si="8"/>
        <v>6.5888812628689078E-2</v>
      </c>
      <c r="L46" s="28">
        <f t="shared" si="9"/>
        <v>0.25943719972546325</v>
      </c>
      <c r="M46" s="28">
        <f t="shared" si="10"/>
        <v>0.45367192862045302</v>
      </c>
      <c r="N46" s="7"/>
    </row>
    <row r="47" spans="1:14" ht="13" customHeight="1" x14ac:dyDescent="0.35">
      <c r="A47" s="22" t="s">
        <v>50</v>
      </c>
      <c r="B47" s="23">
        <v>3.72</v>
      </c>
      <c r="C47" s="23">
        <v>32.22</v>
      </c>
      <c r="D47" s="23">
        <v>3.49</v>
      </c>
      <c r="E47" s="23">
        <v>15.31</v>
      </c>
      <c r="F47" s="23">
        <v>43.52</v>
      </c>
      <c r="G47" s="23">
        <v>98.26</v>
      </c>
      <c r="H47" s="25"/>
      <c r="I47" s="28">
        <f t="shared" si="6"/>
        <v>3.7858742112762057E-2</v>
      </c>
      <c r="J47" s="28">
        <f t="shared" si="7"/>
        <v>0.3279055566863423</v>
      </c>
      <c r="K47" s="28">
        <f t="shared" si="8"/>
        <v>3.5518013433747199E-2</v>
      </c>
      <c r="L47" s="28">
        <f t="shared" si="9"/>
        <v>0.15581111337268472</v>
      </c>
      <c r="M47" s="28">
        <f t="shared" si="10"/>
        <v>0.44290657439446368</v>
      </c>
      <c r="N47" s="7"/>
    </row>
    <row r="48" spans="1:14" ht="13" customHeight="1" x14ac:dyDescent="0.35">
      <c r="A48" s="22" t="s">
        <v>51</v>
      </c>
      <c r="B48" s="23">
        <v>12.29</v>
      </c>
      <c r="C48" s="23">
        <v>212.39</v>
      </c>
      <c r="D48" s="23">
        <v>9.94</v>
      </c>
      <c r="E48" s="23">
        <v>244.38</v>
      </c>
      <c r="F48" s="23">
        <v>231.98</v>
      </c>
      <c r="G48" s="23">
        <v>710.99</v>
      </c>
      <c r="H48" s="25"/>
      <c r="I48" s="28">
        <f t="shared" si="6"/>
        <v>1.7285756480400566E-2</v>
      </c>
      <c r="J48" s="28">
        <f t="shared" si="7"/>
        <v>0.29872431398472549</v>
      </c>
      <c r="K48" s="28">
        <f t="shared" si="8"/>
        <v>1.398050605493748E-2</v>
      </c>
      <c r="L48" s="28">
        <f t="shared" si="9"/>
        <v>0.34371791445730598</v>
      </c>
      <c r="M48" s="28">
        <f t="shared" si="10"/>
        <v>0.32627744412720289</v>
      </c>
      <c r="N48" s="7"/>
    </row>
    <row r="49" spans="1:16" ht="13" customHeight="1" x14ac:dyDescent="0.35">
      <c r="A49" s="22" t="s">
        <v>52</v>
      </c>
      <c r="B49" s="23">
        <v>2.7</v>
      </c>
      <c r="C49" s="23">
        <v>27.43</v>
      </c>
      <c r="D49" s="23">
        <v>3.86</v>
      </c>
      <c r="E49" s="23">
        <v>6.81</v>
      </c>
      <c r="F49" s="23">
        <v>17.72</v>
      </c>
      <c r="G49" s="23">
        <v>58.52</v>
      </c>
      <c r="H49" s="25"/>
      <c r="I49" s="28">
        <f t="shared" si="6"/>
        <v>4.6138072453861929E-2</v>
      </c>
      <c r="J49" s="28">
        <f t="shared" si="7"/>
        <v>0.46872863978127133</v>
      </c>
      <c r="K49" s="28">
        <f t="shared" si="8"/>
        <v>6.5960355434039636E-2</v>
      </c>
      <c r="L49" s="28">
        <f t="shared" si="9"/>
        <v>0.11637047163362951</v>
      </c>
      <c r="M49" s="28">
        <f t="shared" si="10"/>
        <v>0.30280246069719752</v>
      </c>
      <c r="N49" s="7"/>
      <c r="O49" s="2"/>
      <c r="P49" s="2"/>
    </row>
    <row r="50" spans="1:16" ht="13" customHeight="1" x14ac:dyDescent="0.35">
      <c r="A50" s="22" t="s">
        <v>53</v>
      </c>
      <c r="B50" s="23">
        <v>0.77</v>
      </c>
      <c r="C50" s="23">
        <v>0</v>
      </c>
      <c r="D50" s="23">
        <v>1.37</v>
      </c>
      <c r="E50" s="23">
        <v>0.43</v>
      </c>
      <c r="F50" s="23">
        <v>3.27</v>
      </c>
      <c r="G50" s="23">
        <v>5.83</v>
      </c>
      <c r="H50" s="25"/>
      <c r="I50" s="28">
        <f t="shared" si="6"/>
        <v>0.13207547169811321</v>
      </c>
      <c r="J50" s="28">
        <f t="shared" si="7"/>
        <v>0</v>
      </c>
      <c r="K50" s="28">
        <f t="shared" si="8"/>
        <v>0.23499142367066897</v>
      </c>
      <c r="L50" s="28">
        <f t="shared" si="9"/>
        <v>7.375643224699828E-2</v>
      </c>
      <c r="M50" s="28">
        <f t="shared" si="10"/>
        <v>0.56089193825042882</v>
      </c>
      <c r="N50" s="7"/>
      <c r="O50" s="2"/>
      <c r="P50" s="2"/>
    </row>
    <row r="51" spans="1:16" ht="13" customHeight="1" x14ac:dyDescent="0.35">
      <c r="A51" s="22" t="s">
        <v>54</v>
      </c>
      <c r="B51" s="23">
        <v>5.85</v>
      </c>
      <c r="C51" s="23">
        <v>28.54</v>
      </c>
      <c r="D51" s="23">
        <v>5.59</v>
      </c>
      <c r="E51" s="23">
        <v>11.01</v>
      </c>
      <c r="F51" s="23">
        <v>47.49</v>
      </c>
      <c r="G51" s="23">
        <v>98.48</v>
      </c>
      <c r="H51" s="25"/>
      <c r="I51" s="28">
        <f t="shared" si="6"/>
        <v>5.9402924451665305E-2</v>
      </c>
      <c r="J51" s="28">
        <f t="shared" si="7"/>
        <v>0.28980503655564582</v>
      </c>
      <c r="K51" s="28">
        <f t="shared" si="8"/>
        <v>5.6762794476035737E-2</v>
      </c>
      <c r="L51" s="28">
        <f t="shared" si="9"/>
        <v>0.11179935012185215</v>
      </c>
      <c r="M51" s="28">
        <f t="shared" si="10"/>
        <v>0.48222989439480096</v>
      </c>
      <c r="N51" s="7"/>
      <c r="O51" s="2"/>
      <c r="P51" s="2"/>
    </row>
    <row r="52" spans="1:16" ht="13" customHeight="1" x14ac:dyDescent="0.35">
      <c r="A52" s="22" t="s">
        <v>55</v>
      </c>
      <c r="B52" s="23">
        <v>4.58</v>
      </c>
      <c r="C52" s="23">
        <v>10.38</v>
      </c>
      <c r="D52" s="23">
        <v>6.11</v>
      </c>
      <c r="E52" s="23">
        <v>10.47</v>
      </c>
      <c r="F52" s="23">
        <v>47.19</v>
      </c>
      <c r="G52" s="23">
        <v>78.73</v>
      </c>
      <c r="H52" s="25"/>
      <c r="I52" s="28">
        <f t="shared" si="6"/>
        <v>5.8173504382065283E-2</v>
      </c>
      <c r="J52" s="28">
        <f t="shared" si="7"/>
        <v>0.13184300774799951</v>
      </c>
      <c r="K52" s="28">
        <f t="shared" si="8"/>
        <v>7.7607011304458282E-2</v>
      </c>
      <c r="L52" s="28">
        <f t="shared" si="9"/>
        <v>0.1329861552140226</v>
      </c>
      <c r="M52" s="28">
        <f t="shared" si="10"/>
        <v>0.59939032135145431</v>
      </c>
      <c r="N52" s="7"/>
      <c r="O52" s="2"/>
      <c r="P52" s="2"/>
    </row>
    <row r="53" spans="1:16" ht="13" customHeight="1" x14ac:dyDescent="0.35">
      <c r="A53" s="22" t="s">
        <v>56</v>
      </c>
      <c r="B53" s="23">
        <v>1.62</v>
      </c>
      <c r="C53" s="23">
        <v>65.94</v>
      </c>
      <c r="D53" s="23">
        <v>1.5</v>
      </c>
      <c r="E53" s="23">
        <v>10.77</v>
      </c>
      <c r="F53" s="23">
        <v>11.49</v>
      </c>
      <c r="G53" s="23">
        <v>91.33</v>
      </c>
      <c r="H53" s="25"/>
      <c r="I53" s="28">
        <f t="shared" si="6"/>
        <v>1.7737873645023543E-2</v>
      </c>
      <c r="J53" s="28">
        <f t="shared" si="7"/>
        <v>0.72199715318077295</v>
      </c>
      <c r="K53" s="28">
        <f t="shared" si="8"/>
        <v>1.6423957078725501E-2</v>
      </c>
      <c r="L53" s="28">
        <f t="shared" si="9"/>
        <v>0.1179240118252491</v>
      </c>
      <c r="M53" s="28">
        <f t="shared" si="10"/>
        <v>0.12580751122303735</v>
      </c>
      <c r="N53" s="7"/>
      <c r="O53" s="2"/>
      <c r="P53" s="2"/>
    </row>
    <row r="54" spans="1:16" ht="13" customHeight="1" x14ac:dyDescent="0.35">
      <c r="A54" s="22" t="s">
        <v>57</v>
      </c>
      <c r="B54" s="23">
        <v>6.04</v>
      </c>
      <c r="C54" s="23">
        <v>41.15</v>
      </c>
      <c r="D54" s="23">
        <v>8.91</v>
      </c>
      <c r="E54" s="23">
        <v>13.28</v>
      </c>
      <c r="F54" s="23">
        <v>28.85</v>
      </c>
      <c r="G54" s="23">
        <v>98.22</v>
      </c>
      <c r="H54" s="25"/>
      <c r="I54" s="28">
        <f t="shared" si="6"/>
        <v>6.149460395031562E-2</v>
      </c>
      <c r="J54" s="28">
        <f t="shared" si="7"/>
        <v>0.41895744247607408</v>
      </c>
      <c r="K54" s="28">
        <f t="shared" si="8"/>
        <v>9.0714722052535127E-2</v>
      </c>
      <c r="L54" s="28">
        <f t="shared" si="9"/>
        <v>0.13520667888413765</v>
      </c>
      <c r="M54" s="28">
        <f t="shared" si="10"/>
        <v>0.29372836489513338</v>
      </c>
      <c r="N54" s="7"/>
      <c r="O54" s="2"/>
      <c r="P54" s="2"/>
    </row>
    <row r="55" spans="1:16" ht="13" customHeight="1" x14ac:dyDescent="0.35">
      <c r="A55" s="22" t="s">
        <v>58</v>
      </c>
      <c r="B55" s="23">
        <v>1.03</v>
      </c>
      <c r="C55" s="23">
        <v>40.83</v>
      </c>
      <c r="D55" s="23">
        <v>0.93</v>
      </c>
      <c r="E55" s="23">
        <v>10.44</v>
      </c>
      <c r="F55" s="23">
        <v>7.78</v>
      </c>
      <c r="G55" s="23">
        <v>61.02</v>
      </c>
      <c r="H55" s="25"/>
      <c r="I55" s="28">
        <f t="shared" si="6"/>
        <v>1.6879711569977057E-2</v>
      </c>
      <c r="J55" s="28">
        <f t="shared" si="7"/>
        <v>0.66912487708947876</v>
      </c>
      <c r="K55" s="28">
        <f t="shared" si="8"/>
        <v>1.5240904621435595E-2</v>
      </c>
      <c r="L55" s="28">
        <f t="shared" si="9"/>
        <v>0.17109144542772858</v>
      </c>
      <c r="M55" s="28">
        <f t="shared" si="10"/>
        <v>0.12749918059652574</v>
      </c>
      <c r="N55" s="7"/>
      <c r="O55" s="2"/>
      <c r="P55" s="2"/>
    </row>
    <row r="56" spans="1:16" ht="13" customHeight="1" thickBot="1" x14ac:dyDescent="0.4">
      <c r="A56" s="14" t="s">
        <v>59</v>
      </c>
      <c r="B56" s="20">
        <v>235.8</v>
      </c>
      <c r="C56" s="20">
        <v>1728.97</v>
      </c>
      <c r="D56" s="20">
        <v>302.41000000000003</v>
      </c>
      <c r="E56" s="20">
        <v>993.79</v>
      </c>
      <c r="F56" s="20">
        <v>1905.12</v>
      </c>
      <c r="G56" s="20">
        <v>5166.08</v>
      </c>
      <c r="H56" s="24"/>
      <c r="I56" s="24">
        <f t="shared" si="6"/>
        <v>4.5643892467789896E-2</v>
      </c>
      <c r="J56" s="24">
        <f t="shared" si="7"/>
        <v>0.33467735691278494</v>
      </c>
      <c r="K56" s="24">
        <f t="shared" si="8"/>
        <v>5.853761459365709E-2</v>
      </c>
      <c r="L56" s="24">
        <f t="shared" si="9"/>
        <v>0.19236829472249753</v>
      </c>
      <c r="M56" s="24">
        <f t="shared" si="10"/>
        <v>0.36877477700693756</v>
      </c>
      <c r="N56" s="7"/>
      <c r="O56" s="2"/>
      <c r="P56" s="2"/>
    </row>
    <row r="57" spans="1:16" ht="11.5" customHeight="1" x14ac:dyDescent="0.35">
      <c r="A57" s="29" t="s">
        <v>60</v>
      </c>
      <c r="B57" s="29"/>
      <c r="C57" s="29"/>
      <c r="D57" s="29"/>
      <c r="E57" s="29"/>
      <c r="F57" s="29"/>
      <c r="G57" s="29"/>
      <c r="H57" s="30"/>
      <c r="I57" s="30"/>
      <c r="J57" s="30"/>
      <c r="K57" s="8"/>
      <c r="L57" s="2"/>
      <c r="M57" s="2"/>
      <c r="N57" s="2"/>
      <c r="O57" s="2"/>
      <c r="P57" s="2"/>
    </row>
    <row r="58" spans="1:16" ht="11.25" customHeight="1" x14ac:dyDescent="0.35">
      <c r="A58" s="15" t="s">
        <v>61</v>
      </c>
      <c r="B58" s="12"/>
      <c r="C58" s="12"/>
      <c r="D58" s="12"/>
      <c r="E58" s="12"/>
      <c r="F58" s="12"/>
      <c r="G58" s="12"/>
      <c r="H58" s="16"/>
      <c r="I58" s="9"/>
      <c r="J58" s="9"/>
      <c r="K58" s="8"/>
      <c r="L58" s="2"/>
      <c r="M58" s="2"/>
      <c r="N58" s="2"/>
      <c r="O58" s="2"/>
      <c r="P58" s="2"/>
    </row>
    <row r="59" spans="1:16" ht="31" customHeight="1" x14ac:dyDescent="0.35">
      <c r="A59" s="31" t="s">
        <v>65</v>
      </c>
      <c r="B59" s="32"/>
      <c r="C59" s="32"/>
      <c r="D59" s="32"/>
      <c r="E59" s="32"/>
      <c r="F59" s="32"/>
      <c r="G59" s="32"/>
      <c r="H59" s="32"/>
      <c r="I59" s="32"/>
      <c r="J59" s="10"/>
      <c r="K59" s="10"/>
      <c r="L59" s="10"/>
      <c r="M59" s="10"/>
      <c r="N59" s="2"/>
      <c r="O59" s="2"/>
      <c r="P59" s="2"/>
    </row>
    <row r="60" spans="1:16" ht="13" customHeight="1" x14ac:dyDescent="0.35">
      <c r="A60" s="16" t="s">
        <v>62</v>
      </c>
      <c r="B60" s="16"/>
      <c r="C60" s="16"/>
      <c r="D60" s="16"/>
      <c r="E60" s="16"/>
      <c r="F60" s="16"/>
      <c r="G60" s="16"/>
      <c r="H60" s="16"/>
      <c r="I60" s="10"/>
      <c r="J60" s="10"/>
      <c r="K60" s="10"/>
      <c r="L60" s="10"/>
      <c r="M60" s="10"/>
      <c r="N60" s="2"/>
      <c r="O60" s="2"/>
      <c r="P60" s="2"/>
    </row>
    <row r="61" spans="1:16" ht="13" customHeight="1" x14ac:dyDescent="0.35">
      <c r="A61" s="16"/>
      <c r="B61" s="16"/>
      <c r="C61" s="16"/>
      <c r="D61" s="16"/>
      <c r="E61" s="16"/>
      <c r="F61" s="16"/>
      <c r="G61" s="16"/>
      <c r="H61" s="16"/>
      <c r="I61" s="10"/>
      <c r="J61" s="10"/>
      <c r="K61" s="10"/>
      <c r="L61" s="10"/>
      <c r="M61" s="10"/>
      <c r="N61" s="2"/>
      <c r="O61" s="2"/>
      <c r="P61" s="2"/>
    </row>
    <row r="62" spans="1:16" ht="13" customHeight="1" x14ac:dyDescent="0.35">
      <c r="A62" s="11"/>
      <c r="B62" s="10"/>
      <c r="C62" s="10"/>
      <c r="D62" s="10"/>
      <c r="E62" s="10"/>
      <c r="F62" s="10"/>
      <c r="G62" s="10"/>
      <c r="H62" s="10"/>
      <c r="I62" s="2"/>
      <c r="J62" s="2"/>
      <c r="K62" s="2"/>
      <c r="L62" s="2"/>
      <c r="M62" s="2"/>
      <c r="N62" s="2"/>
      <c r="O62" s="2"/>
      <c r="P62" s="2"/>
    </row>
    <row r="63" spans="1:16" ht="13" customHeight="1" x14ac:dyDescent="0.35">
      <c r="A63" s="2"/>
      <c r="B63" s="2"/>
      <c r="C63" s="2"/>
      <c r="D63" s="2"/>
      <c r="E63" s="2"/>
      <c r="F63" s="2"/>
      <c r="G63" s="2"/>
      <c r="H63" s="8"/>
      <c r="I63" s="2"/>
      <c r="J63" s="2"/>
      <c r="K63" s="2"/>
      <c r="L63" s="2"/>
      <c r="M63" s="2"/>
      <c r="N63" s="2"/>
      <c r="O63" s="2"/>
      <c r="P63" s="2"/>
    </row>
  </sheetData>
  <sheetProtection formatCells="0" formatColumns="0" formatRows="0" insertColumns="0" insertRows="0" insertHyperlinks="0" deleteColumns="0" deleteRows="0" sort="0" autoFilter="0" pivotTables="0"/>
  <mergeCells count="3">
    <mergeCell ref="A59:I59"/>
    <mergeCell ref="B3:G3"/>
    <mergeCell ref="I3:M3"/>
  </mergeCells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4.5" x14ac:dyDescent="0.35"/>
  <cols>
    <col min="1" max="1" width="12.81640625" customWidth="1"/>
  </cols>
  <sheetData>
    <row r="12" ht="50.2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4.5" x14ac:dyDescent="0.35"/>
  <cols>
    <col min="1" max="1" width="20.1796875" customWidth="1"/>
    <col min="2" max="2" width="15.7265625" customWidth="1"/>
    <col min="3" max="4" width="11.7265625" customWidth="1"/>
    <col min="5" max="5" width="10.81640625" customWidth="1"/>
  </cols>
  <sheetData>
    <row r="8" ht="12.75" customHeight="1" x14ac:dyDescent="0.35"/>
    <row r="9" ht="25.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Hobbs, Melinda </cp:lastModifiedBy>
  <dcterms:created xsi:type="dcterms:W3CDTF">2012-03-07T20:42:24Z</dcterms:created>
  <dcterms:modified xsi:type="dcterms:W3CDTF">2020-05-15T13:59:40Z</dcterms:modified>
  <cp:category/>
</cp:coreProperties>
</file>