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eli_ramthun_austin_utexas_edu/Documents/K-Means_Clustering_Emissions/"/>
    </mc:Choice>
  </mc:AlternateContent>
  <xr:revisionPtr revIDLastSave="10" documentId="8_{A1AD7A44-9380-44FF-BAA7-9B4C028BF972}" xr6:coauthVersionLast="45" xr6:coauthVersionMax="45" xr10:uidLastSave="{56035263-1F71-4F71-AF27-3B415C630091}"/>
  <bookViews>
    <workbookView xWindow="-98" yWindow="-98" windowWidth="20715" windowHeight="13276" xr2:uid="{CB608DA2-5DDF-4F19-86D4-CF1468168349}"/>
  </bookViews>
  <sheets>
    <sheet name="HDD_plaintext" sheetId="7" r:id="rId1"/>
    <sheet name="CDD_plaintext" sheetId="8" r:id="rId2"/>
    <sheet name="HDD" sheetId="6" r:id="rId3"/>
    <sheet name="CDD" sheetId="5" r:id="rId4"/>
  </sheets>
  <definedNames>
    <definedName name="ExternalData_3" localSheetId="3" hidden="1">CDD!$A$1:$AZ$13</definedName>
    <definedName name="ExternalData_4" localSheetId="2" hidden="1">HDD!$A$1:$AZ$13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8" l="1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2" i="7"/>
  <c r="BA2" i="6"/>
  <c r="BA3" i="6"/>
  <c r="BA4" i="6"/>
  <c r="BA5" i="6"/>
  <c r="BA6" i="6"/>
  <c r="BA7" i="6"/>
  <c r="BA8" i="6"/>
  <c r="BA9" i="6"/>
  <c r="BA10" i="6"/>
  <c r="BA11" i="6"/>
  <c r="BA12" i="6"/>
  <c r="BA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484DFD-71A5-4484-9ED3-2F9EA3856EC7}" keepAlive="1" name="Query - CDD" description="Connection to the 'CDD' query in the workbook." type="5" refreshedVersion="6" background="1" saveData="1">
    <dbPr connection="Provider=Microsoft.Mashup.OleDb.1;Data Source=$Workbook$;Location=CDD;Extended Properties=&quot;&quot;" command="SELECT * FROM [CDD]"/>
  </connection>
  <connection id="2" xr16:uid="{98150DCB-690A-432F-9EAC-312812DBE3CD}" keepAlive="1" name="Query - HDD" description="Connection to the 'HDD' query in the workbook." type="5" refreshedVersion="6" background="1" saveData="1">
    <dbPr connection="Provider=Microsoft.Mashup.OleDb.1;Data Source=$Workbook$;Location=HDD;Extended Properties=&quot;&quot;" command="SELECT * FROM [HDD]"/>
  </connection>
  <connection id="3" xr16:uid="{682B9CF2-6D8E-4D11-9EE2-55543B8D36F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5D584D4E-2CEA-4682-9ED8-BB57E515595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CDC010CF-FBD0-4403-8DF1-B1D0C895675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14BA6618-3F65-43E4-8971-2A4E8274A4A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<sst xmlns="http://schemas.openxmlformats.org/spreadsheetml/2006/main" count="259" uniqueCount="68">
  <si>
    <t>Source.Name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</si>
  <si>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</si>
  <si>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</si>
  <si>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</si>
  <si>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</si>
  <si>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</si>
  <si>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</si>
  <si>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</si>
  <si>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</si>
  <si>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DISTRCT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</si>
  <si>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</si>
  <si>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</si>
  <si>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</si>
  <si>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</si>
  <si>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</si>
  <si>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</si>
  <si>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</si>
  <si>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</si>
  <si>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</si>
  <si>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</si>
  <si>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</si>
  <si>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</si>
  <si>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</si>
  <si>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</si>
  <si>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</si>
  <si>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</si>
  <si>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</si>
  <si>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</si>
  <si>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</si>
  <si>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</si>
  <si>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</si>
  <si>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</si>
  <si>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</si>
  <si>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</si>
  <si>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</si>
  <si>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</si>
  <si>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</si>
  <si>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</si>
  <si>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</si>
  <si>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</si>
  <si>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</si>
  <si>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</si>
  <si>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</si>
  <si>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</si>
  <si>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</si>
  <si>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</si>
  <si>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</si>
  <si>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</si>
  <si>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</si>
  <si>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</si>
  <si>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</si>
  <si>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</si>
  <si>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Aug 2017.txt</t>
  </si>
  <si>
    <t>Dec 2017.txt</t>
  </si>
  <si>
    <t>Feb 2017.txt</t>
  </si>
  <si>
    <t>Jan 2017.txt</t>
  </si>
  <si>
    <t>Jul 2017.txt</t>
  </si>
  <si>
    <t>Jun 2017.txt</t>
  </si>
  <si>
    <t>Mar 2017.txt</t>
  </si>
  <si>
    <t>May 2017.txt</t>
  </si>
  <si>
    <t>Nov 2017.txt</t>
  </si>
  <si>
    <t>Oct 2017.txt</t>
  </si>
  <si>
    <t>Sep 2017.txt</t>
  </si>
  <si>
    <t>Apr 2017.txt</t>
  </si>
  <si>
    <t>Column14</t>
  </si>
  <si>
    <t>state</t>
  </si>
  <si>
    <t>Average Monthly Cooling Degree Days</t>
  </si>
  <si>
    <t>Average Monthly Heating Degree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</si>
</sst>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9C2A612A-7D97-40A2-AE6E-4D9121984BEF}" autoFormatId="16" applyNumberFormats="0" applyBorderFormats="0" applyFontFormats="0" applyPatternFormats="0" applyAlignmentFormats="0" applyWidthHeightFormats="0">
  <queryTableRefresh nextId="119" unboundColumnsRight="1">
    <queryTableFields count="53">
      <queryTableField id="67" name="Source.Name" tableColumnId="67"/>
      <queryTableField id="68" name="ALABAMA" tableColumnId="68"/>
      <queryTableField id="69" name="ALASKA" tableColumnId="69"/>
      <queryTableField id="70" name="ARIZONA" tableColumnId="70"/>
      <queryTableField id="71" name="ARKANSAS" tableColumnId="71"/>
      <queryTableField id="72" name="CALIFORNIA" tableColumnId="72"/>
      <queryTableField id="73" name="COLORADO" tableColumnId="73"/>
      <queryTableField id="74" name="CONNECTICUT" tableColumnId="74"/>
      <queryTableField id="75" name="DELAWARE" tableColumnId="75"/>
      <queryTableField id="76" name="DISTRCT COLUMBIA" tableColumnId="76"/>
      <queryTableField id="77" name="FLORIDA" tableColumnId="77"/>
      <queryTableField id="78" name="GEORGIA" tableColumnId="78"/>
      <queryTableField id="79" name="HAWAII" tableColumnId="79"/>
      <queryTableField id="80" name="IDAHO" tableColumnId="80"/>
      <queryTableField id="81" name="ILLINOIS" tableColumnId="81"/>
      <queryTableField id="82" name="INDIANA" tableColumnId="82"/>
      <queryTableField id="83" name="IOWA" tableColumnId="83"/>
      <queryTableField id="84" name="KANSAS" tableColumnId="84"/>
      <queryTableField id="85" name="KENTUCKY" tableColumnId="85"/>
      <queryTableField id="86" name="LOUISIANA" tableColumnId="86"/>
      <queryTableField id="87" name="MAINE" tableColumnId="87"/>
      <queryTableField id="88" name="MARYLAND" tableColumnId="88"/>
      <queryTableField id="89" name="MASSACHUSETTS" tableColumnId="89"/>
      <queryTableField id="90" name="MICHIGAN" tableColumnId="90"/>
      <queryTableField id="91" name="MINNESOTA" tableColumnId="91"/>
      <queryTableField id="92" name="MISSISSIPPI" tableColumnId="92"/>
      <queryTableField id="93" name="MISSOURI" tableColumnId="93"/>
      <queryTableField id="94" name="MONTANA" tableColumnId="94"/>
      <queryTableField id="95" name="NEBRASKA" tableColumnId="95"/>
      <queryTableField id="96" name="NEVADA" tableColumnId="96"/>
      <queryTableField id="97" name="NEW HAMPSHIRE" tableColumnId="97"/>
      <queryTableField id="98" name="NEW JERSEY" tableColumnId="98"/>
      <queryTableField id="99" name="NEW MEXICO" tableColumnId="99"/>
      <queryTableField id="100" name="NEW YORK" tableColumnId="100"/>
      <queryTableField id="101" name="NORTH CAROLINA" tableColumnId="101"/>
      <queryTableField id="102" name="NORTH DAKOTA" tableColumnId="102"/>
      <queryTableField id="103" name="OHIO" tableColumnId="103"/>
      <queryTableField id="104" name="OKLAHOMA" tableColumnId="104"/>
      <queryTableField id="105" name="OREGON" tableColumnId="105"/>
      <queryTableField id="106" name="PENNSYLVANIA" tableColumnId="106"/>
      <queryTableField id="107" name="RHODE ISLAND" tableColumnId="107"/>
      <queryTableField id="108" name="SOUTH CAROLINA" tableColumnId="108"/>
      <queryTableField id="109" name="SOUTH DAKOTA" tableColumnId="109"/>
      <queryTableField id="110" name="TENNESSEE" tableColumnId="110"/>
      <queryTableField id="111" name="TEXAS" tableColumnId="111"/>
      <queryTableField id="112" name="UTAH" tableColumnId="112"/>
      <queryTableField id="113" name="VERMONT" tableColumnId="113"/>
      <queryTableField id="114" name="VIRGINIA" tableColumnId="114"/>
      <queryTableField id="115" name="WASHINGTON" tableColumnId="115"/>
      <queryTableField id="116" name="WEST VIRGINIA" tableColumnId="116"/>
      <queryTableField id="117" name="WISCONSIN" tableColumnId="117"/>
      <queryTableField id="118" name="WYOMING" tableColumnId="118"/>
      <queryTableField id="66" dataBound="0" tableColumnId="6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33FEA50-D645-49FE-9870-8AC4764BE3D1}" autoFormatId="16" applyNumberFormats="0" applyBorderFormats="0" applyFontFormats="0" applyPatternFormats="0" applyAlignmentFormats="0" applyWidthHeightFormats="0">
  <queryTableRefresh nextId="55">
    <queryTableFields count="52">
      <queryTableField id="1" name="Source.Name" tableColumnId="1"/>
      <queryTableField id="2" name="ALABAMA" tableColumnId="2"/>
      <queryTableField id="3" name="ALASKA" tableColumnId="3"/>
      <queryTableField id="4" name="ARIZONA" tableColumnId="4"/>
      <queryTableField id="5" name="ARKANSAS" tableColumnId="5"/>
      <queryTableField id="6" name="CALIFORNIA" tableColumnId="6"/>
      <queryTableField id="7" name="COLORADO" tableColumnId="7"/>
      <queryTableField id="8" name="CONNECTICUT" tableColumnId="8"/>
      <queryTableField id="9" name="DELAWARE" tableColumnId="9"/>
      <queryTableField id="10" name="DISTRCT COLUMBIA" tableColumnId="10"/>
      <queryTableField id="11" name="FLORIDA" tableColumnId="11"/>
      <queryTableField id="12" name="GEORGIA" tableColumnId="12"/>
      <queryTableField id="13" name="HAWAII" tableColumnId="13"/>
      <queryTableField id="14" name="IDAHO" tableColumnId="14"/>
      <queryTableField id="15" name="ILLINOIS" tableColumnId="15"/>
      <queryTableField id="16" name="INDIANA" tableColumnId="16"/>
      <queryTableField id="17" name="IOWA" tableColumnId="17"/>
      <queryTableField id="18" name="KANSAS" tableColumnId="18"/>
      <queryTableField id="19" name="KENTUCKY" tableColumnId="19"/>
      <queryTableField id="20" name="LOUISIANA" tableColumnId="20"/>
      <queryTableField id="21" name="MAINE" tableColumnId="21"/>
      <queryTableField id="22" name="MARYLAND" tableColumnId="22"/>
      <queryTableField id="23" name="MASSACHUSETTS" tableColumnId="23"/>
      <queryTableField id="24" name="MICHIGAN" tableColumnId="24"/>
      <queryTableField id="25" name="MINNESOTA" tableColumnId="25"/>
      <queryTableField id="26" name="MISSISSIPPI" tableColumnId="26"/>
      <queryTableField id="27" name="MISSOURI" tableColumnId="27"/>
      <queryTableField id="28" name="MONTANA" tableColumnId="28"/>
      <queryTableField id="29" name="NEBRASKA" tableColumnId="29"/>
      <queryTableField id="30" name="NEVADA" tableColumnId="30"/>
      <queryTableField id="31" name="NEW HAMPSHIRE" tableColumnId="31"/>
      <queryTableField id="32" name="NEW JERSEY" tableColumnId="32"/>
      <queryTableField id="33" name="NEW MEXICO" tableColumnId="33"/>
      <queryTableField id="34" name="NEW YORK" tableColumnId="34"/>
      <queryTableField id="35" name="NORTH CAROLINA" tableColumnId="35"/>
      <queryTableField id="36" name="NORTH DAKOTA" tableColumnId="36"/>
      <queryTableField id="37" name="OHIO" tableColumnId="37"/>
      <queryTableField id="38" name="OKLAHOMA" tableColumnId="38"/>
      <queryTableField id="39" name="OREGON" tableColumnId="39"/>
      <queryTableField id="40" name="PENNSYLVANIA" tableColumnId="40"/>
      <queryTableField id="41" name="RHODE ISLAND" tableColumnId="41"/>
      <queryTableField id="42" name="SOUTH CAROLINA" tableColumnId="42"/>
      <queryTableField id="43" name="SOUTH DAKOTA" tableColumnId="43"/>
      <queryTableField id="44" name="TENNESSEE" tableColumnId="44"/>
      <queryTableField id="45" name="TEXAS" tableColumnId="45"/>
      <queryTableField id="46" name="UTAH" tableColumnId="46"/>
      <queryTableField id="47" name="VERMONT" tableColumnId="47"/>
      <queryTableField id="48" name="VIRGINIA" tableColumnId="48"/>
      <queryTableField id="49" name="WASHINGTON" tableColumnId="49"/>
      <queryTableField id="50" name="WEST VIRGINIA" tableColumnId="50"/>
      <queryTableField id="51" name="WISCONSIN" tableColumnId="51"/>
      <queryTableField id="52" name="WYOMING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19ED3A-D868-487F-BA60-269AFC4000B2}" name="HDD" displayName="HDD" ref="A1:BA14" tableType="queryTable" totalsRowCount="1">
  <autoFilter ref="A1:BA13" xr:uid="{92B502E8-B3AF-4246-A3D7-3373D1E8BF59}"/>
  <tableColumns count="53">
    <tableColumn id="67" xr3:uid="{40B18938-E32F-487F-8E3A-E12002FEECBC}" uniqueName="67" name="Source.Name" queryTableFieldId="67" dataDxfId="53"/>
    <tableColumn id="68" xr3:uid="{4066D52D-D4EA-4ADB-A61B-15D93FC031DA}" uniqueName="68" name="ALABAMA" queryTableFieldId="68"/>
    <tableColumn id="69" xr3:uid="{E196EE56-2A6C-4E29-BFAB-3546E8B34E79}" uniqueName="69" name="ALASKA" queryTableFieldId="69"/>
    <tableColumn id="70" xr3:uid="{F8577740-B5CF-4ED3-B6DD-19E549F266C5}" uniqueName="70" name="ARIZONA" queryTableFieldId="70"/>
    <tableColumn id="71" xr3:uid="{92AC8605-1799-44A2-AF02-B4369D8A1BA8}" uniqueName="71" name="ARKANSAS" queryTableFieldId="71"/>
    <tableColumn id="72" xr3:uid="{E0DFF5C1-8838-4F1C-B586-8A5B2E24A3E0}" uniqueName="72" name="CALIFORNIA" queryTableFieldId="72"/>
    <tableColumn id="73" xr3:uid="{389887E7-A500-4546-9118-CD15EE5442AF}" uniqueName="73" name="COLORADO" queryTableFieldId="73"/>
    <tableColumn id="74" xr3:uid="{4E1EC522-4EA9-40DC-B7CC-797AAD54DE99}" uniqueName="74" name="CONNECTICUT" queryTableFieldId="74"/>
    <tableColumn id="75" xr3:uid="{7FB51824-6E51-4DCE-91DD-E9D0D6471B21}" uniqueName="75" name="DELAWARE" queryTableFieldId="75"/>
    <tableColumn id="76" xr3:uid="{0C7C25DA-D365-4431-A934-8F9FAD914B58}" uniqueName="76" name="DISTRCT COLUMBIA" queryTableFieldId="76"/>
    <tableColumn id="77" xr3:uid="{2A980A46-899A-4E4E-A3AC-60E753DD210B}" uniqueName="77" name="FLORIDA" queryTableFieldId="77"/>
    <tableColumn id="78" xr3:uid="{92804892-815A-4454-A884-EA87B206AE3A}" uniqueName="78" name="GEORGIA" queryTableFieldId="78"/>
    <tableColumn id="79" xr3:uid="{269ABB03-7B15-45B5-8994-BF5A7B29FE74}" uniqueName="79" name="HAWAII" queryTableFieldId="79"/>
    <tableColumn id="80" xr3:uid="{5EEC37C7-E00C-463F-9386-BDFFDE5F3721}" uniqueName="80" name="IDAHO" queryTableFieldId="80"/>
    <tableColumn id="81" xr3:uid="{7D76C7B7-130C-4AEC-A177-D3D6A790A533}" uniqueName="81" name="ILLINOIS" queryTableFieldId="81"/>
    <tableColumn id="82" xr3:uid="{B7AE6472-CD0B-487D-B554-DE7E24B7ADBD}" uniqueName="82" name="INDIANA" queryTableFieldId="82"/>
    <tableColumn id="83" xr3:uid="{A1DE529D-5C68-4D5C-BFA8-C47C56858774}" uniqueName="83" name="IOWA" queryTableFieldId="83"/>
    <tableColumn id="84" xr3:uid="{E0E18F84-F0C5-49F1-AAF7-13095CCA3675}" uniqueName="84" name="KANSAS" queryTableFieldId="84"/>
    <tableColumn id="85" xr3:uid="{0076FCC4-AFB1-40A5-9FD1-9C802AA02B2B}" uniqueName="85" name="KENTUCKY" queryTableFieldId="85"/>
    <tableColumn id="86" xr3:uid="{E589330C-FD08-4091-AA4E-0CCE2C23709B}" uniqueName="86" name="LOUISIANA" queryTableFieldId="86"/>
    <tableColumn id="87" xr3:uid="{907F5DD1-E9D9-40F5-8BDC-F0A4575895A5}" uniqueName="87" name="MAINE" queryTableFieldId="87"/>
    <tableColumn id="88" xr3:uid="{326872A2-E01A-4EC6-AE73-F09FFFFB2174}" uniqueName="88" name="MARYLAND" queryTableFieldId="88"/>
    <tableColumn id="89" xr3:uid="{0CF7D989-6FA8-473B-AC84-E750A0B229FD}" uniqueName="89" name="MASSACHUSETTS" queryTableFieldId="89"/>
    <tableColumn id="90" xr3:uid="{60F00C14-B05F-48DB-86CC-CF2D71B84E47}" uniqueName="90" name="MICHIGAN" queryTableFieldId="90"/>
    <tableColumn id="91" xr3:uid="{35D89295-4434-4185-97B8-C1CAF650698B}" uniqueName="91" name="MINNESOTA" queryTableFieldId="91"/>
    <tableColumn id="92" xr3:uid="{041E6E4F-4FEF-4AEA-8A5F-543758FE6C8E}" uniqueName="92" name="MISSISSIPPI" queryTableFieldId="92"/>
    <tableColumn id="93" xr3:uid="{65C3514F-D69A-4A92-AEA6-2B7ACD9B1240}" uniqueName="93" name="MISSOURI" queryTableFieldId="93"/>
    <tableColumn id="94" xr3:uid="{110D098A-6B23-455C-9849-6123B21B9082}" uniqueName="94" name="MONTANA" queryTableFieldId="94"/>
    <tableColumn id="95" xr3:uid="{24B369E4-884E-4450-9AC3-9B62454BCE01}" uniqueName="95" name="NEBRASKA" queryTableFieldId="95"/>
    <tableColumn id="96" xr3:uid="{D4DEBFDB-157C-4F33-808A-F8E77FE7E887}" uniqueName="96" name="NEVADA" queryTableFieldId="96"/>
    <tableColumn id="97" xr3:uid="{0ADA6D46-6DBD-41D5-ABE2-FC193703F87B}" uniqueName="97" name="NEW HAMPSHIRE" queryTableFieldId="97"/>
    <tableColumn id="98" xr3:uid="{19CB0AB2-7DAD-45CC-A37A-E1566BA75793}" uniqueName="98" name="NEW JERSEY" queryTableFieldId="98"/>
    <tableColumn id="99" xr3:uid="{FC38418D-26DB-4567-ADC8-494500AA5695}" uniqueName="99" name="NEW MEXICO" queryTableFieldId="99"/>
    <tableColumn id="100" xr3:uid="{1D706D8C-0F80-4CA2-8207-613A8B6224D9}" uniqueName="100" name="NEW YORK" queryTableFieldId="100"/>
    <tableColumn id="101" xr3:uid="{F22DA686-87D9-4CC3-AC18-504D4602AA80}" uniqueName="101" name="NORTH CAROLINA" queryTableFieldId="101"/>
    <tableColumn id="102" xr3:uid="{19BCDCA1-7049-415B-BC36-A5288C55DB23}" uniqueName="102" name="NORTH DAKOTA" queryTableFieldId="102"/>
    <tableColumn id="103" xr3:uid="{51C69BAC-70EE-4807-B82D-2D6834E932C2}" uniqueName="103" name="OHIO" queryTableFieldId="103"/>
    <tableColumn id="104" xr3:uid="{E7956793-992F-4140-BF68-BCD185FE9A35}" uniqueName="104" name="OKLAHOMA" queryTableFieldId="104"/>
    <tableColumn id="105" xr3:uid="{A2563A2D-D008-4616-AAD8-0053A2702B5A}" uniqueName="105" name="OREGON" queryTableFieldId="105"/>
    <tableColumn id="106" xr3:uid="{96F68CA7-2B78-4164-A123-BA7C9D8B27D6}" uniqueName="106" name="PENNSYLVANIA" queryTableFieldId="106"/>
    <tableColumn id="107" xr3:uid="{C91CB2B8-26B4-4075-9EA7-D147B4A21A70}" uniqueName="107" name="RHODE ISLAND" queryTableFieldId="107"/>
    <tableColumn id="108" xr3:uid="{2ABEA037-CEFE-4EE0-99A9-EF6B0C52FFFA}" uniqueName="108" name="SOUTH CAROLINA" queryTableFieldId="108"/>
    <tableColumn id="109" xr3:uid="{79DEA2AD-DD3B-4CC3-B79C-F3D575E1787F}" uniqueName="109" name="SOUTH DAKOTA" queryTableFieldId="109"/>
    <tableColumn id="110" xr3:uid="{873A57EB-3E62-47DC-BDB5-AA950CDB5D03}" uniqueName="110" name="TENNESSEE" queryTableFieldId="110"/>
    <tableColumn id="111" xr3:uid="{8B18A437-D81C-4DBF-A703-D65475B53B0D}" uniqueName="111" name="TEXAS" queryTableFieldId="111"/>
    <tableColumn id="112" xr3:uid="{2DA1EC13-1D21-45FA-9DDB-93BE00764F27}" uniqueName="112" name="UTAH" queryTableFieldId="112"/>
    <tableColumn id="113" xr3:uid="{C8268F20-5F1B-4A63-84A8-9C92C741A2EF}" uniqueName="113" name="VERMONT" queryTableFieldId="113"/>
    <tableColumn id="114" xr3:uid="{D6A36A09-08A3-494B-85A4-E0B5C4F1D204}" uniqueName="114" name="VIRGINIA" queryTableFieldId="114"/>
    <tableColumn id="115" xr3:uid="{CF2B04E4-3D7E-4C18-A1B1-F5649FDBC6E2}" uniqueName="115" name="WASHINGTON" queryTableFieldId="115"/>
    <tableColumn id="116" xr3:uid="{528E1F0F-EC22-4004-9380-7F7C533F83BE}" uniqueName="116" name="WEST VIRGINIA" queryTableFieldId="116"/>
    <tableColumn id="117" xr3:uid="{C0B2E51C-517B-4963-963F-E0AAC79D4CD5}" uniqueName="117" name="WISCONSIN" queryTableFieldId="117"/>
    <tableColumn id="118" xr3:uid="{E27A0B7B-C486-4625-81A2-528DEE3A2EB3}" uniqueName="118" name="WYOMING" queryTableFieldId="118"/>
    <tableColumn id="66" xr3:uid="{3DBA2EBD-C265-4A3C-9FC5-D3D4B256288C}" uniqueName="66" name="Column14" queryTableFieldId="66" dataDxfId="52">
      <calculatedColumnFormula>AVERAGE(#REF!)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840F12-C101-482E-83F6-B29E57E12B07}" name="CDD" displayName="CDD" ref="A1:AZ13" tableType="queryTable" totalsRowShown="0">
  <autoFilter ref="A1:AZ13" xr:uid="{9CF2A50A-679F-4D79-9C57-0C1820414380}"/>
  <tableColumns count="52">
    <tableColumn id="1" xr3:uid="{30296A8C-D0DA-4E4C-A7FD-D0ABE1E30157}" uniqueName="1" name="Source.Name" queryTableFieldId="1" dataDxfId="51"/>
    <tableColumn id="2" xr3:uid="{D8DF3B52-50BE-4EEA-8F2F-B4B861AFAC69}" uniqueName="2" name="ALABAMA" queryTableFieldId="2" dataDxfId="50"/>
    <tableColumn id="3" xr3:uid="{C60C05E8-5074-43B8-BD47-4A58D8F3409F}" uniqueName="3" name="ALASKA" queryTableFieldId="3" dataDxfId="49"/>
    <tableColumn id="4" xr3:uid="{60CD369B-C49A-4A41-B3B3-B29D1AA40988}" uniqueName="4" name="ARIZONA" queryTableFieldId="4" dataDxfId="48"/>
    <tableColumn id="5" xr3:uid="{42D2088B-24D3-412D-9D45-E6DB97E52F26}" uniqueName="5" name="ARKANSAS" queryTableFieldId="5" dataDxfId="47"/>
    <tableColumn id="6" xr3:uid="{33A71EE2-197E-4221-A618-FCB8E4CD41A4}" uniqueName="6" name="CALIFORNIA" queryTableFieldId="6" dataDxfId="46"/>
    <tableColumn id="7" xr3:uid="{A4C1499A-300C-4CED-8F63-EB4F528D0FD7}" uniqueName="7" name="COLORADO" queryTableFieldId="7" dataDxfId="45"/>
    <tableColumn id="8" xr3:uid="{DB69F972-3D25-45F1-B03C-780673B3A23A}" uniqueName="8" name="CONNECTICUT" queryTableFieldId="8" dataDxfId="44"/>
    <tableColumn id="9" xr3:uid="{DCCCD8A5-1021-4D13-A646-1E56798A4869}" uniqueName="9" name="DELAWARE" queryTableFieldId="9" dataDxfId="43"/>
    <tableColumn id="10" xr3:uid="{C4F8B86D-9079-470A-BF82-E226F8988F5C}" uniqueName="10" name="DISTRCT COLUMBIA" queryTableFieldId="10" dataDxfId="42"/>
    <tableColumn id="11" xr3:uid="{D2A4339B-7C95-4988-9ADC-63A2787197B6}" uniqueName="11" name="FLORIDA" queryTableFieldId="11" dataDxfId="41"/>
    <tableColumn id="12" xr3:uid="{957690C3-388F-45FE-80FF-C9B618516FFE}" uniqueName="12" name="GEORGIA" queryTableFieldId="12" dataDxfId="40"/>
    <tableColumn id="13" xr3:uid="{84D56166-EF65-4ACC-9910-0D90E626289F}" uniqueName="13" name="HAWAII" queryTableFieldId="13" dataDxfId="39"/>
    <tableColumn id="14" xr3:uid="{D77A156F-9C3D-4528-8659-0C2892CE76AD}" uniqueName="14" name="IDAHO" queryTableFieldId="14" dataDxfId="38"/>
    <tableColumn id="15" xr3:uid="{C4275E56-E1F0-498F-AB17-08A7BE2A10AC}" uniqueName="15" name="ILLINOIS" queryTableFieldId="15" dataDxfId="37"/>
    <tableColumn id="16" xr3:uid="{2F14640E-67A8-4C4C-926F-1718893C2292}" uniqueName="16" name="INDIANA" queryTableFieldId="16" dataDxfId="36"/>
    <tableColumn id="17" xr3:uid="{3CE02123-824D-41F0-84E0-00A4E9959273}" uniqueName="17" name="IOWA" queryTableFieldId="17" dataDxfId="35"/>
    <tableColumn id="18" xr3:uid="{C3635E1C-0E61-469E-A31B-DA714467D08E}" uniqueName="18" name="KANSAS" queryTableFieldId="18" dataDxfId="34"/>
    <tableColumn id="19" xr3:uid="{8A9B0219-1F3E-4479-8649-CA2EC0C1F22D}" uniqueName="19" name="KENTUCKY" queryTableFieldId="19" dataDxfId="33"/>
    <tableColumn id="20" xr3:uid="{4D4B6896-1963-4DD5-AD28-03E5821DDF39}" uniqueName="20" name="LOUISIANA" queryTableFieldId="20" dataDxfId="32"/>
    <tableColumn id="21" xr3:uid="{AF388FDE-B6A9-4C75-B2B1-BFBAD98B240A}" uniqueName="21" name="MAINE" queryTableFieldId="21" dataDxfId="31"/>
    <tableColumn id="22" xr3:uid="{CF23AB78-908B-4C5E-A4E1-BDC97B4BD070}" uniqueName="22" name="MARYLAND" queryTableFieldId="22" dataDxfId="30"/>
    <tableColumn id="23" xr3:uid="{59D08EDD-F99C-496F-9670-BB698A514313}" uniqueName="23" name="MASSACHUSETTS" queryTableFieldId="23" dataDxfId="29"/>
    <tableColumn id="24" xr3:uid="{54A0C9D5-E287-4D53-88EC-B571813587DA}" uniqueName="24" name="MICHIGAN" queryTableFieldId="24" dataDxfId="28"/>
    <tableColumn id="25" xr3:uid="{5B343835-35B3-4CA6-8BE7-2B054BF66EBB}" uniqueName="25" name="MINNESOTA" queryTableFieldId="25" dataDxfId="27"/>
    <tableColumn id="26" xr3:uid="{4A29A82B-F236-42AB-84D0-39378EA89149}" uniqueName="26" name="MISSISSIPPI" queryTableFieldId="26" dataDxfId="26"/>
    <tableColumn id="27" xr3:uid="{FE45F68E-85F2-46C4-A78B-7911DE734D98}" uniqueName="27" name="MISSOURI" queryTableFieldId="27" dataDxfId="25"/>
    <tableColumn id="28" xr3:uid="{609455C1-5A37-4B72-BBE0-3D130A5F19C4}" uniqueName="28" name="MONTANA" queryTableFieldId="28" dataDxfId="24"/>
    <tableColumn id="29" xr3:uid="{5EE90D31-B359-4D4E-BF7C-50DDFFD0CC7E}" uniqueName="29" name="NEBRASKA" queryTableFieldId="29" dataDxfId="23"/>
    <tableColumn id="30" xr3:uid="{AA546879-28C3-41D6-9027-6CA91D49A0D7}" uniqueName="30" name="NEVADA" queryTableFieldId="30" dataDxfId="22"/>
    <tableColumn id="31" xr3:uid="{FBACBA6B-4377-45EA-953B-654C5D7677FF}" uniqueName="31" name="NEW HAMPSHIRE" queryTableFieldId="31" dataDxfId="21"/>
    <tableColumn id="32" xr3:uid="{5B80FD90-C572-4EB9-A82C-9011D1A9B796}" uniqueName="32" name="NEW JERSEY" queryTableFieldId="32" dataDxfId="20"/>
    <tableColumn id="33" xr3:uid="{0F289BC0-4FE9-4D5E-9E4E-3F010766A497}" uniqueName="33" name="NEW MEXICO" queryTableFieldId="33" dataDxfId="19"/>
    <tableColumn id="34" xr3:uid="{E971C23D-4321-4EA6-8789-26D69C5B3B1B}" uniqueName="34" name="NEW YORK" queryTableFieldId="34" dataDxfId="18"/>
    <tableColumn id="35" xr3:uid="{B838D9BC-E35A-4A8B-B5AB-76571BB5F46A}" uniqueName="35" name="NORTH CAROLINA" queryTableFieldId="35" dataDxfId="17"/>
    <tableColumn id="36" xr3:uid="{1944B783-23E6-47F6-973E-F7A152266390}" uniqueName="36" name="NORTH DAKOTA" queryTableFieldId="36" dataDxfId="16"/>
    <tableColumn id="37" xr3:uid="{BB2454B5-F50B-47A6-BED1-9989555E9D79}" uniqueName="37" name="OHIO" queryTableFieldId="37" dataDxfId="15"/>
    <tableColumn id="38" xr3:uid="{D3B3D9A9-8308-472D-9101-8137ECE3B1FC}" uniqueName="38" name="OKLAHOMA" queryTableFieldId="38" dataDxfId="14"/>
    <tableColumn id="39" xr3:uid="{9AB202D2-859A-47B7-8BAB-2771C6C4E59B}" uniqueName="39" name="OREGON" queryTableFieldId="39" dataDxfId="13"/>
    <tableColumn id="40" xr3:uid="{10FBC202-CE44-4E52-81CF-A29C3A974395}" uniqueName="40" name="PENNSYLVANIA" queryTableFieldId="40" dataDxfId="12"/>
    <tableColumn id="41" xr3:uid="{51952E57-3C4D-4A40-91D0-B1BA34BBBC53}" uniqueName="41" name="RHODE ISLAND" queryTableFieldId="41" dataDxfId="11"/>
    <tableColumn id="42" xr3:uid="{933936CA-58B7-4E82-A0FF-DC1B0C59CEA6}" uniqueName="42" name="SOUTH CAROLINA" queryTableFieldId="42" dataDxfId="10"/>
    <tableColumn id="43" xr3:uid="{2B3460E5-BE5C-444C-8DF9-AAC5099F59A8}" uniqueName="43" name="SOUTH DAKOTA" queryTableFieldId="43" dataDxfId="9"/>
    <tableColumn id="44" xr3:uid="{DB4E2F43-8450-4503-9D7D-8054383EF3CB}" uniqueName="44" name="TENNESSEE" queryTableFieldId="44" dataDxfId="8"/>
    <tableColumn id="45" xr3:uid="{04390C6F-99E7-4FE1-BFFB-F802635E7AC8}" uniqueName="45" name="TEXAS" queryTableFieldId="45" dataDxfId="7"/>
    <tableColumn id="46" xr3:uid="{E53DAD18-6459-404E-B4D8-6989537F0199}" uniqueName="46" name="UTAH" queryTableFieldId="46" dataDxfId="6"/>
    <tableColumn id="47" xr3:uid="{AD53A84B-B3AF-4014-943A-9012F49719B5}" uniqueName="47" name="VERMONT" queryTableFieldId="47" dataDxfId="5"/>
    <tableColumn id="48" xr3:uid="{6BD5C5A2-7512-4B22-AB21-C5F30176E249}" uniqueName="48" name="VIRGINIA" queryTableFieldId="48" dataDxfId="4"/>
    <tableColumn id="49" xr3:uid="{C44A617F-0544-471C-8E09-6197D520F95A}" uniqueName="49" name="WASHINGTON" queryTableFieldId="49" dataDxfId="3"/>
    <tableColumn id="50" xr3:uid="{1B322148-A669-4C20-B2A9-1B97978C3BF4}" uniqueName="50" name="WEST VIRGINIA" queryTableFieldId="50" dataDxfId="2"/>
    <tableColumn id="51" xr3:uid="{F7AE2C44-E270-422A-9728-520E42944E5E}" uniqueName="51" name="WISCONSIN" queryTableFieldId="51" dataDxfId="1"/>
    <tableColumn id="52" xr3:uid="{09A716C9-D291-4E2F-B7EB-35E2131B6112}" uniqueName="52" name="WYOMING" queryTableFieldId="5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47AF-2614-4E90-93C4-CB41E94A37EE}">
  <dimension ref="A1:AZ52"/>
  <sheetViews>
    <sheetView tabSelected="1" workbookViewId="0">
      <selection activeCell="N2" sqref="N2"/>
    </sheetView>
  </sheetViews>
  <sheetFormatPr defaultRowHeight="14.25" x14ac:dyDescent="0.45"/>
  <cols>
    <col min="1" max="1" width="13.796875" bestFit="1" customWidth="1"/>
    <col min="2" max="2" width="11.265625" bestFit="1" customWidth="1"/>
    <col min="3" max="3" width="9.33203125" bestFit="1" customWidth="1"/>
    <col min="4" max="4" width="10.46484375" bestFit="1" customWidth="1"/>
    <col min="5" max="5" width="11.796875" bestFit="1" customWidth="1"/>
    <col min="6" max="6" width="12.73046875" bestFit="1" customWidth="1"/>
    <col min="7" max="7" width="12.19921875" bestFit="1" customWidth="1"/>
    <col min="8" max="8" width="14.3984375" bestFit="1" customWidth="1"/>
    <col min="9" max="9" width="12" bestFit="1" customWidth="1"/>
    <col min="10" max="10" width="18.9296875" bestFit="1" customWidth="1"/>
    <col min="11" max="11" width="9.9296875" bestFit="1" customWidth="1"/>
    <col min="12" max="12" width="10.3984375" bestFit="1" customWidth="1"/>
    <col min="13" max="13" width="9.33203125" bestFit="1" customWidth="1"/>
    <col min="14" max="14" width="15" customWidth="1"/>
    <col min="15" max="15" width="9.6640625" bestFit="1" customWidth="1"/>
    <col min="16" max="16" width="10.1328125" bestFit="1" customWidth="1"/>
    <col min="17" max="17" width="7.73046875" bestFit="1" customWidth="1"/>
    <col min="18" max="18" width="9.53125" bestFit="1" customWidth="1"/>
    <col min="19" max="19" width="11.46484375" bestFit="1" customWidth="1"/>
    <col min="20" max="20" width="12" bestFit="1" customWidth="1"/>
    <col min="21" max="21" width="8.53125" bestFit="1" customWidth="1"/>
    <col min="22" max="22" width="12.33203125" bestFit="1" customWidth="1"/>
    <col min="23" max="23" width="17.06640625" bestFit="1" customWidth="1"/>
    <col min="24" max="24" width="11.53125" bestFit="1" customWidth="1"/>
    <col min="25" max="25" width="13" bestFit="1" customWidth="1"/>
    <col min="26" max="26" width="12.46484375" bestFit="1" customWidth="1"/>
    <col min="27" max="27" width="11.19921875" bestFit="1" customWidth="1"/>
    <col min="28" max="28" width="11.796875" bestFit="1" customWidth="1"/>
    <col min="29" max="29" width="11.6640625" bestFit="1" customWidth="1"/>
    <col min="30" max="30" width="9.86328125" bestFit="1" customWidth="1"/>
    <col min="31" max="31" width="17.1328125" bestFit="1" customWidth="1"/>
    <col min="32" max="32" width="12.86328125" bestFit="1" customWidth="1"/>
    <col min="33" max="33" width="13.86328125" bestFit="1" customWidth="1"/>
    <col min="34" max="34" width="11.796875" bestFit="1" customWidth="1"/>
    <col min="35" max="35" width="17.6640625" bestFit="1" customWidth="1"/>
    <col min="36" max="36" width="16.19921875" bestFit="1" customWidth="1"/>
    <col min="37" max="37" width="7.33203125" bestFit="1" customWidth="1"/>
    <col min="38" max="38" width="12.73046875" bestFit="1" customWidth="1"/>
    <col min="39" max="39" width="10.06640625" bestFit="1" customWidth="1"/>
    <col min="40" max="40" width="15.53125" bestFit="1" customWidth="1"/>
    <col min="41" max="41" width="15.1328125" bestFit="1" customWidth="1"/>
    <col min="42" max="42" width="17.53125" bestFit="1" customWidth="1"/>
    <col min="43" max="43" width="16.06640625" bestFit="1" customWidth="1"/>
    <col min="44" max="44" width="12" bestFit="1" customWidth="1"/>
    <col min="45" max="45" width="8" bestFit="1" customWidth="1"/>
    <col min="46" max="46" width="7.53125" bestFit="1" customWidth="1"/>
    <col min="47" max="47" width="11.265625" bestFit="1" customWidth="1"/>
    <col min="48" max="48" width="10.3984375" bestFit="1" customWidth="1"/>
    <col min="49" max="49" width="14.53125" bestFit="1" customWidth="1"/>
    <col min="50" max="50" width="15.46484375" bestFit="1" customWidth="1"/>
    <col min="51" max="51" width="12.46484375" bestFit="1" customWidth="1"/>
    <col min="52" max="52" width="11.6640625" bestFit="1" customWidth="1"/>
  </cols>
  <sheetData>
    <row r="1" spans="1:52" x14ac:dyDescent="0.45">
      <c r="A1" t="s">
        <v>65</v>
      </c>
      <c r="B1" t="s">
        <v>63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67</v>
      </c>
    </row>
    <row r="2" spans="1:52" x14ac:dyDescent="0.45">
      <c r="A2" s="1" t="s">
        <v>1</v>
      </c>
      <c r="B2" s="1">
        <v>69</v>
      </c>
      <c r="C2" s="1">
        <v>0</v>
      </c>
      <c r="D2" s="1">
        <v>558</v>
      </c>
      <c r="E2" s="1">
        <v>278</v>
      </c>
      <c r="F2" s="1">
        <v>402</v>
      </c>
      <c r="G2" s="1">
        <v>0</v>
      </c>
      <c r="H2" s="1">
        <v>0</v>
      </c>
      <c r="I2" s="1">
        <v>263</v>
      </c>
      <c r="J2" s="1">
        <v>41</v>
      </c>
      <c r="K2" s="1">
        <v>295</v>
      </c>
      <c r="L2" s="1">
        <v>118</v>
      </c>
      <c r="M2" s="1">
        <v>20</v>
      </c>
      <c r="N2" s="1">
        <f>AVERAGE(B2:M2)</f>
        <v>170.33333333333334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45">
      <c r="A3" s="1" t="s">
        <v>2</v>
      </c>
      <c r="B3" s="1">
        <v>783</v>
      </c>
      <c r="C3" s="1">
        <v>247</v>
      </c>
      <c r="D3" s="1">
        <v>1268</v>
      </c>
      <c r="E3" s="1">
        <v>1359</v>
      </c>
      <c r="F3" s="1">
        <v>1647</v>
      </c>
      <c r="G3" s="1">
        <v>166</v>
      </c>
      <c r="H3" s="1">
        <v>278</v>
      </c>
      <c r="I3" s="1">
        <v>1528</v>
      </c>
      <c r="J3" s="1">
        <v>543</v>
      </c>
      <c r="K3" s="1">
        <v>1358</v>
      </c>
      <c r="L3" s="1">
        <v>834</v>
      </c>
      <c r="M3" s="1">
        <v>440</v>
      </c>
      <c r="N3" s="1">
        <f t="shared" ref="N3:N52" si="0">AVERAGE(B3:M3)</f>
        <v>870.91666666666663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45">
      <c r="A4" s="1" t="s">
        <v>3</v>
      </c>
      <c r="B4" s="1">
        <v>47</v>
      </c>
      <c r="C4" s="1">
        <v>0</v>
      </c>
      <c r="D4" s="1">
        <v>382</v>
      </c>
      <c r="E4" s="1">
        <v>296</v>
      </c>
      <c r="F4" s="1">
        <v>508</v>
      </c>
      <c r="G4" s="1">
        <v>0</v>
      </c>
      <c r="H4" s="1">
        <v>0</v>
      </c>
      <c r="I4" s="1">
        <v>134</v>
      </c>
      <c r="J4" s="1">
        <v>22</v>
      </c>
      <c r="K4" s="1">
        <v>62</v>
      </c>
      <c r="L4" s="1">
        <v>1</v>
      </c>
      <c r="M4" s="1">
        <v>0</v>
      </c>
      <c r="N4" s="1">
        <f t="shared" si="0"/>
        <v>121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45">
      <c r="A5" s="1" t="s">
        <v>4</v>
      </c>
      <c r="B5" s="1">
        <v>120</v>
      </c>
      <c r="C5" s="1">
        <v>0</v>
      </c>
      <c r="D5" s="1">
        <v>698</v>
      </c>
      <c r="E5" s="1">
        <v>366</v>
      </c>
      <c r="F5" s="1">
        <v>608</v>
      </c>
      <c r="G5" s="1">
        <v>0</v>
      </c>
      <c r="H5" s="1">
        <v>2</v>
      </c>
      <c r="I5" s="1">
        <v>315</v>
      </c>
      <c r="J5" s="1">
        <v>64</v>
      </c>
      <c r="K5" s="1">
        <v>346</v>
      </c>
      <c r="L5" s="1">
        <v>173</v>
      </c>
      <c r="M5" s="1">
        <v>18</v>
      </c>
      <c r="N5" s="1">
        <f t="shared" si="0"/>
        <v>225.83333333333334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45">
      <c r="A6" s="1" t="s">
        <v>5</v>
      </c>
      <c r="B6" s="1">
        <v>181</v>
      </c>
      <c r="C6" s="1">
        <v>0</v>
      </c>
      <c r="D6" s="1">
        <v>343</v>
      </c>
      <c r="E6" s="1">
        <v>378</v>
      </c>
      <c r="F6" s="1">
        <v>532</v>
      </c>
      <c r="G6" s="1">
        <v>0</v>
      </c>
      <c r="H6" s="1">
        <v>19</v>
      </c>
      <c r="I6" s="1">
        <v>254</v>
      </c>
      <c r="J6" s="1">
        <v>106</v>
      </c>
      <c r="K6" s="1">
        <v>203</v>
      </c>
      <c r="L6" s="1">
        <v>48</v>
      </c>
      <c r="M6" s="1">
        <v>17</v>
      </c>
      <c r="N6" s="1">
        <f t="shared" si="0"/>
        <v>173.41666666666666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45">
      <c r="A7" s="1" t="s">
        <v>6</v>
      </c>
      <c r="B7" s="1">
        <v>599</v>
      </c>
      <c r="C7" s="1">
        <v>20</v>
      </c>
      <c r="D7" s="1">
        <v>1064</v>
      </c>
      <c r="E7" s="1">
        <v>812</v>
      </c>
      <c r="F7" s="1">
        <v>1196</v>
      </c>
      <c r="G7" s="1">
        <v>0</v>
      </c>
      <c r="H7" s="1">
        <v>54</v>
      </c>
      <c r="I7" s="1">
        <v>674</v>
      </c>
      <c r="J7" s="1">
        <v>405</v>
      </c>
      <c r="K7" s="1">
        <v>693</v>
      </c>
      <c r="L7" s="1">
        <v>556</v>
      </c>
      <c r="M7" s="1">
        <v>183</v>
      </c>
      <c r="N7" s="1">
        <f t="shared" si="0"/>
        <v>521.33333333333337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45">
      <c r="A8" s="1" t="s">
        <v>7</v>
      </c>
      <c r="B8" s="1">
        <v>397</v>
      </c>
      <c r="C8" s="1">
        <v>38</v>
      </c>
      <c r="D8" s="1">
        <v>1086</v>
      </c>
      <c r="E8" s="1">
        <v>815</v>
      </c>
      <c r="F8" s="1">
        <v>950</v>
      </c>
      <c r="G8" s="1">
        <v>20</v>
      </c>
      <c r="H8" s="1">
        <v>74</v>
      </c>
      <c r="I8" s="1">
        <v>940</v>
      </c>
      <c r="J8" s="1">
        <v>265</v>
      </c>
      <c r="K8" s="1">
        <v>686</v>
      </c>
      <c r="L8" s="1">
        <v>220</v>
      </c>
      <c r="M8" s="1">
        <v>83</v>
      </c>
      <c r="N8" s="1">
        <f t="shared" si="0"/>
        <v>464.5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45">
      <c r="A9" s="1" t="s">
        <v>8</v>
      </c>
      <c r="B9" s="1">
        <v>202</v>
      </c>
      <c r="C9" s="1">
        <v>0</v>
      </c>
      <c r="D9" s="1">
        <v>889</v>
      </c>
      <c r="E9" s="1">
        <v>590</v>
      </c>
      <c r="F9" s="1">
        <v>804</v>
      </c>
      <c r="G9" s="1">
        <v>0</v>
      </c>
      <c r="H9" s="1">
        <v>11</v>
      </c>
      <c r="I9" s="1">
        <v>685</v>
      </c>
      <c r="J9" s="1">
        <v>134</v>
      </c>
      <c r="K9" s="1">
        <v>527</v>
      </c>
      <c r="L9" s="1">
        <v>148</v>
      </c>
      <c r="M9" s="1">
        <v>22</v>
      </c>
      <c r="N9" s="1">
        <f t="shared" si="0"/>
        <v>334.33333333333331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45">
      <c r="A10" s="1" t="s">
        <v>9</v>
      </c>
      <c r="B10" s="1">
        <v>124</v>
      </c>
      <c r="C10" s="1">
        <v>0</v>
      </c>
      <c r="D10" s="1">
        <v>795</v>
      </c>
      <c r="E10" s="1">
        <v>479</v>
      </c>
      <c r="F10" s="1">
        <v>703</v>
      </c>
      <c r="G10" s="1">
        <v>0</v>
      </c>
      <c r="H10" s="1">
        <v>1</v>
      </c>
      <c r="I10" s="1">
        <v>555</v>
      </c>
      <c r="J10" s="1">
        <v>75</v>
      </c>
      <c r="K10" s="1">
        <v>456</v>
      </c>
      <c r="L10" s="1">
        <v>91</v>
      </c>
      <c r="M10" s="1">
        <v>7</v>
      </c>
      <c r="N10" s="1">
        <f t="shared" si="0"/>
        <v>273.83333333333331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45">
      <c r="A11" s="1" t="s">
        <v>10</v>
      </c>
      <c r="B11" s="1">
        <v>10</v>
      </c>
      <c r="C11" s="1">
        <v>0</v>
      </c>
      <c r="D11" s="1">
        <v>110</v>
      </c>
      <c r="E11" s="1">
        <v>56</v>
      </c>
      <c r="F11" s="1">
        <v>108</v>
      </c>
      <c r="G11" s="1">
        <v>0</v>
      </c>
      <c r="H11" s="1">
        <v>0</v>
      </c>
      <c r="I11" s="1">
        <v>64</v>
      </c>
      <c r="J11" s="1">
        <v>2</v>
      </c>
      <c r="K11" s="1">
        <v>24</v>
      </c>
      <c r="L11" s="1">
        <v>22</v>
      </c>
      <c r="M11" s="1">
        <v>0</v>
      </c>
      <c r="N11" s="1">
        <f t="shared" si="0"/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45">
      <c r="A12" s="1" t="s">
        <v>11</v>
      </c>
      <c r="B12" s="1">
        <v>90</v>
      </c>
      <c r="C12" s="1">
        <v>0</v>
      </c>
      <c r="D12" s="1">
        <v>558</v>
      </c>
      <c r="E12" s="1">
        <v>313</v>
      </c>
      <c r="F12" s="1">
        <v>438</v>
      </c>
      <c r="G12" s="1">
        <v>0</v>
      </c>
      <c r="H12" s="1">
        <v>0</v>
      </c>
      <c r="I12" s="1">
        <v>324</v>
      </c>
      <c r="J12" s="1">
        <v>44</v>
      </c>
      <c r="K12" s="1">
        <v>321</v>
      </c>
      <c r="L12" s="1">
        <v>135</v>
      </c>
      <c r="M12" s="1">
        <v>21</v>
      </c>
      <c r="N12" s="1">
        <f t="shared" si="0"/>
        <v>187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45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f t="shared" si="0"/>
        <v>8.3333333333333329E-2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45">
      <c r="A14" s="1" t="s">
        <v>13</v>
      </c>
      <c r="B14" s="1">
        <v>614</v>
      </c>
      <c r="C14" s="1">
        <v>0</v>
      </c>
      <c r="D14" s="1">
        <v>1188</v>
      </c>
      <c r="E14" s="1">
        <v>924</v>
      </c>
      <c r="F14" s="1">
        <v>1405</v>
      </c>
      <c r="G14" s="1">
        <v>0</v>
      </c>
      <c r="H14" s="1">
        <v>92</v>
      </c>
      <c r="I14" s="1">
        <v>709</v>
      </c>
      <c r="J14" s="1">
        <v>330</v>
      </c>
      <c r="K14" s="1">
        <v>782</v>
      </c>
      <c r="L14" s="1">
        <v>613</v>
      </c>
      <c r="M14" s="1">
        <v>223</v>
      </c>
      <c r="N14" s="1">
        <f t="shared" si="0"/>
        <v>573.33333333333337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45">
      <c r="A15" s="1" t="s">
        <v>14</v>
      </c>
      <c r="B15" s="1">
        <v>338</v>
      </c>
      <c r="C15" s="1">
        <v>38</v>
      </c>
      <c r="D15" s="1">
        <v>1153</v>
      </c>
      <c r="E15" s="1">
        <v>739</v>
      </c>
      <c r="F15" s="1">
        <v>1096</v>
      </c>
      <c r="G15" s="1">
        <v>5</v>
      </c>
      <c r="H15" s="1">
        <v>30</v>
      </c>
      <c r="I15" s="1">
        <v>775</v>
      </c>
      <c r="J15" s="1">
        <v>229</v>
      </c>
      <c r="K15" s="1">
        <v>736</v>
      </c>
      <c r="L15" s="1">
        <v>295</v>
      </c>
      <c r="M15" s="1">
        <v>84</v>
      </c>
      <c r="N15" s="1">
        <f t="shared" si="0"/>
        <v>459.83333333333331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45">
      <c r="A16" t="s">
        <v>15</v>
      </c>
      <c r="B16">
        <v>277</v>
      </c>
      <c r="C16">
        <v>44</v>
      </c>
      <c r="D16">
        <v>1108</v>
      </c>
      <c r="E16">
        <v>670</v>
      </c>
      <c r="F16">
        <v>975</v>
      </c>
      <c r="G16">
        <v>6</v>
      </c>
      <c r="H16">
        <v>36</v>
      </c>
      <c r="I16">
        <v>715</v>
      </c>
      <c r="J16">
        <v>206</v>
      </c>
      <c r="K16">
        <v>666</v>
      </c>
      <c r="L16">
        <v>291</v>
      </c>
      <c r="M16">
        <v>85</v>
      </c>
      <c r="N16" s="1">
        <f t="shared" si="0"/>
        <v>423.25</v>
      </c>
    </row>
    <row r="17" spans="1:14" x14ac:dyDescent="0.45">
      <c r="A17" t="s">
        <v>16</v>
      </c>
      <c r="B17">
        <v>426</v>
      </c>
      <c r="C17">
        <v>60</v>
      </c>
      <c r="D17">
        <v>1275</v>
      </c>
      <c r="E17">
        <v>858</v>
      </c>
      <c r="F17">
        <v>1256</v>
      </c>
      <c r="G17">
        <v>7</v>
      </c>
      <c r="H17">
        <v>40</v>
      </c>
      <c r="I17">
        <v>877</v>
      </c>
      <c r="J17">
        <v>236</v>
      </c>
      <c r="K17">
        <v>843</v>
      </c>
      <c r="L17">
        <v>388</v>
      </c>
      <c r="M17">
        <v>90</v>
      </c>
      <c r="N17" s="1">
        <f t="shared" si="0"/>
        <v>529.66666666666663</v>
      </c>
    </row>
    <row r="18" spans="1:14" x14ac:dyDescent="0.45">
      <c r="A18" t="s">
        <v>17</v>
      </c>
      <c r="B18">
        <v>297</v>
      </c>
      <c r="C18">
        <v>10</v>
      </c>
      <c r="D18">
        <v>968</v>
      </c>
      <c r="E18">
        <v>591</v>
      </c>
      <c r="F18">
        <v>964</v>
      </c>
      <c r="G18">
        <v>0</v>
      </c>
      <c r="H18">
        <v>6</v>
      </c>
      <c r="I18">
        <v>517</v>
      </c>
      <c r="J18">
        <v>135</v>
      </c>
      <c r="K18">
        <v>571</v>
      </c>
      <c r="L18">
        <v>273</v>
      </c>
      <c r="M18">
        <v>37</v>
      </c>
      <c r="N18" s="1">
        <f t="shared" si="0"/>
        <v>364.08333333333331</v>
      </c>
    </row>
    <row r="19" spans="1:14" x14ac:dyDescent="0.45">
      <c r="A19" t="s">
        <v>18</v>
      </c>
      <c r="B19">
        <v>133</v>
      </c>
      <c r="C19">
        <v>0</v>
      </c>
      <c r="D19">
        <v>901</v>
      </c>
      <c r="E19">
        <v>524</v>
      </c>
      <c r="F19">
        <v>739</v>
      </c>
      <c r="G19">
        <v>0</v>
      </c>
      <c r="H19">
        <v>2</v>
      </c>
      <c r="I19">
        <v>536</v>
      </c>
      <c r="J19">
        <v>90</v>
      </c>
      <c r="K19">
        <v>527</v>
      </c>
      <c r="L19">
        <v>212</v>
      </c>
      <c r="M19">
        <v>37</v>
      </c>
      <c r="N19" s="1">
        <f t="shared" si="0"/>
        <v>308.41666666666669</v>
      </c>
    </row>
    <row r="20" spans="1:14" x14ac:dyDescent="0.45">
      <c r="A20" t="s">
        <v>19</v>
      </c>
      <c r="B20">
        <v>36</v>
      </c>
      <c r="C20">
        <v>0</v>
      </c>
      <c r="D20">
        <v>411</v>
      </c>
      <c r="E20">
        <v>152</v>
      </c>
      <c r="F20">
        <v>279</v>
      </c>
      <c r="G20">
        <v>0</v>
      </c>
      <c r="H20">
        <v>0</v>
      </c>
      <c r="I20">
        <v>125</v>
      </c>
      <c r="J20">
        <v>21</v>
      </c>
      <c r="K20">
        <v>168</v>
      </c>
      <c r="L20">
        <v>77</v>
      </c>
      <c r="M20">
        <v>1</v>
      </c>
      <c r="N20" s="1">
        <f t="shared" si="0"/>
        <v>105.83333333333333</v>
      </c>
    </row>
    <row r="21" spans="1:14" x14ac:dyDescent="0.45">
      <c r="A21" t="s">
        <v>20</v>
      </c>
      <c r="B21">
        <v>627</v>
      </c>
      <c r="C21">
        <v>57</v>
      </c>
      <c r="D21">
        <v>1413</v>
      </c>
      <c r="E21">
        <v>1152</v>
      </c>
      <c r="F21">
        <v>1243</v>
      </c>
      <c r="G21">
        <v>25</v>
      </c>
      <c r="H21">
        <v>120</v>
      </c>
      <c r="I21">
        <v>1217</v>
      </c>
      <c r="J21">
        <v>401</v>
      </c>
      <c r="K21">
        <v>881</v>
      </c>
      <c r="L21">
        <v>355</v>
      </c>
      <c r="M21">
        <v>102</v>
      </c>
      <c r="N21" s="1">
        <f t="shared" si="0"/>
        <v>632.75</v>
      </c>
    </row>
    <row r="22" spans="1:14" x14ac:dyDescent="0.45">
      <c r="A22" t="s">
        <v>21</v>
      </c>
      <c r="B22">
        <v>186</v>
      </c>
      <c r="C22">
        <v>2</v>
      </c>
      <c r="D22">
        <v>904</v>
      </c>
      <c r="E22">
        <v>592</v>
      </c>
      <c r="F22">
        <v>813</v>
      </c>
      <c r="G22">
        <v>0</v>
      </c>
      <c r="H22">
        <v>8</v>
      </c>
      <c r="I22">
        <v>688</v>
      </c>
      <c r="J22">
        <v>138</v>
      </c>
      <c r="K22">
        <v>569</v>
      </c>
      <c r="L22">
        <v>157</v>
      </c>
      <c r="M22">
        <v>35</v>
      </c>
      <c r="N22" s="1">
        <f t="shared" si="0"/>
        <v>341</v>
      </c>
    </row>
    <row r="23" spans="1:14" x14ac:dyDescent="0.45">
      <c r="A23" t="s">
        <v>22</v>
      </c>
      <c r="B23">
        <v>427</v>
      </c>
      <c r="C23">
        <v>17</v>
      </c>
      <c r="D23">
        <v>1154</v>
      </c>
      <c r="E23">
        <v>871</v>
      </c>
      <c r="F23">
        <v>1010</v>
      </c>
      <c r="G23">
        <v>11</v>
      </c>
      <c r="H23">
        <v>65</v>
      </c>
      <c r="I23">
        <v>1015</v>
      </c>
      <c r="J23">
        <v>313</v>
      </c>
      <c r="K23">
        <v>705</v>
      </c>
      <c r="L23">
        <v>206</v>
      </c>
      <c r="M23">
        <v>70</v>
      </c>
      <c r="N23" s="1">
        <f t="shared" si="0"/>
        <v>488.66666666666669</v>
      </c>
    </row>
    <row r="24" spans="1:14" x14ac:dyDescent="0.45">
      <c r="A24" t="s">
        <v>23</v>
      </c>
      <c r="B24">
        <v>419</v>
      </c>
      <c r="C24">
        <v>21</v>
      </c>
      <c r="D24">
        <v>1254</v>
      </c>
      <c r="E24">
        <v>861</v>
      </c>
      <c r="F24">
        <v>1126</v>
      </c>
      <c r="G24">
        <v>0</v>
      </c>
      <c r="H24">
        <v>34</v>
      </c>
      <c r="I24">
        <v>957</v>
      </c>
      <c r="J24">
        <v>295</v>
      </c>
      <c r="K24">
        <v>799</v>
      </c>
      <c r="L24">
        <v>311</v>
      </c>
      <c r="M24">
        <v>109</v>
      </c>
      <c r="N24" s="1">
        <f t="shared" si="0"/>
        <v>515.5</v>
      </c>
    </row>
    <row r="25" spans="1:14" x14ac:dyDescent="0.45">
      <c r="A25" t="s">
        <v>24</v>
      </c>
      <c r="B25">
        <v>591</v>
      </c>
      <c r="C25">
        <v>40</v>
      </c>
      <c r="D25">
        <v>1529</v>
      </c>
      <c r="E25">
        <v>1094</v>
      </c>
      <c r="F25">
        <v>1487</v>
      </c>
      <c r="G25">
        <v>5</v>
      </c>
      <c r="H25">
        <v>45</v>
      </c>
      <c r="I25">
        <v>1098</v>
      </c>
      <c r="J25">
        <v>331</v>
      </c>
      <c r="K25">
        <v>1043</v>
      </c>
      <c r="L25">
        <v>523</v>
      </c>
      <c r="M25">
        <v>132</v>
      </c>
      <c r="N25" s="1">
        <f t="shared" si="0"/>
        <v>659.83333333333337</v>
      </c>
    </row>
    <row r="26" spans="1:14" x14ac:dyDescent="0.45">
      <c r="A26" t="s">
        <v>25</v>
      </c>
      <c r="B26">
        <v>63</v>
      </c>
      <c r="C26">
        <v>0</v>
      </c>
      <c r="D26">
        <v>532</v>
      </c>
      <c r="E26">
        <v>241</v>
      </c>
      <c r="F26">
        <v>380</v>
      </c>
      <c r="G26">
        <v>0</v>
      </c>
      <c r="H26">
        <v>0</v>
      </c>
      <c r="I26">
        <v>217</v>
      </c>
      <c r="J26">
        <v>35</v>
      </c>
      <c r="K26">
        <v>261</v>
      </c>
      <c r="L26">
        <v>110</v>
      </c>
      <c r="M26">
        <v>12</v>
      </c>
      <c r="N26" s="1">
        <f t="shared" si="0"/>
        <v>154.25</v>
      </c>
    </row>
    <row r="27" spans="1:14" x14ac:dyDescent="0.45">
      <c r="A27" t="s">
        <v>26</v>
      </c>
      <c r="B27">
        <v>246</v>
      </c>
      <c r="C27">
        <v>19</v>
      </c>
      <c r="D27">
        <v>989</v>
      </c>
      <c r="E27">
        <v>574</v>
      </c>
      <c r="F27">
        <v>948</v>
      </c>
      <c r="G27">
        <v>0</v>
      </c>
      <c r="H27">
        <v>15</v>
      </c>
      <c r="I27">
        <v>558</v>
      </c>
      <c r="J27">
        <v>131</v>
      </c>
      <c r="K27">
        <v>573</v>
      </c>
      <c r="L27">
        <v>266</v>
      </c>
      <c r="M27">
        <v>49</v>
      </c>
      <c r="N27" s="1">
        <f t="shared" si="0"/>
        <v>364</v>
      </c>
    </row>
    <row r="28" spans="1:14" x14ac:dyDescent="0.45">
      <c r="A28" t="s">
        <v>27</v>
      </c>
      <c r="B28">
        <v>661</v>
      </c>
      <c r="C28">
        <v>11</v>
      </c>
      <c r="D28">
        <v>1319</v>
      </c>
      <c r="E28">
        <v>1047</v>
      </c>
      <c r="F28">
        <v>1477</v>
      </c>
      <c r="G28">
        <v>0</v>
      </c>
      <c r="H28">
        <v>126</v>
      </c>
      <c r="I28">
        <v>829</v>
      </c>
      <c r="J28">
        <v>374</v>
      </c>
      <c r="K28">
        <v>972</v>
      </c>
      <c r="L28">
        <v>675</v>
      </c>
      <c r="M28">
        <v>302</v>
      </c>
      <c r="N28" s="1">
        <f t="shared" si="0"/>
        <v>649.41666666666663</v>
      </c>
    </row>
    <row r="29" spans="1:14" x14ac:dyDescent="0.45">
      <c r="A29" t="s">
        <v>28</v>
      </c>
      <c r="B29">
        <v>435</v>
      </c>
      <c r="C29">
        <v>38</v>
      </c>
      <c r="D29">
        <v>1163</v>
      </c>
      <c r="E29">
        <v>792</v>
      </c>
      <c r="F29">
        <v>1201</v>
      </c>
      <c r="G29">
        <v>1</v>
      </c>
      <c r="H29">
        <v>22</v>
      </c>
      <c r="I29">
        <v>711</v>
      </c>
      <c r="J29">
        <v>224</v>
      </c>
      <c r="K29">
        <v>730</v>
      </c>
      <c r="L29">
        <v>392</v>
      </c>
      <c r="M29">
        <v>85</v>
      </c>
      <c r="N29" s="1">
        <f t="shared" si="0"/>
        <v>482.83333333333331</v>
      </c>
    </row>
    <row r="30" spans="1:14" x14ac:dyDescent="0.45">
      <c r="A30" t="s">
        <v>29</v>
      </c>
      <c r="B30">
        <v>194</v>
      </c>
      <c r="C30">
        <v>0</v>
      </c>
      <c r="D30">
        <v>650</v>
      </c>
      <c r="E30">
        <v>466</v>
      </c>
      <c r="F30">
        <v>761</v>
      </c>
      <c r="G30">
        <v>0</v>
      </c>
      <c r="H30">
        <v>5</v>
      </c>
      <c r="I30">
        <v>287</v>
      </c>
      <c r="J30">
        <v>66</v>
      </c>
      <c r="K30">
        <v>326</v>
      </c>
      <c r="L30">
        <v>116</v>
      </c>
      <c r="M30">
        <v>37</v>
      </c>
      <c r="N30" s="1">
        <f t="shared" si="0"/>
        <v>242.33333333333334</v>
      </c>
    </row>
    <row r="31" spans="1:14" x14ac:dyDescent="0.45">
      <c r="A31" t="s">
        <v>30</v>
      </c>
      <c r="B31">
        <v>528</v>
      </c>
      <c r="C31">
        <v>47</v>
      </c>
      <c r="D31">
        <v>1337</v>
      </c>
      <c r="E31">
        <v>1018</v>
      </c>
      <c r="F31">
        <v>1169</v>
      </c>
      <c r="G31">
        <v>20</v>
      </c>
      <c r="H31">
        <v>91</v>
      </c>
      <c r="I31">
        <v>1173</v>
      </c>
      <c r="J31">
        <v>367</v>
      </c>
      <c r="K31">
        <v>853</v>
      </c>
      <c r="L31">
        <v>299</v>
      </c>
      <c r="M31">
        <v>96</v>
      </c>
      <c r="N31" s="1">
        <f t="shared" si="0"/>
        <v>583.16666666666663</v>
      </c>
    </row>
    <row r="32" spans="1:14" x14ac:dyDescent="0.45">
      <c r="A32" t="s">
        <v>31</v>
      </c>
      <c r="B32">
        <v>293</v>
      </c>
      <c r="C32">
        <v>6</v>
      </c>
      <c r="D32">
        <v>1020</v>
      </c>
      <c r="E32">
        <v>714</v>
      </c>
      <c r="F32">
        <v>916</v>
      </c>
      <c r="G32">
        <v>0</v>
      </c>
      <c r="H32">
        <v>32</v>
      </c>
      <c r="I32">
        <v>844</v>
      </c>
      <c r="J32">
        <v>199</v>
      </c>
      <c r="K32">
        <v>646</v>
      </c>
      <c r="L32">
        <v>197</v>
      </c>
      <c r="M32">
        <v>50</v>
      </c>
      <c r="N32" s="1">
        <f t="shared" si="0"/>
        <v>409.75</v>
      </c>
    </row>
    <row r="33" spans="1:14" x14ac:dyDescent="0.45">
      <c r="A33" t="s">
        <v>32</v>
      </c>
      <c r="B33">
        <v>301</v>
      </c>
      <c r="C33">
        <v>0</v>
      </c>
      <c r="D33">
        <v>783</v>
      </c>
      <c r="E33">
        <v>553</v>
      </c>
      <c r="F33">
        <v>825</v>
      </c>
      <c r="G33">
        <v>0</v>
      </c>
      <c r="H33">
        <v>0</v>
      </c>
      <c r="I33">
        <v>379</v>
      </c>
      <c r="J33">
        <v>125</v>
      </c>
      <c r="K33">
        <v>406</v>
      </c>
      <c r="L33">
        <v>241</v>
      </c>
      <c r="M33">
        <v>36</v>
      </c>
      <c r="N33" s="1">
        <f t="shared" si="0"/>
        <v>304.08333333333331</v>
      </c>
    </row>
    <row r="34" spans="1:14" x14ac:dyDescent="0.45">
      <c r="A34" t="s">
        <v>33</v>
      </c>
      <c r="B34">
        <v>364</v>
      </c>
      <c r="C34">
        <v>2</v>
      </c>
      <c r="D34">
        <v>1085</v>
      </c>
      <c r="E34">
        <v>781</v>
      </c>
      <c r="F34">
        <v>958</v>
      </c>
      <c r="G34">
        <v>1</v>
      </c>
      <c r="H34">
        <v>33</v>
      </c>
      <c r="I34">
        <v>928</v>
      </c>
      <c r="J34">
        <v>235</v>
      </c>
      <c r="K34">
        <v>672</v>
      </c>
      <c r="L34">
        <v>184</v>
      </c>
      <c r="M34">
        <v>57</v>
      </c>
      <c r="N34" s="1">
        <f t="shared" si="0"/>
        <v>441.66666666666669</v>
      </c>
    </row>
    <row r="35" spans="1:14" x14ac:dyDescent="0.45">
      <c r="A35" t="s">
        <v>34</v>
      </c>
      <c r="B35">
        <v>129</v>
      </c>
      <c r="C35">
        <v>3</v>
      </c>
      <c r="D35">
        <v>704</v>
      </c>
      <c r="E35">
        <v>395</v>
      </c>
      <c r="F35">
        <v>604</v>
      </c>
      <c r="G35">
        <v>0</v>
      </c>
      <c r="H35">
        <v>10</v>
      </c>
      <c r="I35">
        <v>467</v>
      </c>
      <c r="J35">
        <v>71</v>
      </c>
      <c r="K35">
        <v>458</v>
      </c>
      <c r="L35">
        <v>171</v>
      </c>
      <c r="M35">
        <v>31</v>
      </c>
      <c r="N35" s="1">
        <f t="shared" si="0"/>
        <v>253.58333333333334</v>
      </c>
    </row>
    <row r="36" spans="1:14" x14ac:dyDescent="0.45">
      <c r="A36" t="s">
        <v>35</v>
      </c>
      <c r="B36">
        <v>667</v>
      </c>
      <c r="C36">
        <v>97</v>
      </c>
      <c r="D36">
        <v>1528</v>
      </c>
      <c r="E36">
        <v>1227</v>
      </c>
      <c r="F36">
        <v>1635</v>
      </c>
      <c r="G36">
        <v>20</v>
      </c>
      <c r="H36">
        <v>107</v>
      </c>
      <c r="I36">
        <v>1159</v>
      </c>
      <c r="J36">
        <v>322</v>
      </c>
      <c r="K36">
        <v>1144</v>
      </c>
      <c r="L36">
        <v>609</v>
      </c>
      <c r="M36">
        <v>238</v>
      </c>
      <c r="N36" s="1">
        <f t="shared" si="0"/>
        <v>729.41666666666663</v>
      </c>
    </row>
    <row r="37" spans="1:14" x14ac:dyDescent="0.45">
      <c r="A37" t="s">
        <v>36</v>
      </c>
      <c r="B37">
        <v>274</v>
      </c>
      <c r="C37">
        <v>41</v>
      </c>
      <c r="D37">
        <v>1096</v>
      </c>
      <c r="E37">
        <v>675</v>
      </c>
      <c r="F37">
        <v>931</v>
      </c>
      <c r="G37">
        <v>9</v>
      </c>
      <c r="H37">
        <v>45</v>
      </c>
      <c r="I37">
        <v>766</v>
      </c>
      <c r="J37">
        <v>211</v>
      </c>
      <c r="K37">
        <v>669</v>
      </c>
      <c r="L37">
        <v>281</v>
      </c>
      <c r="M37">
        <v>96</v>
      </c>
      <c r="N37" s="1">
        <f t="shared" si="0"/>
        <v>424.5</v>
      </c>
    </row>
    <row r="38" spans="1:14" x14ac:dyDescent="0.45">
      <c r="A38" t="s">
        <v>37</v>
      </c>
      <c r="B38">
        <v>165</v>
      </c>
      <c r="C38">
        <v>0</v>
      </c>
      <c r="D38">
        <v>746</v>
      </c>
      <c r="E38">
        <v>418</v>
      </c>
      <c r="F38">
        <v>722</v>
      </c>
      <c r="G38">
        <v>0</v>
      </c>
      <c r="H38">
        <v>1</v>
      </c>
      <c r="I38">
        <v>324</v>
      </c>
      <c r="J38">
        <v>76</v>
      </c>
      <c r="K38">
        <v>356</v>
      </c>
      <c r="L38">
        <v>186</v>
      </c>
      <c r="M38">
        <v>22</v>
      </c>
      <c r="N38" s="1">
        <f t="shared" si="0"/>
        <v>251.33333333333334</v>
      </c>
    </row>
    <row r="39" spans="1:14" x14ac:dyDescent="0.45">
      <c r="A39" t="s">
        <v>38</v>
      </c>
      <c r="B39">
        <v>581</v>
      </c>
      <c r="C39">
        <v>10</v>
      </c>
      <c r="D39">
        <v>824</v>
      </c>
      <c r="E39">
        <v>723</v>
      </c>
      <c r="F39">
        <v>968</v>
      </c>
      <c r="G39">
        <v>11</v>
      </c>
      <c r="H39">
        <v>170</v>
      </c>
      <c r="I39">
        <v>654</v>
      </c>
      <c r="J39">
        <v>314</v>
      </c>
      <c r="K39">
        <v>646</v>
      </c>
      <c r="L39">
        <v>426</v>
      </c>
      <c r="M39">
        <v>152</v>
      </c>
      <c r="N39" s="1">
        <f t="shared" si="0"/>
        <v>456.58333333333331</v>
      </c>
    </row>
    <row r="40" spans="1:14" x14ac:dyDescent="0.45">
      <c r="A40" t="s">
        <v>39</v>
      </c>
      <c r="B40">
        <v>298</v>
      </c>
      <c r="C40">
        <v>44</v>
      </c>
      <c r="D40">
        <v>1073</v>
      </c>
      <c r="E40">
        <v>724</v>
      </c>
      <c r="F40">
        <v>954</v>
      </c>
      <c r="G40">
        <v>7</v>
      </c>
      <c r="H40">
        <v>55</v>
      </c>
      <c r="I40">
        <v>854</v>
      </c>
      <c r="J40">
        <v>231</v>
      </c>
      <c r="K40">
        <v>701</v>
      </c>
      <c r="L40">
        <v>256</v>
      </c>
      <c r="M40">
        <v>98</v>
      </c>
      <c r="N40" s="1">
        <f t="shared" si="0"/>
        <v>441.25</v>
      </c>
    </row>
    <row r="41" spans="1:14" x14ac:dyDescent="0.45">
      <c r="A41" t="s">
        <v>40</v>
      </c>
      <c r="B41">
        <v>421</v>
      </c>
      <c r="C41">
        <v>39</v>
      </c>
      <c r="D41">
        <v>1068</v>
      </c>
      <c r="E41">
        <v>813</v>
      </c>
      <c r="F41">
        <v>944</v>
      </c>
      <c r="G41">
        <v>29</v>
      </c>
      <c r="H41">
        <v>82</v>
      </c>
      <c r="I41">
        <v>946</v>
      </c>
      <c r="J41">
        <v>299</v>
      </c>
      <c r="K41">
        <v>639</v>
      </c>
      <c r="L41">
        <v>201</v>
      </c>
      <c r="M41">
        <v>78</v>
      </c>
      <c r="N41" s="1">
        <f t="shared" si="0"/>
        <v>463.25</v>
      </c>
    </row>
    <row r="42" spans="1:14" x14ac:dyDescent="0.45">
      <c r="A42" t="s">
        <v>41</v>
      </c>
      <c r="B42">
        <v>85</v>
      </c>
      <c r="C42">
        <v>0</v>
      </c>
      <c r="D42">
        <v>551</v>
      </c>
      <c r="E42">
        <v>297</v>
      </c>
      <c r="F42">
        <v>438</v>
      </c>
      <c r="G42">
        <v>0</v>
      </c>
      <c r="H42">
        <v>2</v>
      </c>
      <c r="I42">
        <v>347</v>
      </c>
      <c r="J42">
        <v>36</v>
      </c>
      <c r="K42">
        <v>355</v>
      </c>
      <c r="L42">
        <v>125</v>
      </c>
      <c r="M42">
        <v>15</v>
      </c>
      <c r="N42" s="1">
        <f t="shared" si="0"/>
        <v>187.58333333333334</v>
      </c>
    </row>
    <row r="43" spans="1:14" x14ac:dyDescent="0.45">
      <c r="A43" t="s">
        <v>42</v>
      </c>
      <c r="B43">
        <v>554</v>
      </c>
      <c r="C43">
        <v>68</v>
      </c>
      <c r="D43">
        <v>1309</v>
      </c>
      <c r="E43">
        <v>956</v>
      </c>
      <c r="F43">
        <v>1402</v>
      </c>
      <c r="G43">
        <v>4</v>
      </c>
      <c r="H43">
        <v>53</v>
      </c>
      <c r="I43">
        <v>887</v>
      </c>
      <c r="J43">
        <v>300</v>
      </c>
      <c r="K43">
        <v>878</v>
      </c>
      <c r="L43">
        <v>515</v>
      </c>
      <c r="M43">
        <v>161</v>
      </c>
      <c r="N43" s="1">
        <f t="shared" si="0"/>
        <v>590.58333333333337</v>
      </c>
    </row>
    <row r="44" spans="1:14" x14ac:dyDescent="0.45">
      <c r="A44" t="s">
        <v>43</v>
      </c>
      <c r="B44">
        <v>143</v>
      </c>
      <c r="C44">
        <v>4</v>
      </c>
      <c r="D44">
        <v>799</v>
      </c>
      <c r="E44">
        <v>475</v>
      </c>
      <c r="F44">
        <v>625</v>
      </c>
      <c r="G44">
        <v>0</v>
      </c>
      <c r="H44">
        <v>16</v>
      </c>
      <c r="I44">
        <v>462</v>
      </c>
      <c r="J44">
        <v>93</v>
      </c>
      <c r="K44">
        <v>467</v>
      </c>
      <c r="L44">
        <v>224</v>
      </c>
      <c r="M44">
        <v>54</v>
      </c>
      <c r="N44" s="1">
        <f t="shared" si="0"/>
        <v>280.16666666666669</v>
      </c>
    </row>
    <row r="45" spans="1:14" x14ac:dyDescent="0.45">
      <c r="A45" t="s">
        <v>44</v>
      </c>
      <c r="B45">
        <v>45</v>
      </c>
      <c r="C45">
        <v>0</v>
      </c>
      <c r="D45">
        <v>448</v>
      </c>
      <c r="E45">
        <v>163</v>
      </c>
      <c r="F45">
        <v>345</v>
      </c>
      <c r="G45">
        <v>0</v>
      </c>
      <c r="H45">
        <v>0</v>
      </c>
      <c r="I45">
        <v>105</v>
      </c>
      <c r="J45">
        <v>14</v>
      </c>
      <c r="K45">
        <v>142</v>
      </c>
      <c r="L45">
        <v>84</v>
      </c>
      <c r="M45">
        <v>0</v>
      </c>
      <c r="N45" s="1">
        <f t="shared" si="0"/>
        <v>112.16666666666667</v>
      </c>
    </row>
    <row r="46" spans="1:14" x14ac:dyDescent="0.45">
      <c r="A46" t="s">
        <v>45</v>
      </c>
      <c r="B46">
        <v>559</v>
      </c>
      <c r="C46">
        <v>0</v>
      </c>
      <c r="D46">
        <v>1070</v>
      </c>
      <c r="E46">
        <v>793</v>
      </c>
      <c r="F46">
        <v>1247</v>
      </c>
      <c r="G46">
        <v>0</v>
      </c>
      <c r="H46">
        <v>22</v>
      </c>
      <c r="I46">
        <v>577</v>
      </c>
      <c r="J46">
        <v>276</v>
      </c>
      <c r="K46">
        <v>664</v>
      </c>
      <c r="L46">
        <v>555</v>
      </c>
      <c r="M46">
        <v>209</v>
      </c>
      <c r="N46" s="1">
        <f t="shared" si="0"/>
        <v>497.66666666666669</v>
      </c>
    </row>
    <row r="47" spans="1:14" x14ac:dyDescent="0.45">
      <c r="A47" t="s">
        <v>46</v>
      </c>
      <c r="B47">
        <v>558</v>
      </c>
      <c r="C47">
        <v>100</v>
      </c>
      <c r="D47">
        <v>1405</v>
      </c>
      <c r="E47">
        <v>1084</v>
      </c>
      <c r="F47">
        <v>1231</v>
      </c>
      <c r="G47">
        <v>68</v>
      </c>
      <c r="H47">
        <v>148</v>
      </c>
      <c r="I47">
        <v>1261</v>
      </c>
      <c r="J47">
        <v>376</v>
      </c>
      <c r="K47">
        <v>903</v>
      </c>
      <c r="L47">
        <v>345</v>
      </c>
      <c r="M47">
        <v>164</v>
      </c>
      <c r="N47" s="1">
        <f t="shared" si="0"/>
        <v>636.91666666666663</v>
      </c>
    </row>
    <row r="48" spans="1:14" x14ac:dyDescent="0.45">
      <c r="A48" t="s">
        <v>47</v>
      </c>
      <c r="B48">
        <v>156</v>
      </c>
      <c r="C48">
        <v>0</v>
      </c>
      <c r="D48">
        <v>849</v>
      </c>
      <c r="E48">
        <v>520</v>
      </c>
      <c r="F48">
        <v>755</v>
      </c>
      <c r="G48">
        <v>0</v>
      </c>
      <c r="H48">
        <v>7</v>
      </c>
      <c r="I48">
        <v>601</v>
      </c>
      <c r="J48">
        <v>110</v>
      </c>
      <c r="K48">
        <v>545</v>
      </c>
      <c r="L48">
        <v>172</v>
      </c>
      <c r="M48">
        <v>34</v>
      </c>
      <c r="N48" s="1">
        <f t="shared" si="0"/>
        <v>312.41666666666669</v>
      </c>
    </row>
    <row r="49" spans="1:14" x14ac:dyDescent="0.45">
      <c r="A49" t="s">
        <v>48</v>
      </c>
      <c r="B49">
        <v>505</v>
      </c>
      <c r="C49">
        <v>16</v>
      </c>
      <c r="D49">
        <v>910</v>
      </c>
      <c r="E49">
        <v>780</v>
      </c>
      <c r="F49">
        <v>1014</v>
      </c>
      <c r="G49">
        <v>14</v>
      </c>
      <c r="H49">
        <v>144</v>
      </c>
      <c r="I49">
        <v>664</v>
      </c>
      <c r="J49">
        <v>279</v>
      </c>
      <c r="K49">
        <v>665</v>
      </c>
      <c r="L49">
        <v>477</v>
      </c>
      <c r="M49">
        <v>147</v>
      </c>
      <c r="N49" s="1">
        <f t="shared" si="0"/>
        <v>467.91666666666669</v>
      </c>
    </row>
    <row r="50" spans="1:14" x14ac:dyDescent="0.45">
      <c r="A50" t="s">
        <v>49</v>
      </c>
      <c r="B50">
        <v>212</v>
      </c>
      <c r="C50">
        <v>1</v>
      </c>
      <c r="D50">
        <v>986</v>
      </c>
      <c r="E50">
        <v>633</v>
      </c>
      <c r="F50">
        <v>837</v>
      </c>
      <c r="G50">
        <v>0</v>
      </c>
      <c r="H50">
        <v>18</v>
      </c>
      <c r="I50">
        <v>700</v>
      </c>
      <c r="J50">
        <v>144</v>
      </c>
      <c r="K50">
        <v>633</v>
      </c>
      <c r="L50">
        <v>249</v>
      </c>
      <c r="M50">
        <v>69</v>
      </c>
      <c r="N50" s="1">
        <f t="shared" si="0"/>
        <v>373.5</v>
      </c>
    </row>
    <row r="51" spans="1:14" x14ac:dyDescent="0.45">
      <c r="A51" t="s">
        <v>50</v>
      </c>
      <c r="B51">
        <v>496</v>
      </c>
      <c r="C51">
        <v>83</v>
      </c>
      <c r="D51">
        <v>1368</v>
      </c>
      <c r="E51">
        <v>956</v>
      </c>
      <c r="F51">
        <v>1304</v>
      </c>
      <c r="G51">
        <v>27</v>
      </c>
      <c r="H51">
        <v>72</v>
      </c>
      <c r="I51">
        <v>1009</v>
      </c>
      <c r="J51">
        <v>332</v>
      </c>
      <c r="K51">
        <v>890</v>
      </c>
      <c r="L51">
        <v>398</v>
      </c>
      <c r="M51">
        <v>135</v>
      </c>
      <c r="N51" s="1">
        <f t="shared" si="0"/>
        <v>589.16666666666663</v>
      </c>
    </row>
    <row r="52" spans="1:14" x14ac:dyDescent="0.45">
      <c r="A52" t="s">
        <v>51</v>
      </c>
      <c r="B52">
        <v>699</v>
      </c>
      <c r="C52">
        <v>22</v>
      </c>
      <c r="D52">
        <v>1252</v>
      </c>
      <c r="E52">
        <v>995</v>
      </c>
      <c r="F52">
        <v>1429</v>
      </c>
      <c r="G52">
        <v>2</v>
      </c>
      <c r="H52">
        <v>106</v>
      </c>
      <c r="I52">
        <v>773</v>
      </c>
      <c r="J52">
        <v>450</v>
      </c>
      <c r="K52">
        <v>844</v>
      </c>
      <c r="L52">
        <v>677</v>
      </c>
      <c r="M52">
        <v>288</v>
      </c>
      <c r="N52" s="1">
        <f t="shared" si="0"/>
        <v>628.08333333333337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9F70-013E-4262-99DA-AA28B990611C}">
  <dimension ref="A1:N52"/>
  <sheetViews>
    <sheetView workbookViewId="0">
      <selection activeCell="N1" sqref="N1"/>
    </sheetView>
  </sheetViews>
  <sheetFormatPr defaultRowHeight="14.25" x14ac:dyDescent="0.45"/>
  <cols>
    <col min="1" max="1" width="9.06640625" customWidth="1"/>
    <col min="14" max="14" width="17.73046875" customWidth="1"/>
  </cols>
  <sheetData>
    <row r="1" spans="1:14" x14ac:dyDescent="0.45">
      <c r="A1" t="s">
        <v>65</v>
      </c>
      <c r="B1" t="s">
        <v>63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66</v>
      </c>
    </row>
    <row r="2" spans="1:14" x14ac:dyDescent="0.45">
      <c r="A2" t="s">
        <v>1</v>
      </c>
      <c r="B2" s="2">
        <v>122</v>
      </c>
      <c r="C2" s="2">
        <v>439</v>
      </c>
      <c r="D2" s="2">
        <v>2</v>
      </c>
      <c r="E2" s="2">
        <v>6</v>
      </c>
      <c r="F2" s="2">
        <v>3</v>
      </c>
      <c r="G2" s="2">
        <v>501</v>
      </c>
      <c r="H2" s="2">
        <v>348</v>
      </c>
      <c r="I2" s="2">
        <v>39</v>
      </c>
      <c r="J2" s="2">
        <v>213</v>
      </c>
      <c r="K2" s="2">
        <v>25</v>
      </c>
      <c r="L2" s="2">
        <v>148</v>
      </c>
      <c r="M2" s="2">
        <v>288</v>
      </c>
      <c r="N2" s="2">
        <f>AVERAGE(B2:M2)</f>
        <v>177.83333333333334</v>
      </c>
    </row>
    <row r="3" spans="1:14" x14ac:dyDescent="0.45">
      <c r="A3" t="s">
        <v>2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G3" s="2">
        <v>11</v>
      </c>
      <c r="H3" s="2">
        <v>6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>
        <f t="shared" ref="N3:N52" si="0">AVERAGE(B3:M3)</f>
        <v>1.5833333333333333</v>
      </c>
    </row>
    <row r="4" spans="1:14" x14ac:dyDescent="0.45">
      <c r="A4" t="s">
        <v>3</v>
      </c>
      <c r="B4" s="2">
        <v>111</v>
      </c>
      <c r="C4" s="2">
        <v>601</v>
      </c>
      <c r="D4" s="2">
        <v>5</v>
      </c>
      <c r="E4" s="2">
        <v>6</v>
      </c>
      <c r="F4" s="2">
        <v>0</v>
      </c>
      <c r="G4" s="2">
        <v>657</v>
      </c>
      <c r="H4" s="2">
        <v>597</v>
      </c>
      <c r="I4" s="2">
        <v>75</v>
      </c>
      <c r="J4" s="2">
        <v>247</v>
      </c>
      <c r="K4" s="2">
        <v>72</v>
      </c>
      <c r="L4" s="2">
        <v>211</v>
      </c>
      <c r="M4" s="2">
        <v>403</v>
      </c>
      <c r="N4">
        <f t="shared" si="0"/>
        <v>248.75</v>
      </c>
    </row>
    <row r="5" spans="1:14" x14ac:dyDescent="0.45">
      <c r="A5" t="s">
        <v>4</v>
      </c>
      <c r="B5" s="2">
        <v>50</v>
      </c>
      <c r="C5" s="2">
        <v>382</v>
      </c>
      <c r="D5" s="2">
        <v>0</v>
      </c>
      <c r="E5" s="2">
        <v>2</v>
      </c>
      <c r="F5" s="2">
        <v>1</v>
      </c>
      <c r="G5" s="2">
        <v>501</v>
      </c>
      <c r="H5" s="2">
        <v>333</v>
      </c>
      <c r="I5" s="2">
        <v>10</v>
      </c>
      <c r="J5" s="2">
        <v>137</v>
      </c>
      <c r="K5" s="2">
        <v>25</v>
      </c>
      <c r="L5" s="2">
        <v>107</v>
      </c>
      <c r="M5" s="2">
        <v>265</v>
      </c>
      <c r="N5">
        <f t="shared" si="0"/>
        <v>151.08333333333334</v>
      </c>
    </row>
    <row r="6" spans="1:14" x14ac:dyDescent="0.45">
      <c r="A6" t="s">
        <v>5</v>
      </c>
      <c r="B6" s="2">
        <v>0</v>
      </c>
      <c r="C6" s="2">
        <v>323</v>
      </c>
      <c r="D6" s="2">
        <v>0</v>
      </c>
      <c r="E6" s="2">
        <v>0</v>
      </c>
      <c r="F6" s="2">
        <v>0</v>
      </c>
      <c r="G6" s="2">
        <v>341</v>
      </c>
      <c r="H6" s="2">
        <v>190</v>
      </c>
      <c r="I6" s="2">
        <v>0</v>
      </c>
      <c r="J6" s="2">
        <v>51</v>
      </c>
      <c r="K6" s="2">
        <v>3</v>
      </c>
      <c r="L6" s="2">
        <v>71</v>
      </c>
      <c r="M6" s="2">
        <v>186</v>
      </c>
      <c r="N6">
        <f t="shared" si="0"/>
        <v>97.083333333333329</v>
      </c>
    </row>
    <row r="7" spans="1:14" x14ac:dyDescent="0.45">
      <c r="A7" t="s">
        <v>6</v>
      </c>
      <c r="B7" s="2">
        <v>0</v>
      </c>
      <c r="C7" s="2">
        <v>116</v>
      </c>
      <c r="D7" s="2">
        <v>0</v>
      </c>
      <c r="E7" s="2">
        <v>0</v>
      </c>
      <c r="F7" s="2">
        <v>0</v>
      </c>
      <c r="G7" s="2">
        <v>196</v>
      </c>
      <c r="H7" s="2">
        <v>100</v>
      </c>
      <c r="I7" s="2">
        <v>0</v>
      </c>
      <c r="J7" s="2">
        <v>2</v>
      </c>
      <c r="K7" s="2">
        <v>0</v>
      </c>
      <c r="L7" s="2">
        <v>0</v>
      </c>
      <c r="M7" s="2">
        <v>66</v>
      </c>
      <c r="N7">
        <f t="shared" si="0"/>
        <v>40</v>
      </c>
    </row>
    <row r="8" spans="1:14" x14ac:dyDescent="0.45">
      <c r="A8" t="s">
        <v>7</v>
      </c>
      <c r="B8" s="2">
        <v>6</v>
      </c>
      <c r="C8" s="2">
        <v>165</v>
      </c>
      <c r="D8" s="2">
        <v>0</v>
      </c>
      <c r="E8" s="2">
        <v>0</v>
      </c>
      <c r="F8" s="2">
        <v>0</v>
      </c>
      <c r="G8" s="2">
        <v>242</v>
      </c>
      <c r="H8" s="2">
        <v>137</v>
      </c>
      <c r="I8" s="2">
        <v>0</v>
      </c>
      <c r="J8" s="2">
        <v>24</v>
      </c>
      <c r="K8" s="2">
        <v>0</v>
      </c>
      <c r="L8" s="2">
        <v>22</v>
      </c>
      <c r="M8" s="2">
        <v>106</v>
      </c>
      <c r="N8">
        <f t="shared" si="0"/>
        <v>58.5</v>
      </c>
    </row>
    <row r="9" spans="1:14" x14ac:dyDescent="0.45">
      <c r="A9" t="s">
        <v>8</v>
      </c>
      <c r="B9" s="2">
        <v>40</v>
      </c>
      <c r="C9" s="2">
        <v>286</v>
      </c>
      <c r="D9" s="2">
        <v>0</v>
      </c>
      <c r="E9" s="2">
        <v>0</v>
      </c>
      <c r="F9" s="2">
        <v>0</v>
      </c>
      <c r="G9" s="2">
        <v>416</v>
      </c>
      <c r="H9" s="2">
        <v>279</v>
      </c>
      <c r="I9" s="2">
        <v>0</v>
      </c>
      <c r="J9" s="2">
        <v>85</v>
      </c>
      <c r="K9" s="2">
        <v>0</v>
      </c>
      <c r="L9" s="2">
        <v>68</v>
      </c>
      <c r="M9" s="2">
        <v>191</v>
      </c>
      <c r="N9">
        <f t="shared" si="0"/>
        <v>113.75</v>
      </c>
    </row>
    <row r="10" spans="1:14" x14ac:dyDescent="0.45">
      <c r="A10" t="s">
        <v>9</v>
      </c>
      <c r="B10" s="2">
        <v>92</v>
      </c>
      <c r="C10" s="2">
        <v>391</v>
      </c>
      <c r="D10" s="2">
        <v>0</v>
      </c>
      <c r="E10" s="2">
        <v>1</v>
      </c>
      <c r="F10" s="2">
        <v>0</v>
      </c>
      <c r="G10" s="2">
        <v>522</v>
      </c>
      <c r="H10" s="2">
        <v>376</v>
      </c>
      <c r="I10" s="2">
        <v>5</v>
      </c>
      <c r="J10" s="2">
        <v>97</v>
      </c>
      <c r="K10" s="2">
        <v>3</v>
      </c>
      <c r="L10" s="2">
        <v>91</v>
      </c>
      <c r="M10" s="2">
        <v>238</v>
      </c>
      <c r="N10">
        <f t="shared" si="0"/>
        <v>151.33333333333334</v>
      </c>
    </row>
    <row r="11" spans="1:14" x14ac:dyDescent="0.45">
      <c r="A11" t="s">
        <v>10</v>
      </c>
      <c r="B11" s="2">
        <v>285</v>
      </c>
      <c r="C11" s="2">
        <v>567</v>
      </c>
      <c r="D11" s="2">
        <v>117</v>
      </c>
      <c r="E11" s="2">
        <v>131</v>
      </c>
      <c r="F11" s="2">
        <v>128</v>
      </c>
      <c r="G11" s="2">
        <v>565</v>
      </c>
      <c r="H11" s="2">
        <v>483</v>
      </c>
      <c r="I11" s="2">
        <v>161</v>
      </c>
      <c r="J11" s="2">
        <v>414</v>
      </c>
      <c r="K11" s="2">
        <v>195</v>
      </c>
      <c r="L11" s="2">
        <v>382</v>
      </c>
      <c r="M11" s="2">
        <v>489</v>
      </c>
      <c r="N11">
        <f t="shared" si="0"/>
        <v>326.41666666666669</v>
      </c>
    </row>
    <row r="12" spans="1:14" x14ac:dyDescent="0.45">
      <c r="A12" t="s">
        <v>11</v>
      </c>
      <c r="B12" s="2">
        <v>87</v>
      </c>
      <c r="C12" s="2">
        <v>407</v>
      </c>
      <c r="D12" s="2">
        <v>0</v>
      </c>
      <c r="E12" s="2">
        <v>0</v>
      </c>
      <c r="F12" s="2">
        <v>0</v>
      </c>
      <c r="G12" s="2">
        <v>461</v>
      </c>
      <c r="H12" s="2">
        <v>316</v>
      </c>
      <c r="I12" s="2">
        <v>18</v>
      </c>
      <c r="J12" s="2">
        <v>202</v>
      </c>
      <c r="K12" s="2">
        <v>11</v>
      </c>
      <c r="L12" s="2">
        <v>121</v>
      </c>
      <c r="M12" s="2">
        <v>251</v>
      </c>
      <c r="N12">
        <f t="shared" si="0"/>
        <v>156.16666666666666</v>
      </c>
    </row>
    <row r="13" spans="1:14" x14ac:dyDescent="0.45">
      <c r="A13" t="s">
        <v>12</v>
      </c>
      <c r="B13" s="2">
        <v>374</v>
      </c>
      <c r="C13" s="2">
        <v>501</v>
      </c>
      <c r="D13" s="2">
        <v>280</v>
      </c>
      <c r="E13" s="2">
        <v>245</v>
      </c>
      <c r="F13" s="2">
        <v>260</v>
      </c>
      <c r="G13" s="2">
        <v>505</v>
      </c>
      <c r="H13" s="2">
        <v>447</v>
      </c>
      <c r="I13" s="2">
        <v>346</v>
      </c>
      <c r="J13" s="2">
        <v>403</v>
      </c>
      <c r="K13" s="2">
        <v>383</v>
      </c>
      <c r="L13" s="2">
        <v>454</v>
      </c>
      <c r="M13" s="2">
        <v>486</v>
      </c>
      <c r="N13">
        <f t="shared" si="0"/>
        <v>390.33333333333331</v>
      </c>
    </row>
    <row r="14" spans="1:14" x14ac:dyDescent="0.45">
      <c r="A14" t="s">
        <v>13</v>
      </c>
      <c r="B14" s="2">
        <v>0</v>
      </c>
      <c r="C14" s="2">
        <v>226</v>
      </c>
      <c r="D14" s="2">
        <v>0</v>
      </c>
      <c r="E14" s="2">
        <v>0</v>
      </c>
      <c r="F14" s="2">
        <v>0</v>
      </c>
      <c r="G14" s="2">
        <v>297</v>
      </c>
      <c r="H14" s="2">
        <v>91</v>
      </c>
      <c r="I14" s="2">
        <v>0</v>
      </c>
      <c r="J14" s="2">
        <v>17</v>
      </c>
      <c r="K14" s="2">
        <v>0</v>
      </c>
      <c r="L14" s="2">
        <v>0</v>
      </c>
      <c r="M14" s="2">
        <v>89</v>
      </c>
      <c r="N14">
        <f t="shared" si="0"/>
        <v>60</v>
      </c>
    </row>
    <row r="15" spans="1:14" x14ac:dyDescent="0.45">
      <c r="A15" t="s">
        <v>14</v>
      </c>
      <c r="B15" s="2">
        <v>2</v>
      </c>
      <c r="C15" s="2">
        <v>151</v>
      </c>
      <c r="D15" s="2">
        <v>0</v>
      </c>
      <c r="E15" s="2">
        <v>0</v>
      </c>
      <c r="F15" s="2">
        <v>0</v>
      </c>
      <c r="G15" s="2">
        <v>297</v>
      </c>
      <c r="H15" s="2">
        <v>223</v>
      </c>
      <c r="I15" s="2">
        <v>0</v>
      </c>
      <c r="J15" s="2">
        <v>34</v>
      </c>
      <c r="K15" s="2">
        <v>0</v>
      </c>
      <c r="L15" s="2">
        <v>23</v>
      </c>
      <c r="M15" s="2">
        <v>143</v>
      </c>
      <c r="N15">
        <f t="shared" si="0"/>
        <v>72.75</v>
      </c>
    </row>
    <row r="16" spans="1:14" x14ac:dyDescent="0.45">
      <c r="A16" t="s">
        <v>15</v>
      </c>
      <c r="B16" s="2">
        <v>13</v>
      </c>
      <c r="C16" s="2">
        <v>153</v>
      </c>
      <c r="D16" s="2">
        <v>0</v>
      </c>
      <c r="E16" s="2">
        <v>0</v>
      </c>
      <c r="F16" s="2">
        <v>0</v>
      </c>
      <c r="G16" s="2">
        <v>301</v>
      </c>
      <c r="H16" s="2">
        <v>200</v>
      </c>
      <c r="I16" s="2">
        <v>0</v>
      </c>
      <c r="J16" s="2">
        <v>41</v>
      </c>
      <c r="K16" s="2">
        <v>0</v>
      </c>
      <c r="L16" s="2">
        <v>31</v>
      </c>
      <c r="M16" s="2">
        <v>131</v>
      </c>
      <c r="N16">
        <f t="shared" si="0"/>
        <v>72.5</v>
      </c>
    </row>
    <row r="17" spans="1:14" x14ac:dyDescent="0.45">
      <c r="A17" t="s">
        <v>16</v>
      </c>
      <c r="B17" s="2">
        <v>0</v>
      </c>
      <c r="C17" s="2">
        <v>144</v>
      </c>
      <c r="D17" s="2">
        <v>0</v>
      </c>
      <c r="E17" s="2">
        <v>0</v>
      </c>
      <c r="F17" s="2">
        <v>0</v>
      </c>
      <c r="G17" s="2">
        <v>303</v>
      </c>
      <c r="H17" s="2">
        <v>226</v>
      </c>
      <c r="I17" s="2">
        <v>0</v>
      </c>
      <c r="J17" s="2">
        <v>48</v>
      </c>
      <c r="K17" s="2">
        <v>0</v>
      </c>
      <c r="L17" s="2">
        <v>7</v>
      </c>
      <c r="M17" s="2">
        <v>139</v>
      </c>
      <c r="N17">
        <f t="shared" si="0"/>
        <v>72.25</v>
      </c>
    </row>
    <row r="18" spans="1:14" x14ac:dyDescent="0.45">
      <c r="A18" t="s">
        <v>17</v>
      </c>
      <c r="B18" s="2">
        <v>18</v>
      </c>
      <c r="C18" s="2">
        <v>258</v>
      </c>
      <c r="D18" s="2">
        <v>0</v>
      </c>
      <c r="E18" s="2">
        <v>0</v>
      </c>
      <c r="F18" s="2">
        <v>0</v>
      </c>
      <c r="G18" s="2">
        <v>475</v>
      </c>
      <c r="H18" s="2">
        <v>307</v>
      </c>
      <c r="I18" s="2">
        <v>3</v>
      </c>
      <c r="J18" s="2">
        <v>68</v>
      </c>
      <c r="K18" s="2">
        <v>0</v>
      </c>
      <c r="L18" s="2">
        <v>39</v>
      </c>
      <c r="M18" s="2">
        <v>208</v>
      </c>
      <c r="N18">
        <f t="shared" si="0"/>
        <v>114.66666666666667</v>
      </c>
    </row>
    <row r="19" spans="1:14" x14ac:dyDescent="0.45">
      <c r="A19" t="s">
        <v>18</v>
      </c>
      <c r="B19" s="2">
        <v>45</v>
      </c>
      <c r="C19" s="2">
        <v>272</v>
      </c>
      <c r="D19" s="2">
        <v>0</v>
      </c>
      <c r="E19" s="2">
        <v>1</v>
      </c>
      <c r="F19" s="2">
        <v>0</v>
      </c>
      <c r="G19" s="2">
        <v>381</v>
      </c>
      <c r="H19" s="2">
        <v>243</v>
      </c>
      <c r="I19" s="2">
        <v>0</v>
      </c>
      <c r="J19" s="2">
        <v>124</v>
      </c>
      <c r="K19" s="2">
        <v>2</v>
      </c>
      <c r="L19" s="2">
        <v>47</v>
      </c>
      <c r="M19" s="2">
        <v>167</v>
      </c>
      <c r="N19">
        <f t="shared" si="0"/>
        <v>106.83333333333333</v>
      </c>
    </row>
    <row r="20" spans="1:14" x14ac:dyDescent="0.45">
      <c r="A20" t="s">
        <v>19</v>
      </c>
      <c r="B20" s="2">
        <v>190</v>
      </c>
      <c r="C20" s="2">
        <v>511</v>
      </c>
      <c r="D20" s="2">
        <v>31</v>
      </c>
      <c r="E20" s="2">
        <v>70</v>
      </c>
      <c r="F20" s="2">
        <v>61</v>
      </c>
      <c r="G20" s="2">
        <v>542</v>
      </c>
      <c r="H20" s="2">
        <v>417</v>
      </c>
      <c r="I20" s="2">
        <v>123</v>
      </c>
      <c r="J20" s="2">
        <v>260</v>
      </c>
      <c r="K20" s="2">
        <v>94</v>
      </c>
      <c r="L20" s="2">
        <v>239</v>
      </c>
      <c r="M20" s="2">
        <v>379</v>
      </c>
      <c r="N20">
        <f t="shared" si="0"/>
        <v>243.08333333333334</v>
      </c>
    </row>
    <row r="21" spans="1:14" x14ac:dyDescent="0.45">
      <c r="A21" t="s">
        <v>20</v>
      </c>
      <c r="B21" s="2">
        <v>0</v>
      </c>
      <c r="C21" s="2">
        <v>60</v>
      </c>
      <c r="D21" s="2">
        <v>0</v>
      </c>
      <c r="E21" s="2">
        <v>0</v>
      </c>
      <c r="F21" s="2">
        <v>0</v>
      </c>
      <c r="G21" s="2">
        <v>128</v>
      </c>
      <c r="H21" s="2">
        <v>39</v>
      </c>
      <c r="I21" s="2">
        <v>0</v>
      </c>
      <c r="J21" s="2">
        <v>9</v>
      </c>
      <c r="K21" s="2">
        <v>0</v>
      </c>
      <c r="L21" s="2">
        <v>0</v>
      </c>
      <c r="M21" s="2">
        <v>38</v>
      </c>
      <c r="N21">
        <f t="shared" si="0"/>
        <v>22.833333333333332</v>
      </c>
    </row>
    <row r="22" spans="1:14" x14ac:dyDescent="0.45">
      <c r="A22" t="s">
        <v>21</v>
      </c>
      <c r="B22" s="2">
        <v>44</v>
      </c>
      <c r="C22" s="2">
        <v>265</v>
      </c>
      <c r="D22" s="2">
        <v>0</v>
      </c>
      <c r="E22" s="2">
        <v>0</v>
      </c>
      <c r="F22" s="2">
        <v>0</v>
      </c>
      <c r="G22" s="2">
        <v>412</v>
      </c>
      <c r="H22" s="2">
        <v>265</v>
      </c>
      <c r="I22" s="2">
        <v>0</v>
      </c>
      <c r="J22" s="2">
        <v>58</v>
      </c>
      <c r="K22" s="2">
        <v>0</v>
      </c>
      <c r="L22" s="2">
        <v>55</v>
      </c>
      <c r="M22" s="2">
        <v>147</v>
      </c>
      <c r="N22">
        <f t="shared" si="0"/>
        <v>103.83333333333333</v>
      </c>
    </row>
    <row r="23" spans="1:14" x14ac:dyDescent="0.45">
      <c r="A23" t="s">
        <v>22</v>
      </c>
      <c r="B23" s="2">
        <v>5</v>
      </c>
      <c r="C23" s="2">
        <v>141</v>
      </c>
      <c r="D23" s="2">
        <v>0</v>
      </c>
      <c r="E23" s="2">
        <v>0</v>
      </c>
      <c r="F23" s="2">
        <v>0</v>
      </c>
      <c r="G23" s="2">
        <v>198</v>
      </c>
      <c r="H23" s="2">
        <v>124</v>
      </c>
      <c r="I23" s="2">
        <v>0</v>
      </c>
      <c r="J23" s="2">
        <v>28</v>
      </c>
      <c r="K23" s="2">
        <v>0</v>
      </c>
      <c r="L23" s="2">
        <v>15</v>
      </c>
      <c r="M23" s="2">
        <v>94</v>
      </c>
      <c r="N23">
        <f t="shared" si="0"/>
        <v>50.416666666666664</v>
      </c>
    </row>
    <row r="24" spans="1:14" x14ac:dyDescent="0.45">
      <c r="A24" t="s">
        <v>23</v>
      </c>
      <c r="B24" s="2">
        <v>0</v>
      </c>
      <c r="C24" s="2">
        <v>103</v>
      </c>
      <c r="D24" s="2">
        <v>0</v>
      </c>
      <c r="E24" s="2">
        <v>0</v>
      </c>
      <c r="F24" s="2">
        <v>0</v>
      </c>
      <c r="G24" s="2">
        <v>180</v>
      </c>
      <c r="H24" s="2">
        <v>130</v>
      </c>
      <c r="I24" s="2">
        <v>0</v>
      </c>
      <c r="J24" s="2">
        <v>15</v>
      </c>
      <c r="K24" s="2">
        <v>0</v>
      </c>
      <c r="L24" s="2">
        <v>11</v>
      </c>
      <c r="M24" s="2">
        <v>99</v>
      </c>
      <c r="N24">
        <f t="shared" si="0"/>
        <v>44.833333333333336</v>
      </c>
    </row>
    <row r="25" spans="1:14" x14ac:dyDescent="0.45">
      <c r="A25" t="s">
        <v>24</v>
      </c>
      <c r="B25" s="2">
        <v>0</v>
      </c>
      <c r="C25" s="2">
        <v>92</v>
      </c>
      <c r="D25" s="2">
        <v>0</v>
      </c>
      <c r="E25" s="2">
        <v>0</v>
      </c>
      <c r="F25" s="2">
        <v>0</v>
      </c>
      <c r="G25" s="2">
        <v>187</v>
      </c>
      <c r="H25" s="2">
        <v>114</v>
      </c>
      <c r="I25" s="2">
        <v>0</v>
      </c>
      <c r="J25" s="2">
        <v>11</v>
      </c>
      <c r="K25" s="2">
        <v>0</v>
      </c>
      <c r="L25" s="2">
        <v>0</v>
      </c>
      <c r="M25" s="2">
        <v>74</v>
      </c>
      <c r="N25">
        <f t="shared" si="0"/>
        <v>39.833333333333336</v>
      </c>
    </row>
    <row r="26" spans="1:14" x14ac:dyDescent="0.45">
      <c r="A26" t="s">
        <v>25</v>
      </c>
      <c r="B26" s="2">
        <v>120</v>
      </c>
      <c r="C26" s="2">
        <v>461</v>
      </c>
      <c r="D26" s="2">
        <v>0</v>
      </c>
      <c r="E26" s="2">
        <v>13</v>
      </c>
      <c r="F26" s="2">
        <v>4</v>
      </c>
      <c r="G26" s="2">
        <v>515</v>
      </c>
      <c r="H26" s="2">
        <v>365</v>
      </c>
      <c r="I26" s="2">
        <v>57</v>
      </c>
      <c r="J26" s="2">
        <v>218</v>
      </c>
      <c r="K26" s="2">
        <v>44</v>
      </c>
      <c r="L26" s="2">
        <v>161</v>
      </c>
      <c r="M26" s="2">
        <v>316</v>
      </c>
      <c r="N26">
        <f t="shared" si="0"/>
        <v>189.5</v>
      </c>
    </row>
    <row r="27" spans="1:14" x14ac:dyDescent="0.45">
      <c r="A27" t="s">
        <v>26</v>
      </c>
      <c r="B27" s="2">
        <v>16</v>
      </c>
      <c r="C27" s="2">
        <v>221</v>
      </c>
      <c r="D27" s="2">
        <v>0</v>
      </c>
      <c r="E27" s="2">
        <v>0</v>
      </c>
      <c r="F27" s="2">
        <v>0</v>
      </c>
      <c r="G27" s="2">
        <v>434</v>
      </c>
      <c r="H27" s="2">
        <v>259</v>
      </c>
      <c r="I27" s="2">
        <v>0</v>
      </c>
      <c r="J27" s="2">
        <v>69</v>
      </c>
      <c r="K27" s="2">
        <v>0</v>
      </c>
      <c r="L27" s="2">
        <v>47</v>
      </c>
      <c r="M27" s="2">
        <v>172</v>
      </c>
      <c r="N27">
        <f t="shared" si="0"/>
        <v>101.5</v>
      </c>
    </row>
    <row r="28" spans="1:14" x14ac:dyDescent="0.45">
      <c r="A28" t="s">
        <v>27</v>
      </c>
      <c r="B28" s="2">
        <v>0</v>
      </c>
      <c r="C28" s="2">
        <v>125</v>
      </c>
      <c r="D28" s="2">
        <v>0</v>
      </c>
      <c r="E28" s="2">
        <v>0</v>
      </c>
      <c r="F28" s="2">
        <v>0</v>
      </c>
      <c r="G28" s="2">
        <v>226</v>
      </c>
      <c r="H28" s="2">
        <v>51</v>
      </c>
      <c r="I28" s="2">
        <v>0</v>
      </c>
      <c r="J28" s="2">
        <v>6</v>
      </c>
      <c r="K28" s="2">
        <v>0</v>
      </c>
      <c r="L28" s="2">
        <v>0</v>
      </c>
      <c r="M28" s="2">
        <v>50</v>
      </c>
      <c r="N28">
        <f t="shared" si="0"/>
        <v>38.166666666666664</v>
      </c>
    </row>
    <row r="29" spans="1:14" x14ac:dyDescent="0.45">
      <c r="A29" t="s">
        <v>28</v>
      </c>
      <c r="B29" s="2">
        <v>0</v>
      </c>
      <c r="C29" s="2">
        <v>182</v>
      </c>
      <c r="D29" s="2">
        <v>0</v>
      </c>
      <c r="E29" s="2">
        <v>0</v>
      </c>
      <c r="F29" s="2">
        <v>0</v>
      </c>
      <c r="G29" s="2">
        <v>375</v>
      </c>
      <c r="H29" s="2">
        <v>255</v>
      </c>
      <c r="I29" s="2">
        <v>0</v>
      </c>
      <c r="J29" s="2">
        <v>53</v>
      </c>
      <c r="K29" s="2">
        <v>0</v>
      </c>
      <c r="L29" s="2">
        <v>2</v>
      </c>
      <c r="M29" s="2">
        <v>147</v>
      </c>
      <c r="N29">
        <f t="shared" si="0"/>
        <v>84.5</v>
      </c>
    </row>
    <row r="30" spans="1:14" x14ac:dyDescent="0.45">
      <c r="A30" t="s">
        <v>29</v>
      </c>
      <c r="B30" s="2">
        <v>24</v>
      </c>
      <c r="C30" s="2">
        <v>541</v>
      </c>
      <c r="D30" s="2">
        <v>0</v>
      </c>
      <c r="E30" s="2">
        <v>0</v>
      </c>
      <c r="F30" s="2">
        <v>0</v>
      </c>
      <c r="G30" s="2">
        <v>615</v>
      </c>
      <c r="H30" s="2">
        <v>436</v>
      </c>
      <c r="I30" s="2">
        <v>25</v>
      </c>
      <c r="J30" s="2">
        <v>149</v>
      </c>
      <c r="K30" s="2">
        <v>2</v>
      </c>
      <c r="L30" s="2">
        <v>50</v>
      </c>
      <c r="M30" s="2">
        <v>269</v>
      </c>
      <c r="N30">
        <f t="shared" si="0"/>
        <v>175.91666666666666</v>
      </c>
    </row>
    <row r="31" spans="1:14" x14ac:dyDescent="0.45">
      <c r="A31" t="s">
        <v>30</v>
      </c>
      <c r="B31" s="2">
        <v>0</v>
      </c>
      <c r="C31" s="2">
        <v>88</v>
      </c>
      <c r="D31" s="2">
        <v>0</v>
      </c>
      <c r="E31" s="2">
        <v>0</v>
      </c>
      <c r="F31" s="2">
        <v>0</v>
      </c>
      <c r="G31" s="2">
        <v>133</v>
      </c>
      <c r="H31" s="2">
        <v>89</v>
      </c>
      <c r="I31" s="2">
        <v>0</v>
      </c>
      <c r="J31" s="2">
        <v>20</v>
      </c>
      <c r="K31" s="2">
        <v>0</v>
      </c>
      <c r="L31" s="2">
        <v>3</v>
      </c>
      <c r="M31" s="2">
        <v>65</v>
      </c>
      <c r="N31">
        <f t="shared" si="0"/>
        <v>33.166666666666664</v>
      </c>
    </row>
    <row r="32" spans="1:14" x14ac:dyDescent="0.45">
      <c r="A32" t="s">
        <v>31</v>
      </c>
      <c r="B32" s="2">
        <v>14</v>
      </c>
      <c r="C32" s="2">
        <v>191</v>
      </c>
      <c r="D32" s="2">
        <v>0</v>
      </c>
      <c r="E32" s="2">
        <v>0</v>
      </c>
      <c r="F32" s="2">
        <v>0</v>
      </c>
      <c r="G32" s="2">
        <v>315</v>
      </c>
      <c r="H32" s="2">
        <v>176</v>
      </c>
      <c r="I32" s="2">
        <v>0</v>
      </c>
      <c r="J32" s="2">
        <v>31</v>
      </c>
      <c r="K32" s="2">
        <v>0</v>
      </c>
      <c r="L32" s="2">
        <v>39</v>
      </c>
      <c r="M32" s="2">
        <v>127</v>
      </c>
      <c r="N32">
        <f t="shared" si="0"/>
        <v>74.416666666666671</v>
      </c>
    </row>
    <row r="33" spans="1:14" x14ac:dyDescent="0.45">
      <c r="A33" t="s">
        <v>32</v>
      </c>
      <c r="B33" s="2">
        <v>11</v>
      </c>
      <c r="C33" s="2">
        <v>227</v>
      </c>
      <c r="D33" s="2">
        <v>0</v>
      </c>
      <c r="E33" s="2">
        <v>0</v>
      </c>
      <c r="F33" s="2">
        <v>0</v>
      </c>
      <c r="G33" s="2">
        <v>318</v>
      </c>
      <c r="H33" s="2">
        <v>265</v>
      </c>
      <c r="I33" s="2">
        <v>6</v>
      </c>
      <c r="J33" s="2">
        <v>53</v>
      </c>
      <c r="K33" s="2">
        <v>0</v>
      </c>
      <c r="L33" s="2">
        <v>30</v>
      </c>
      <c r="M33" s="2">
        <v>138</v>
      </c>
      <c r="N33">
        <f t="shared" si="0"/>
        <v>87.333333333333329</v>
      </c>
    </row>
    <row r="34" spans="1:14" x14ac:dyDescent="0.45">
      <c r="A34" t="s">
        <v>33</v>
      </c>
      <c r="B34" s="2">
        <v>5</v>
      </c>
      <c r="C34" s="2">
        <v>170</v>
      </c>
      <c r="D34" s="2">
        <v>0</v>
      </c>
      <c r="E34" s="2">
        <v>0</v>
      </c>
      <c r="F34" s="2">
        <v>0</v>
      </c>
      <c r="G34" s="2">
        <v>253</v>
      </c>
      <c r="H34" s="2">
        <v>137</v>
      </c>
      <c r="I34" s="2">
        <v>0</v>
      </c>
      <c r="J34" s="2">
        <v>27</v>
      </c>
      <c r="K34" s="2">
        <v>0</v>
      </c>
      <c r="L34" s="2">
        <v>22</v>
      </c>
      <c r="M34" s="2">
        <v>102</v>
      </c>
      <c r="N34">
        <f t="shared" si="0"/>
        <v>59.666666666666664</v>
      </c>
    </row>
    <row r="35" spans="1:14" x14ac:dyDescent="0.45">
      <c r="A35" t="s">
        <v>34</v>
      </c>
      <c r="B35" s="2">
        <v>70</v>
      </c>
      <c r="C35" s="2">
        <v>349</v>
      </c>
      <c r="D35" s="2">
        <v>0</v>
      </c>
      <c r="E35" s="2">
        <v>0</v>
      </c>
      <c r="F35" s="2">
        <v>0</v>
      </c>
      <c r="G35" s="2">
        <v>443</v>
      </c>
      <c r="H35" s="2">
        <v>281</v>
      </c>
      <c r="I35" s="2">
        <v>1</v>
      </c>
      <c r="J35" s="2">
        <v>164</v>
      </c>
      <c r="K35" s="2">
        <v>0</v>
      </c>
      <c r="L35" s="2">
        <v>74</v>
      </c>
      <c r="M35" s="2">
        <v>205</v>
      </c>
      <c r="N35">
        <f t="shared" si="0"/>
        <v>132.25</v>
      </c>
    </row>
    <row r="36" spans="1:14" x14ac:dyDescent="0.45">
      <c r="A36" t="s">
        <v>35</v>
      </c>
      <c r="B36" s="2">
        <v>0</v>
      </c>
      <c r="C36" s="2">
        <v>108</v>
      </c>
      <c r="D36" s="2">
        <v>0</v>
      </c>
      <c r="E36" s="2">
        <v>0</v>
      </c>
      <c r="F36" s="2">
        <v>0</v>
      </c>
      <c r="G36" s="2">
        <v>224</v>
      </c>
      <c r="H36" s="2">
        <v>101</v>
      </c>
      <c r="I36" s="2">
        <v>0</v>
      </c>
      <c r="J36" s="2">
        <v>11</v>
      </c>
      <c r="K36" s="2">
        <v>0</v>
      </c>
      <c r="L36" s="2">
        <v>0</v>
      </c>
      <c r="M36" s="2">
        <v>44</v>
      </c>
      <c r="N36">
        <f t="shared" si="0"/>
        <v>40.666666666666664</v>
      </c>
    </row>
    <row r="37" spans="1:14" x14ac:dyDescent="0.45">
      <c r="A37" t="s">
        <v>36</v>
      </c>
      <c r="B37" s="2">
        <v>14</v>
      </c>
      <c r="C37" s="2">
        <v>160</v>
      </c>
      <c r="D37" s="2">
        <v>0</v>
      </c>
      <c r="E37" s="2">
        <v>0</v>
      </c>
      <c r="F37" s="2">
        <v>0</v>
      </c>
      <c r="G37" s="2">
        <v>272</v>
      </c>
      <c r="H37" s="2">
        <v>180</v>
      </c>
      <c r="I37" s="2">
        <v>0</v>
      </c>
      <c r="J37" s="2">
        <v>40</v>
      </c>
      <c r="K37" s="2">
        <v>0</v>
      </c>
      <c r="L37" s="2">
        <v>25</v>
      </c>
      <c r="M37" s="2">
        <v>114</v>
      </c>
      <c r="N37">
        <f t="shared" si="0"/>
        <v>67.083333333333329</v>
      </c>
    </row>
    <row r="38" spans="1:14" x14ac:dyDescent="0.45">
      <c r="A38" t="s">
        <v>37</v>
      </c>
      <c r="B38" s="2">
        <v>36</v>
      </c>
      <c r="C38" s="2">
        <v>384</v>
      </c>
      <c r="D38" s="2">
        <v>0</v>
      </c>
      <c r="E38" s="2">
        <v>2</v>
      </c>
      <c r="F38" s="2">
        <v>0</v>
      </c>
      <c r="G38" s="2">
        <v>547</v>
      </c>
      <c r="H38" s="2">
        <v>371</v>
      </c>
      <c r="I38" s="2">
        <v>27</v>
      </c>
      <c r="J38" s="2">
        <v>125</v>
      </c>
      <c r="K38" s="2">
        <v>0</v>
      </c>
      <c r="L38" s="2">
        <v>95</v>
      </c>
      <c r="M38" s="2">
        <v>263</v>
      </c>
      <c r="N38">
        <f t="shared" si="0"/>
        <v>154.16666666666666</v>
      </c>
    </row>
    <row r="39" spans="1:14" x14ac:dyDescent="0.45">
      <c r="A39" t="s">
        <v>38</v>
      </c>
      <c r="B39" s="2">
        <v>0</v>
      </c>
      <c r="C39" s="2">
        <v>200</v>
      </c>
      <c r="D39" s="2">
        <v>0</v>
      </c>
      <c r="E39" s="2">
        <v>0</v>
      </c>
      <c r="F39" s="2">
        <v>0</v>
      </c>
      <c r="G39" s="2">
        <v>136</v>
      </c>
      <c r="H39" s="2">
        <v>59</v>
      </c>
      <c r="I39" s="2">
        <v>0</v>
      </c>
      <c r="J39" s="2">
        <v>28</v>
      </c>
      <c r="K39" s="2">
        <v>0</v>
      </c>
      <c r="L39" s="2">
        <v>0</v>
      </c>
      <c r="M39" s="2">
        <v>95</v>
      </c>
      <c r="N39">
        <f t="shared" si="0"/>
        <v>43.166666666666664</v>
      </c>
    </row>
    <row r="40" spans="1:14" x14ac:dyDescent="0.45">
      <c r="A40" t="s">
        <v>39</v>
      </c>
      <c r="B40" s="2">
        <v>9</v>
      </c>
      <c r="C40" s="2">
        <v>153</v>
      </c>
      <c r="D40" s="2">
        <v>0</v>
      </c>
      <c r="E40" s="2">
        <v>0</v>
      </c>
      <c r="F40" s="2">
        <v>0</v>
      </c>
      <c r="G40" s="2">
        <v>291</v>
      </c>
      <c r="H40" s="2">
        <v>159</v>
      </c>
      <c r="I40" s="2">
        <v>0</v>
      </c>
      <c r="J40" s="2">
        <v>29</v>
      </c>
      <c r="K40" s="2">
        <v>0</v>
      </c>
      <c r="L40" s="2">
        <v>30</v>
      </c>
      <c r="M40" s="2">
        <v>100</v>
      </c>
      <c r="N40">
        <f t="shared" si="0"/>
        <v>64.25</v>
      </c>
    </row>
    <row r="41" spans="1:14" x14ac:dyDescent="0.45">
      <c r="A41" t="s">
        <v>40</v>
      </c>
      <c r="B41" s="2">
        <v>6</v>
      </c>
      <c r="C41" s="2">
        <v>169</v>
      </c>
      <c r="D41" s="2">
        <v>0</v>
      </c>
      <c r="E41" s="2">
        <v>0</v>
      </c>
      <c r="F41" s="2">
        <v>0</v>
      </c>
      <c r="G41" s="2">
        <v>223</v>
      </c>
      <c r="H41" s="2">
        <v>128</v>
      </c>
      <c r="I41" s="2">
        <v>0</v>
      </c>
      <c r="J41" s="2">
        <v>27</v>
      </c>
      <c r="K41" s="2">
        <v>0</v>
      </c>
      <c r="L41" s="2">
        <v>24</v>
      </c>
      <c r="M41" s="2">
        <v>104</v>
      </c>
      <c r="N41">
        <f t="shared" si="0"/>
        <v>56.75</v>
      </c>
    </row>
    <row r="42" spans="1:14" x14ac:dyDescent="0.45">
      <c r="A42" t="s">
        <v>41</v>
      </c>
      <c r="B42" s="2">
        <v>99</v>
      </c>
      <c r="C42" s="2">
        <v>437</v>
      </c>
      <c r="D42" s="2">
        <v>0</v>
      </c>
      <c r="E42" s="2">
        <v>0</v>
      </c>
      <c r="F42" s="2">
        <v>1</v>
      </c>
      <c r="G42" s="2">
        <v>498</v>
      </c>
      <c r="H42" s="2">
        <v>355</v>
      </c>
      <c r="I42" s="2">
        <v>19</v>
      </c>
      <c r="J42" s="2">
        <v>226</v>
      </c>
      <c r="K42" s="2">
        <v>8</v>
      </c>
      <c r="L42" s="2">
        <v>123</v>
      </c>
      <c r="M42" s="2">
        <v>285</v>
      </c>
      <c r="N42">
        <f t="shared" si="0"/>
        <v>170.91666666666666</v>
      </c>
    </row>
    <row r="43" spans="1:14" x14ac:dyDescent="0.45">
      <c r="A43" t="s">
        <v>42</v>
      </c>
      <c r="B43" s="2">
        <v>0</v>
      </c>
      <c r="C43" s="2">
        <v>134</v>
      </c>
      <c r="D43" s="2">
        <v>0</v>
      </c>
      <c r="E43" s="2">
        <v>0</v>
      </c>
      <c r="F43" s="2">
        <v>0</v>
      </c>
      <c r="G43" s="2">
        <v>328</v>
      </c>
      <c r="H43" s="2">
        <v>154</v>
      </c>
      <c r="I43" s="2">
        <v>0</v>
      </c>
      <c r="J43" s="2">
        <v>23</v>
      </c>
      <c r="K43" s="2">
        <v>0</v>
      </c>
      <c r="L43" s="2">
        <v>3</v>
      </c>
      <c r="M43" s="2">
        <v>85</v>
      </c>
      <c r="N43">
        <f t="shared" si="0"/>
        <v>60.583333333333336</v>
      </c>
    </row>
    <row r="44" spans="1:14" x14ac:dyDescent="0.45">
      <c r="A44" t="s">
        <v>43</v>
      </c>
      <c r="B44" s="2">
        <v>44</v>
      </c>
      <c r="C44" s="2">
        <v>292</v>
      </c>
      <c r="D44" s="2">
        <v>0</v>
      </c>
      <c r="E44" s="2">
        <v>0</v>
      </c>
      <c r="F44" s="2">
        <v>0</v>
      </c>
      <c r="G44" s="2">
        <v>401</v>
      </c>
      <c r="H44" s="2">
        <v>243</v>
      </c>
      <c r="I44" s="2">
        <v>0</v>
      </c>
      <c r="J44" s="2">
        <v>136</v>
      </c>
      <c r="K44" s="2">
        <v>4</v>
      </c>
      <c r="L44" s="2">
        <v>55</v>
      </c>
      <c r="M44" s="2">
        <v>175</v>
      </c>
      <c r="N44">
        <f t="shared" si="0"/>
        <v>112.5</v>
      </c>
    </row>
    <row r="45" spans="1:14" x14ac:dyDescent="0.45">
      <c r="A45" t="s">
        <v>44</v>
      </c>
      <c r="B45" s="2">
        <v>175</v>
      </c>
      <c r="C45" s="2">
        <v>533</v>
      </c>
      <c r="D45" s="2">
        <v>18</v>
      </c>
      <c r="E45" s="2">
        <v>74</v>
      </c>
      <c r="F45" s="2">
        <v>25</v>
      </c>
      <c r="G45" s="2">
        <v>600</v>
      </c>
      <c r="H45" s="2">
        <v>479</v>
      </c>
      <c r="I45" s="2">
        <v>125</v>
      </c>
      <c r="J45" s="2">
        <v>284</v>
      </c>
      <c r="K45" s="2">
        <v>100</v>
      </c>
      <c r="L45" s="2">
        <v>206</v>
      </c>
      <c r="M45" s="2">
        <v>389</v>
      </c>
      <c r="N45">
        <f t="shared" si="0"/>
        <v>250.66666666666666</v>
      </c>
    </row>
    <row r="46" spans="1:14" x14ac:dyDescent="0.45">
      <c r="A46" t="s">
        <v>45</v>
      </c>
      <c r="B46" s="2">
        <v>0</v>
      </c>
      <c r="C46" s="2">
        <v>240</v>
      </c>
      <c r="D46" s="2">
        <v>0</v>
      </c>
      <c r="E46" s="2">
        <v>0</v>
      </c>
      <c r="F46" s="2">
        <v>0</v>
      </c>
      <c r="G46" s="2">
        <v>339</v>
      </c>
      <c r="H46" s="2">
        <v>156</v>
      </c>
      <c r="I46" s="2">
        <v>0</v>
      </c>
      <c r="J46" s="2">
        <v>23</v>
      </c>
      <c r="K46" s="2">
        <v>0</v>
      </c>
      <c r="L46" s="2">
        <v>0</v>
      </c>
      <c r="M46" s="2">
        <v>91</v>
      </c>
      <c r="N46">
        <f t="shared" si="0"/>
        <v>70.75</v>
      </c>
    </row>
    <row r="47" spans="1:14" x14ac:dyDescent="0.45">
      <c r="A47" t="s">
        <v>46</v>
      </c>
      <c r="B47" s="2">
        <v>0</v>
      </c>
      <c r="C47" s="2">
        <v>68</v>
      </c>
      <c r="D47" s="2">
        <v>0</v>
      </c>
      <c r="E47" s="2">
        <v>0</v>
      </c>
      <c r="F47" s="2">
        <v>0</v>
      </c>
      <c r="G47" s="2">
        <v>91</v>
      </c>
      <c r="H47" s="2">
        <v>68</v>
      </c>
      <c r="I47" s="2">
        <v>0</v>
      </c>
      <c r="J47" s="2">
        <v>11</v>
      </c>
      <c r="K47" s="2">
        <v>0</v>
      </c>
      <c r="L47" s="2">
        <v>3</v>
      </c>
      <c r="M47" s="2">
        <v>54</v>
      </c>
      <c r="N47">
        <f t="shared" si="0"/>
        <v>24.583333333333332</v>
      </c>
    </row>
    <row r="48" spans="1:14" x14ac:dyDescent="0.45">
      <c r="A48" t="s">
        <v>47</v>
      </c>
      <c r="B48" s="2">
        <v>50</v>
      </c>
      <c r="C48" s="2">
        <v>283</v>
      </c>
      <c r="D48" s="2">
        <v>0</v>
      </c>
      <c r="E48" s="2">
        <v>0</v>
      </c>
      <c r="F48" s="2">
        <v>0</v>
      </c>
      <c r="G48" s="2">
        <v>406</v>
      </c>
      <c r="H48" s="2">
        <v>255</v>
      </c>
      <c r="I48" s="2">
        <v>0</v>
      </c>
      <c r="J48" s="2">
        <v>107</v>
      </c>
      <c r="K48" s="2">
        <v>0</v>
      </c>
      <c r="L48" s="2">
        <v>62</v>
      </c>
      <c r="M48" s="2">
        <v>160</v>
      </c>
      <c r="N48">
        <f t="shared" si="0"/>
        <v>110.25</v>
      </c>
    </row>
    <row r="49" spans="1:14" x14ac:dyDescent="0.45">
      <c r="A49" t="s">
        <v>48</v>
      </c>
      <c r="B49" s="2">
        <v>0</v>
      </c>
      <c r="C49" s="2">
        <v>156</v>
      </c>
      <c r="D49" s="2">
        <v>0</v>
      </c>
      <c r="E49" s="2">
        <v>0</v>
      </c>
      <c r="F49" s="2">
        <v>0</v>
      </c>
      <c r="G49" s="2">
        <v>113</v>
      </c>
      <c r="H49" s="2">
        <v>45</v>
      </c>
      <c r="I49" s="2">
        <v>0</v>
      </c>
      <c r="J49" s="2">
        <v>27</v>
      </c>
      <c r="K49" s="2">
        <v>0</v>
      </c>
      <c r="L49" s="2">
        <v>0</v>
      </c>
      <c r="M49" s="2">
        <v>65</v>
      </c>
      <c r="N49">
        <f t="shared" si="0"/>
        <v>33.833333333333336</v>
      </c>
    </row>
    <row r="50" spans="1:14" x14ac:dyDescent="0.45">
      <c r="A50" t="s">
        <v>49</v>
      </c>
      <c r="B50" s="2">
        <v>18</v>
      </c>
      <c r="C50" s="2">
        <v>201</v>
      </c>
      <c r="D50" s="2">
        <v>0</v>
      </c>
      <c r="E50" s="2">
        <v>0</v>
      </c>
      <c r="F50" s="2">
        <v>0</v>
      </c>
      <c r="G50" s="2">
        <v>280</v>
      </c>
      <c r="H50" s="2">
        <v>171</v>
      </c>
      <c r="I50" s="2">
        <v>0</v>
      </c>
      <c r="J50" s="2">
        <v>78</v>
      </c>
      <c r="K50" s="2">
        <v>0</v>
      </c>
      <c r="L50" s="2">
        <v>37</v>
      </c>
      <c r="M50" s="2">
        <v>111</v>
      </c>
      <c r="N50">
        <f t="shared" si="0"/>
        <v>74.666666666666671</v>
      </c>
    </row>
    <row r="51" spans="1:14" x14ac:dyDescent="0.45">
      <c r="A51" t="s">
        <v>50</v>
      </c>
      <c r="B51" s="2">
        <v>0</v>
      </c>
      <c r="C51" s="2">
        <v>68</v>
      </c>
      <c r="D51" s="2">
        <v>0</v>
      </c>
      <c r="E51" s="2">
        <v>0</v>
      </c>
      <c r="F51" s="2">
        <v>0</v>
      </c>
      <c r="G51" s="2">
        <v>169</v>
      </c>
      <c r="H51" s="2">
        <v>112</v>
      </c>
      <c r="I51" s="2">
        <v>0</v>
      </c>
      <c r="J51" s="2">
        <v>6</v>
      </c>
      <c r="K51" s="2">
        <v>0</v>
      </c>
      <c r="L51" s="2">
        <v>3</v>
      </c>
      <c r="M51" s="2">
        <v>83</v>
      </c>
      <c r="N51">
        <f t="shared" si="0"/>
        <v>36.75</v>
      </c>
    </row>
    <row r="52" spans="1:14" x14ac:dyDescent="0.45">
      <c r="A52" t="s">
        <v>51</v>
      </c>
      <c r="B52" s="2">
        <v>0</v>
      </c>
      <c r="C52" s="2">
        <v>117</v>
      </c>
      <c r="D52" s="2">
        <v>0</v>
      </c>
      <c r="E52" s="2">
        <v>0</v>
      </c>
      <c r="F52" s="2">
        <v>0</v>
      </c>
      <c r="G52" s="2">
        <v>192</v>
      </c>
      <c r="H52" s="2">
        <v>58</v>
      </c>
      <c r="I52" s="2">
        <v>0</v>
      </c>
      <c r="J52" s="2">
        <v>2</v>
      </c>
      <c r="K52" s="2">
        <v>0</v>
      </c>
      <c r="L52" s="2">
        <v>0</v>
      </c>
      <c r="M52" s="2">
        <v>48</v>
      </c>
      <c r="N52">
        <f t="shared" si="0"/>
        <v>34.75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81F8-DD3B-4843-B4FD-19B25F3361C6}">
  <dimension ref="A1:BA13"/>
  <sheetViews>
    <sheetView workbookViewId="0">
      <selection sqref="A1:BA14"/>
    </sheetView>
  </sheetViews>
  <sheetFormatPr defaultRowHeight="14.25" x14ac:dyDescent="0.45"/>
  <cols>
    <col min="1" max="1" width="13.796875" bestFit="1" customWidth="1"/>
    <col min="2" max="2" width="11.265625" bestFit="1" customWidth="1"/>
    <col min="3" max="3" width="9.33203125" bestFit="1" customWidth="1"/>
    <col min="4" max="4" width="10.46484375" bestFit="1" customWidth="1"/>
    <col min="5" max="5" width="11.796875" bestFit="1" customWidth="1"/>
    <col min="6" max="6" width="12.73046875" bestFit="1" customWidth="1"/>
    <col min="7" max="7" width="12.19921875" bestFit="1" customWidth="1"/>
    <col min="8" max="8" width="14.3984375" bestFit="1" customWidth="1"/>
    <col min="9" max="9" width="12" bestFit="1" customWidth="1"/>
    <col min="10" max="10" width="18.9296875" bestFit="1" customWidth="1"/>
    <col min="11" max="11" width="9.9296875" bestFit="1" customWidth="1"/>
    <col min="12" max="12" width="10.3984375" bestFit="1" customWidth="1"/>
    <col min="13" max="13" width="9.33203125" bestFit="1" customWidth="1"/>
    <col min="14" max="14" width="8.3984375" bestFit="1" customWidth="1"/>
    <col min="15" max="15" width="9.6640625" bestFit="1" customWidth="1"/>
    <col min="16" max="16" width="10.1328125" bestFit="1" customWidth="1"/>
    <col min="17" max="17" width="7.73046875" bestFit="1" customWidth="1"/>
    <col min="18" max="18" width="9.53125" bestFit="1" customWidth="1"/>
    <col min="19" max="19" width="11.46484375" bestFit="1" customWidth="1"/>
    <col min="20" max="20" width="12" bestFit="1" customWidth="1"/>
    <col min="21" max="21" width="8.53125" bestFit="1" customWidth="1"/>
    <col min="22" max="22" width="12.33203125" bestFit="1" customWidth="1"/>
    <col min="23" max="23" width="17.06640625" bestFit="1" customWidth="1"/>
    <col min="24" max="24" width="11.53125" bestFit="1" customWidth="1"/>
    <col min="25" max="25" width="13" bestFit="1" customWidth="1"/>
    <col min="26" max="26" width="12.46484375" bestFit="1" customWidth="1"/>
    <col min="27" max="27" width="11.19921875" bestFit="1" customWidth="1"/>
    <col min="28" max="28" width="11.796875" bestFit="1" customWidth="1"/>
    <col min="29" max="29" width="11.6640625" bestFit="1" customWidth="1"/>
    <col min="30" max="30" width="9.86328125" bestFit="1" customWidth="1"/>
    <col min="31" max="31" width="17.1328125" bestFit="1" customWidth="1"/>
    <col min="32" max="32" width="12.86328125" bestFit="1" customWidth="1"/>
    <col min="33" max="33" width="13.86328125" bestFit="1" customWidth="1"/>
    <col min="34" max="34" width="11.796875" bestFit="1" customWidth="1"/>
    <col min="35" max="35" width="17.6640625" bestFit="1" customWidth="1"/>
    <col min="36" max="36" width="16.19921875" bestFit="1" customWidth="1"/>
    <col min="37" max="37" width="7.33203125" bestFit="1" customWidth="1"/>
    <col min="38" max="38" width="12.73046875" bestFit="1" customWidth="1"/>
    <col min="39" max="39" width="10.06640625" bestFit="1" customWidth="1"/>
    <col min="40" max="40" width="15.53125" bestFit="1" customWidth="1"/>
    <col min="41" max="41" width="15.1328125" bestFit="1" customWidth="1"/>
    <col min="42" max="42" width="17.53125" bestFit="1" customWidth="1"/>
    <col min="43" max="43" width="16.06640625" bestFit="1" customWidth="1"/>
    <col min="44" max="44" width="12" bestFit="1" customWidth="1"/>
    <col min="45" max="45" width="8" bestFit="1" customWidth="1"/>
    <col min="46" max="46" width="7.53125" bestFit="1" customWidth="1"/>
    <col min="47" max="47" width="11.265625" bestFit="1" customWidth="1"/>
    <col min="48" max="48" width="10.3984375" bestFit="1" customWidth="1"/>
    <col min="49" max="49" width="14.53125" bestFit="1" customWidth="1"/>
    <col min="50" max="50" width="15.46484375" bestFit="1" customWidth="1"/>
    <col min="51" max="51" width="12.46484375" bestFit="1" customWidth="1"/>
    <col min="52" max="52" width="11.6640625" bestFit="1" customWidth="1"/>
    <col min="53" max="53" width="11.19921875" bestFit="1" customWidth="1"/>
    <col min="54" max="54" width="10.6640625" bestFit="1" customWidth="1"/>
    <col min="55" max="55" width="10.9296875" bestFit="1" customWidth="1"/>
    <col min="56" max="56" width="10.796875" bestFit="1" customWidth="1"/>
    <col min="57" max="57" width="10.6640625" bestFit="1" customWidth="1"/>
    <col min="58" max="58" width="10.3984375" bestFit="1" customWidth="1"/>
    <col min="59" max="59" width="10.19921875" bestFit="1" customWidth="1"/>
    <col min="60" max="60" width="10.46484375" bestFit="1" customWidth="1"/>
    <col min="61" max="61" width="11.1328125" bestFit="1" customWidth="1"/>
    <col min="62" max="62" width="11.33203125" bestFit="1" customWidth="1"/>
    <col min="63" max="65" width="11.19921875" bestFit="1" customWidth="1"/>
    <col min="66" max="66" width="13.796875" bestFit="1" customWidth="1"/>
    <col min="67" max="67" width="11.265625" bestFit="1" customWidth="1"/>
    <col min="68" max="68" width="9.33203125" bestFit="1" customWidth="1"/>
    <col min="69" max="69" width="10.46484375" bestFit="1" customWidth="1"/>
    <col min="70" max="70" width="11.796875" bestFit="1" customWidth="1"/>
    <col min="71" max="71" width="12.73046875" bestFit="1" customWidth="1"/>
    <col min="72" max="72" width="12.19921875" bestFit="1" customWidth="1"/>
    <col min="73" max="73" width="14.3984375" bestFit="1" customWidth="1"/>
    <col min="74" max="74" width="12" bestFit="1" customWidth="1"/>
    <col min="75" max="75" width="18.9296875" bestFit="1" customWidth="1"/>
    <col min="76" max="76" width="9.9296875" bestFit="1" customWidth="1"/>
    <col min="77" max="77" width="10.3984375" bestFit="1" customWidth="1"/>
    <col min="78" max="78" width="9.33203125" bestFit="1" customWidth="1"/>
    <col min="79" max="79" width="8.3984375" bestFit="1" customWidth="1"/>
    <col min="80" max="80" width="9.6640625" bestFit="1" customWidth="1"/>
    <col min="81" max="81" width="10.1328125" bestFit="1" customWidth="1"/>
    <col min="82" max="82" width="7.73046875" bestFit="1" customWidth="1"/>
    <col min="83" max="83" width="9.53125" bestFit="1" customWidth="1"/>
    <col min="84" max="84" width="11.46484375" bestFit="1" customWidth="1"/>
    <col min="85" max="85" width="12" bestFit="1" customWidth="1"/>
    <col min="86" max="86" width="8.53125" bestFit="1" customWidth="1"/>
    <col min="87" max="87" width="12.33203125" bestFit="1" customWidth="1"/>
    <col min="88" max="88" width="17.06640625" bestFit="1" customWidth="1"/>
    <col min="89" max="89" width="11.53125" bestFit="1" customWidth="1"/>
    <col min="90" max="90" width="13" bestFit="1" customWidth="1"/>
    <col min="91" max="91" width="12.46484375" bestFit="1" customWidth="1"/>
    <col min="92" max="92" width="11.19921875" bestFit="1" customWidth="1"/>
    <col min="93" max="93" width="11.796875" bestFit="1" customWidth="1"/>
    <col min="94" max="94" width="11.6640625" bestFit="1" customWidth="1"/>
    <col min="95" max="95" width="9.86328125" bestFit="1" customWidth="1"/>
    <col min="96" max="96" width="17.1328125" bestFit="1" customWidth="1"/>
    <col min="97" max="97" width="12.86328125" bestFit="1" customWidth="1"/>
    <col min="98" max="98" width="13.86328125" bestFit="1" customWidth="1"/>
    <col min="99" max="99" width="11.796875" bestFit="1" customWidth="1"/>
    <col min="100" max="100" width="17.6640625" bestFit="1" customWidth="1"/>
    <col min="101" max="101" width="16.19921875" bestFit="1" customWidth="1"/>
    <col min="102" max="102" width="7.33203125" bestFit="1" customWidth="1"/>
    <col min="103" max="103" width="12.73046875" bestFit="1" customWidth="1"/>
    <col min="104" max="104" width="10.06640625" bestFit="1" customWidth="1"/>
    <col min="105" max="105" width="15.53125" bestFit="1" customWidth="1"/>
    <col min="106" max="106" width="15.1328125" bestFit="1" customWidth="1"/>
    <col min="107" max="107" width="17.53125" bestFit="1" customWidth="1"/>
    <col min="108" max="108" width="16.06640625" bestFit="1" customWidth="1"/>
    <col min="109" max="109" width="12" bestFit="1" customWidth="1"/>
    <col min="110" max="110" width="8" bestFit="1" customWidth="1"/>
    <col min="111" max="111" width="7.53125" bestFit="1" customWidth="1"/>
    <col min="112" max="112" width="11.265625" bestFit="1" customWidth="1"/>
    <col min="113" max="113" width="10.3984375" bestFit="1" customWidth="1"/>
    <col min="114" max="114" width="14.53125" bestFit="1" customWidth="1"/>
    <col min="115" max="115" width="15.46484375" bestFit="1" customWidth="1"/>
    <col min="116" max="116" width="12.46484375" bestFit="1" customWidth="1"/>
    <col min="117" max="117" width="11.6640625" bestFit="1" customWidth="1"/>
  </cols>
  <sheetData>
    <row r="1" spans="1:5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64</v>
      </c>
    </row>
    <row r="2" spans="1:53" x14ac:dyDescent="0.45">
      <c r="A2" s="1" t="s">
        <v>63</v>
      </c>
      <c r="B2">
        <v>69</v>
      </c>
      <c r="C2">
        <v>783</v>
      </c>
      <c r="D2">
        <v>47</v>
      </c>
      <c r="E2">
        <v>120</v>
      </c>
      <c r="F2">
        <v>181</v>
      </c>
      <c r="G2">
        <v>599</v>
      </c>
      <c r="H2">
        <v>397</v>
      </c>
      <c r="I2">
        <v>202</v>
      </c>
      <c r="J2">
        <v>124</v>
      </c>
      <c r="K2">
        <v>10</v>
      </c>
      <c r="L2">
        <v>90</v>
      </c>
      <c r="M2">
        <v>0</v>
      </c>
      <c r="N2">
        <v>614</v>
      </c>
      <c r="O2">
        <v>338</v>
      </c>
      <c r="P2">
        <v>277</v>
      </c>
      <c r="Q2">
        <v>426</v>
      </c>
      <c r="R2">
        <v>297</v>
      </c>
      <c r="S2">
        <v>133</v>
      </c>
      <c r="T2">
        <v>36</v>
      </c>
      <c r="U2">
        <v>627</v>
      </c>
      <c r="V2">
        <v>186</v>
      </c>
      <c r="W2">
        <v>427</v>
      </c>
      <c r="X2">
        <v>419</v>
      </c>
      <c r="Y2">
        <v>591</v>
      </c>
      <c r="Z2">
        <v>63</v>
      </c>
      <c r="AA2">
        <v>246</v>
      </c>
      <c r="AB2">
        <v>661</v>
      </c>
      <c r="AC2">
        <v>435</v>
      </c>
      <c r="AD2">
        <v>194</v>
      </c>
      <c r="AE2">
        <v>528</v>
      </c>
      <c r="AF2">
        <v>293</v>
      </c>
      <c r="AG2">
        <v>301</v>
      </c>
      <c r="AH2">
        <v>364</v>
      </c>
      <c r="AI2">
        <v>129</v>
      </c>
      <c r="AJ2">
        <v>667</v>
      </c>
      <c r="AK2">
        <v>274</v>
      </c>
      <c r="AL2">
        <v>165</v>
      </c>
      <c r="AM2">
        <v>581</v>
      </c>
      <c r="AN2">
        <v>298</v>
      </c>
      <c r="AO2">
        <v>421</v>
      </c>
      <c r="AP2">
        <v>85</v>
      </c>
      <c r="AQ2">
        <v>554</v>
      </c>
      <c r="AR2">
        <v>143</v>
      </c>
      <c r="AS2">
        <v>45</v>
      </c>
      <c r="AT2">
        <v>559</v>
      </c>
      <c r="AU2">
        <v>558</v>
      </c>
      <c r="AV2">
        <v>156</v>
      </c>
      <c r="AW2">
        <v>505</v>
      </c>
      <c r="AX2">
        <v>212</v>
      </c>
      <c r="AY2">
        <v>496</v>
      </c>
      <c r="AZ2">
        <v>699</v>
      </c>
      <c r="BA2" t="e">
        <f>AVERAGE(#REF!)</f>
        <v>#REF!</v>
      </c>
    </row>
    <row r="3" spans="1:53" x14ac:dyDescent="0.45">
      <c r="A3" s="1" t="s">
        <v>52</v>
      </c>
      <c r="B3">
        <v>0</v>
      </c>
      <c r="C3">
        <v>247</v>
      </c>
      <c r="D3">
        <v>0</v>
      </c>
      <c r="E3">
        <v>0</v>
      </c>
      <c r="F3">
        <v>0</v>
      </c>
      <c r="G3">
        <v>20</v>
      </c>
      <c r="H3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38</v>
      </c>
      <c r="P3">
        <v>44</v>
      </c>
      <c r="Q3">
        <v>60</v>
      </c>
      <c r="R3">
        <v>10</v>
      </c>
      <c r="S3">
        <v>0</v>
      </c>
      <c r="T3">
        <v>0</v>
      </c>
      <c r="U3">
        <v>57</v>
      </c>
      <c r="V3">
        <v>2</v>
      </c>
      <c r="W3">
        <v>17</v>
      </c>
      <c r="X3">
        <v>21</v>
      </c>
      <c r="Y3">
        <v>40</v>
      </c>
      <c r="Z3">
        <v>0</v>
      </c>
      <c r="AA3">
        <v>19</v>
      </c>
      <c r="AB3">
        <v>11</v>
      </c>
      <c r="AC3">
        <v>38</v>
      </c>
      <c r="AD3">
        <v>0</v>
      </c>
      <c r="AE3">
        <v>47</v>
      </c>
      <c r="AF3">
        <v>6</v>
      </c>
      <c r="AG3">
        <v>0</v>
      </c>
      <c r="AH3">
        <v>2</v>
      </c>
      <c r="AI3">
        <v>3</v>
      </c>
      <c r="AJ3">
        <v>97</v>
      </c>
      <c r="AK3">
        <v>41</v>
      </c>
      <c r="AL3">
        <v>0</v>
      </c>
      <c r="AM3">
        <v>10</v>
      </c>
      <c r="AN3">
        <v>44</v>
      </c>
      <c r="AO3">
        <v>39</v>
      </c>
      <c r="AP3">
        <v>0</v>
      </c>
      <c r="AQ3">
        <v>68</v>
      </c>
      <c r="AR3">
        <v>4</v>
      </c>
      <c r="AS3">
        <v>0</v>
      </c>
      <c r="AT3">
        <v>0</v>
      </c>
      <c r="AU3">
        <v>100</v>
      </c>
      <c r="AV3">
        <v>0</v>
      </c>
      <c r="AW3">
        <v>16</v>
      </c>
      <c r="AX3">
        <v>1</v>
      </c>
      <c r="AY3">
        <v>83</v>
      </c>
      <c r="AZ3">
        <v>22</v>
      </c>
      <c r="BA3" t="e">
        <f>AVERAGE(#REF!)</f>
        <v>#REF!</v>
      </c>
    </row>
    <row r="4" spans="1:53" x14ac:dyDescent="0.45">
      <c r="A4" s="1" t="s">
        <v>53</v>
      </c>
      <c r="B4">
        <v>558</v>
      </c>
      <c r="C4">
        <v>1268</v>
      </c>
      <c r="D4">
        <v>382</v>
      </c>
      <c r="E4">
        <v>698</v>
      </c>
      <c r="F4">
        <v>343</v>
      </c>
      <c r="G4">
        <v>1064</v>
      </c>
      <c r="H4">
        <v>1086</v>
      </c>
      <c r="I4">
        <v>889</v>
      </c>
      <c r="J4">
        <v>795</v>
      </c>
      <c r="K4">
        <v>110</v>
      </c>
      <c r="L4">
        <v>558</v>
      </c>
      <c r="M4">
        <v>0</v>
      </c>
      <c r="N4">
        <v>1188</v>
      </c>
      <c r="O4">
        <v>1153</v>
      </c>
      <c r="P4">
        <v>1108</v>
      </c>
      <c r="Q4">
        <v>1275</v>
      </c>
      <c r="R4">
        <v>968</v>
      </c>
      <c r="S4">
        <v>901</v>
      </c>
      <c r="T4">
        <v>411</v>
      </c>
      <c r="U4">
        <v>1413</v>
      </c>
      <c r="V4">
        <v>904</v>
      </c>
      <c r="W4">
        <v>1154</v>
      </c>
      <c r="X4">
        <v>1254</v>
      </c>
      <c r="Y4">
        <v>1529</v>
      </c>
      <c r="Z4">
        <v>532</v>
      </c>
      <c r="AA4">
        <v>989</v>
      </c>
      <c r="AB4">
        <v>1319</v>
      </c>
      <c r="AC4">
        <v>1163</v>
      </c>
      <c r="AD4">
        <v>650</v>
      </c>
      <c r="AE4">
        <v>1337</v>
      </c>
      <c r="AF4">
        <v>1020</v>
      </c>
      <c r="AG4">
        <v>783</v>
      </c>
      <c r="AH4">
        <v>1085</v>
      </c>
      <c r="AI4">
        <v>704</v>
      </c>
      <c r="AJ4">
        <v>1528</v>
      </c>
      <c r="AK4">
        <v>1096</v>
      </c>
      <c r="AL4">
        <v>746</v>
      </c>
      <c r="AM4">
        <v>824</v>
      </c>
      <c r="AN4">
        <v>1073</v>
      </c>
      <c r="AO4">
        <v>1068</v>
      </c>
      <c r="AP4">
        <v>551</v>
      </c>
      <c r="AQ4">
        <v>1309</v>
      </c>
      <c r="AR4">
        <v>799</v>
      </c>
      <c r="AS4">
        <v>448</v>
      </c>
      <c r="AT4">
        <v>1070</v>
      </c>
      <c r="AU4">
        <v>1405</v>
      </c>
      <c r="AV4">
        <v>849</v>
      </c>
      <c r="AW4">
        <v>910</v>
      </c>
      <c r="AX4">
        <v>986</v>
      </c>
      <c r="AY4">
        <v>1368</v>
      </c>
      <c r="AZ4">
        <v>1252</v>
      </c>
      <c r="BA4" t="e">
        <f>AVERAGE(#REF!)</f>
        <v>#REF!</v>
      </c>
    </row>
    <row r="5" spans="1:53" x14ac:dyDescent="0.45">
      <c r="A5" s="1" t="s">
        <v>54</v>
      </c>
      <c r="B5">
        <v>278</v>
      </c>
      <c r="C5">
        <v>1359</v>
      </c>
      <c r="D5">
        <v>296</v>
      </c>
      <c r="E5">
        <v>366</v>
      </c>
      <c r="F5">
        <v>378</v>
      </c>
      <c r="G5">
        <v>812</v>
      </c>
      <c r="H5">
        <v>815</v>
      </c>
      <c r="I5">
        <v>590</v>
      </c>
      <c r="J5">
        <v>479</v>
      </c>
      <c r="K5">
        <v>56</v>
      </c>
      <c r="L5">
        <v>313</v>
      </c>
      <c r="M5">
        <v>0</v>
      </c>
      <c r="N5">
        <v>924</v>
      </c>
      <c r="O5">
        <v>739</v>
      </c>
      <c r="P5">
        <v>670</v>
      </c>
      <c r="Q5">
        <v>858</v>
      </c>
      <c r="R5">
        <v>591</v>
      </c>
      <c r="S5">
        <v>524</v>
      </c>
      <c r="T5">
        <v>152</v>
      </c>
      <c r="U5">
        <v>1152</v>
      </c>
      <c r="V5">
        <v>592</v>
      </c>
      <c r="W5">
        <v>871</v>
      </c>
      <c r="X5">
        <v>861</v>
      </c>
      <c r="Y5">
        <v>1094</v>
      </c>
      <c r="Z5">
        <v>241</v>
      </c>
      <c r="AA5">
        <v>574</v>
      </c>
      <c r="AB5">
        <v>1047</v>
      </c>
      <c r="AC5">
        <v>792</v>
      </c>
      <c r="AD5">
        <v>466</v>
      </c>
      <c r="AE5">
        <v>1018</v>
      </c>
      <c r="AF5">
        <v>714</v>
      </c>
      <c r="AG5">
        <v>553</v>
      </c>
      <c r="AH5">
        <v>781</v>
      </c>
      <c r="AI5">
        <v>395</v>
      </c>
      <c r="AJ5">
        <v>1227</v>
      </c>
      <c r="AK5">
        <v>675</v>
      </c>
      <c r="AL5">
        <v>418</v>
      </c>
      <c r="AM5">
        <v>723</v>
      </c>
      <c r="AN5">
        <v>724</v>
      </c>
      <c r="AO5">
        <v>813</v>
      </c>
      <c r="AP5">
        <v>297</v>
      </c>
      <c r="AQ5">
        <v>956</v>
      </c>
      <c r="AR5">
        <v>475</v>
      </c>
      <c r="AS5">
        <v>163</v>
      </c>
      <c r="AT5">
        <v>793</v>
      </c>
      <c r="AU5">
        <v>1084</v>
      </c>
      <c r="AV5">
        <v>520</v>
      </c>
      <c r="AW5">
        <v>780</v>
      </c>
      <c r="AX5">
        <v>633</v>
      </c>
      <c r="AY5">
        <v>956</v>
      </c>
      <c r="AZ5">
        <v>995</v>
      </c>
      <c r="BA5" t="e">
        <f>AVERAGE(#REF!)</f>
        <v>#REF!</v>
      </c>
    </row>
    <row r="6" spans="1:53" x14ac:dyDescent="0.45">
      <c r="A6" s="1" t="s">
        <v>55</v>
      </c>
      <c r="B6">
        <v>402</v>
      </c>
      <c r="C6">
        <v>1647</v>
      </c>
      <c r="D6">
        <v>508</v>
      </c>
      <c r="E6">
        <v>608</v>
      </c>
      <c r="F6">
        <v>532</v>
      </c>
      <c r="G6">
        <v>1196</v>
      </c>
      <c r="H6">
        <v>950</v>
      </c>
      <c r="I6">
        <v>804</v>
      </c>
      <c r="J6">
        <v>703</v>
      </c>
      <c r="K6">
        <v>108</v>
      </c>
      <c r="L6">
        <v>438</v>
      </c>
      <c r="M6">
        <v>0</v>
      </c>
      <c r="N6">
        <v>1405</v>
      </c>
      <c r="O6">
        <v>1096</v>
      </c>
      <c r="P6">
        <v>975</v>
      </c>
      <c r="Q6">
        <v>1256</v>
      </c>
      <c r="R6">
        <v>964</v>
      </c>
      <c r="S6">
        <v>739</v>
      </c>
      <c r="T6">
        <v>279</v>
      </c>
      <c r="U6">
        <v>1243</v>
      </c>
      <c r="V6">
        <v>813</v>
      </c>
      <c r="W6">
        <v>1010</v>
      </c>
      <c r="X6">
        <v>1126</v>
      </c>
      <c r="Y6">
        <v>1487</v>
      </c>
      <c r="Z6">
        <v>380</v>
      </c>
      <c r="AA6">
        <v>948</v>
      </c>
      <c r="AB6">
        <v>1477</v>
      </c>
      <c r="AC6">
        <v>1201</v>
      </c>
      <c r="AD6">
        <v>761</v>
      </c>
      <c r="AE6">
        <v>1169</v>
      </c>
      <c r="AF6">
        <v>916</v>
      </c>
      <c r="AG6">
        <v>825</v>
      </c>
      <c r="AH6">
        <v>958</v>
      </c>
      <c r="AI6">
        <v>604</v>
      </c>
      <c r="AJ6">
        <v>1635</v>
      </c>
      <c r="AK6">
        <v>931</v>
      </c>
      <c r="AL6">
        <v>722</v>
      </c>
      <c r="AM6">
        <v>968</v>
      </c>
      <c r="AN6">
        <v>954</v>
      </c>
      <c r="AO6">
        <v>944</v>
      </c>
      <c r="AP6">
        <v>438</v>
      </c>
      <c r="AQ6">
        <v>1402</v>
      </c>
      <c r="AR6">
        <v>625</v>
      </c>
      <c r="AS6">
        <v>345</v>
      </c>
      <c r="AT6">
        <v>1247</v>
      </c>
      <c r="AU6">
        <v>1231</v>
      </c>
      <c r="AV6">
        <v>755</v>
      </c>
      <c r="AW6">
        <v>1014</v>
      </c>
      <c r="AX6">
        <v>837</v>
      </c>
      <c r="AY6">
        <v>1304</v>
      </c>
      <c r="AZ6">
        <v>1429</v>
      </c>
      <c r="BA6" t="e">
        <f>AVERAGE(#REF!)</f>
        <v>#REF!</v>
      </c>
    </row>
    <row r="7" spans="1:53" x14ac:dyDescent="0.45">
      <c r="A7" s="1" t="s">
        <v>56</v>
      </c>
      <c r="B7">
        <v>0</v>
      </c>
      <c r="C7">
        <v>166</v>
      </c>
      <c r="D7">
        <v>0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6</v>
      </c>
      <c r="Q7">
        <v>7</v>
      </c>
      <c r="R7">
        <v>0</v>
      </c>
      <c r="S7">
        <v>0</v>
      </c>
      <c r="T7">
        <v>0</v>
      </c>
      <c r="U7">
        <v>25</v>
      </c>
      <c r="V7">
        <v>0</v>
      </c>
      <c r="W7">
        <v>11</v>
      </c>
      <c r="X7">
        <v>0</v>
      </c>
      <c r="Y7">
        <v>5</v>
      </c>
      <c r="Z7">
        <v>0</v>
      </c>
      <c r="AA7">
        <v>0</v>
      </c>
      <c r="AB7">
        <v>0</v>
      </c>
      <c r="AC7">
        <v>1</v>
      </c>
      <c r="AD7">
        <v>0</v>
      </c>
      <c r="AE7">
        <v>20</v>
      </c>
      <c r="AF7">
        <v>0</v>
      </c>
      <c r="AG7">
        <v>0</v>
      </c>
      <c r="AH7">
        <v>1</v>
      </c>
      <c r="AI7">
        <v>0</v>
      </c>
      <c r="AJ7">
        <v>20</v>
      </c>
      <c r="AK7">
        <v>9</v>
      </c>
      <c r="AL7">
        <v>0</v>
      </c>
      <c r="AM7">
        <v>11</v>
      </c>
      <c r="AN7">
        <v>7</v>
      </c>
      <c r="AO7">
        <v>29</v>
      </c>
      <c r="AP7">
        <v>0</v>
      </c>
      <c r="AQ7">
        <v>4</v>
      </c>
      <c r="AR7">
        <v>0</v>
      </c>
      <c r="AS7">
        <v>0</v>
      </c>
      <c r="AT7">
        <v>0</v>
      </c>
      <c r="AU7">
        <v>68</v>
      </c>
      <c r="AV7">
        <v>0</v>
      </c>
      <c r="AW7">
        <v>14</v>
      </c>
      <c r="AX7">
        <v>0</v>
      </c>
      <c r="AY7">
        <v>27</v>
      </c>
      <c r="AZ7">
        <v>2</v>
      </c>
      <c r="BA7" t="e">
        <f>AVERAGE(#REF!)</f>
        <v>#REF!</v>
      </c>
    </row>
    <row r="8" spans="1:53" x14ac:dyDescent="0.45">
      <c r="A8" s="1" t="s">
        <v>57</v>
      </c>
      <c r="B8">
        <v>0</v>
      </c>
      <c r="C8">
        <v>278</v>
      </c>
      <c r="D8">
        <v>0</v>
      </c>
      <c r="E8">
        <v>2</v>
      </c>
      <c r="F8">
        <v>19</v>
      </c>
      <c r="G8">
        <v>54</v>
      </c>
      <c r="H8">
        <v>74</v>
      </c>
      <c r="I8">
        <v>11</v>
      </c>
      <c r="J8">
        <v>1</v>
      </c>
      <c r="K8">
        <v>0</v>
      </c>
      <c r="L8">
        <v>0</v>
      </c>
      <c r="M8">
        <v>0</v>
      </c>
      <c r="N8">
        <v>92</v>
      </c>
      <c r="O8">
        <v>30</v>
      </c>
      <c r="P8">
        <v>36</v>
      </c>
      <c r="Q8">
        <v>40</v>
      </c>
      <c r="R8">
        <v>6</v>
      </c>
      <c r="S8">
        <v>2</v>
      </c>
      <c r="T8">
        <v>0</v>
      </c>
      <c r="U8">
        <v>120</v>
      </c>
      <c r="V8">
        <v>8</v>
      </c>
      <c r="W8">
        <v>65</v>
      </c>
      <c r="X8">
        <v>34</v>
      </c>
      <c r="Y8">
        <v>45</v>
      </c>
      <c r="Z8">
        <v>0</v>
      </c>
      <c r="AA8">
        <v>15</v>
      </c>
      <c r="AB8">
        <v>126</v>
      </c>
      <c r="AC8">
        <v>22</v>
      </c>
      <c r="AD8">
        <v>5</v>
      </c>
      <c r="AE8">
        <v>91</v>
      </c>
      <c r="AF8">
        <v>32</v>
      </c>
      <c r="AG8">
        <v>0</v>
      </c>
      <c r="AH8">
        <v>33</v>
      </c>
      <c r="AI8">
        <v>10</v>
      </c>
      <c r="AJ8">
        <v>107</v>
      </c>
      <c r="AK8">
        <v>45</v>
      </c>
      <c r="AL8">
        <v>1</v>
      </c>
      <c r="AM8">
        <v>170</v>
      </c>
      <c r="AN8">
        <v>55</v>
      </c>
      <c r="AO8">
        <v>82</v>
      </c>
      <c r="AP8">
        <v>2</v>
      </c>
      <c r="AQ8">
        <v>53</v>
      </c>
      <c r="AR8">
        <v>16</v>
      </c>
      <c r="AS8">
        <v>0</v>
      </c>
      <c r="AT8">
        <v>22</v>
      </c>
      <c r="AU8">
        <v>148</v>
      </c>
      <c r="AV8">
        <v>7</v>
      </c>
      <c r="AW8">
        <v>144</v>
      </c>
      <c r="AX8">
        <v>18</v>
      </c>
      <c r="AY8">
        <v>72</v>
      </c>
      <c r="AZ8">
        <v>106</v>
      </c>
      <c r="BA8" t="e">
        <f>AVERAGE(#REF!)</f>
        <v>#REF!</v>
      </c>
    </row>
    <row r="9" spans="1:53" x14ac:dyDescent="0.45">
      <c r="A9" s="1" t="s">
        <v>58</v>
      </c>
      <c r="B9">
        <v>263</v>
      </c>
      <c r="C9">
        <v>1528</v>
      </c>
      <c r="D9">
        <v>134</v>
      </c>
      <c r="E9">
        <v>315</v>
      </c>
      <c r="F9">
        <v>254</v>
      </c>
      <c r="G9">
        <v>674</v>
      </c>
      <c r="H9">
        <v>940</v>
      </c>
      <c r="I9">
        <v>685</v>
      </c>
      <c r="J9">
        <v>555</v>
      </c>
      <c r="K9">
        <v>64</v>
      </c>
      <c r="L9">
        <v>324</v>
      </c>
      <c r="M9">
        <v>0</v>
      </c>
      <c r="N9">
        <v>709</v>
      </c>
      <c r="O9">
        <v>775</v>
      </c>
      <c r="P9">
        <v>715</v>
      </c>
      <c r="Q9">
        <v>877</v>
      </c>
      <c r="R9">
        <v>517</v>
      </c>
      <c r="S9">
        <v>536</v>
      </c>
      <c r="T9">
        <v>125</v>
      </c>
      <c r="U9">
        <v>1217</v>
      </c>
      <c r="V9">
        <v>688</v>
      </c>
      <c r="W9">
        <v>1015</v>
      </c>
      <c r="X9">
        <v>957</v>
      </c>
      <c r="Y9">
        <v>1098</v>
      </c>
      <c r="Z9">
        <v>217</v>
      </c>
      <c r="AA9">
        <v>558</v>
      </c>
      <c r="AB9">
        <v>829</v>
      </c>
      <c r="AC9">
        <v>711</v>
      </c>
      <c r="AD9">
        <v>287</v>
      </c>
      <c r="AE9">
        <v>1173</v>
      </c>
      <c r="AF9">
        <v>844</v>
      </c>
      <c r="AG9">
        <v>379</v>
      </c>
      <c r="AH9">
        <v>928</v>
      </c>
      <c r="AI9">
        <v>467</v>
      </c>
      <c r="AJ9">
        <v>1159</v>
      </c>
      <c r="AK9">
        <v>766</v>
      </c>
      <c r="AL9">
        <v>324</v>
      </c>
      <c r="AM9">
        <v>654</v>
      </c>
      <c r="AN9">
        <v>854</v>
      </c>
      <c r="AO9">
        <v>946</v>
      </c>
      <c r="AP9">
        <v>347</v>
      </c>
      <c r="AQ9">
        <v>887</v>
      </c>
      <c r="AR9">
        <v>462</v>
      </c>
      <c r="AS9">
        <v>105</v>
      </c>
      <c r="AT9">
        <v>577</v>
      </c>
      <c r="AU9">
        <v>1261</v>
      </c>
      <c r="AV9">
        <v>601</v>
      </c>
      <c r="AW9">
        <v>664</v>
      </c>
      <c r="AX9">
        <v>700</v>
      </c>
      <c r="AY9">
        <v>1009</v>
      </c>
      <c r="AZ9">
        <v>773</v>
      </c>
      <c r="BA9" t="e">
        <f>AVERAGE(#REF!)</f>
        <v>#REF!</v>
      </c>
    </row>
    <row r="10" spans="1:53" x14ac:dyDescent="0.45">
      <c r="A10" s="1" t="s">
        <v>59</v>
      </c>
      <c r="B10">
        <v>41</v>
      </c>
      <c r="C10">
        <v>543</v>
      </c>
      <c r="D10">
        <v>22</v>
      </c>
      <c r="E10">
        <v>64</v>
      </c>
      <c r="F10">
        <v>106</v>
      </c>
      <c r="G10">
        <v>405</v>
      </c>
      <c r="H10">
        <v>265</v>
      </c>
      <c r="I10">
        <v>134</v>
      </c>
      <c r="J10">
        <v>75</v>
      </c>
      <c r="K10">
        <v>2</v>
      </c>
      <c r="L10">
        <v>44</v>
      </c>
      <c r="M10">
        <v>0</v>
      </c>
      <c r="N10">
        <v>330</v>
      </c>
      <c r="O10">
        <v>229</v>
      </c>
      <c r="P10">
        <v>206</v>
      </c>
      <c r="Q10">
        <v>236</v>
      </c>
      <c r="R10">
        <v>135</v>
      </c>
      <c r="S10">
        <v>90</v>
      </c>
      <c r="T10">
        <v>21</v>
      </c>
      <c r="U10">
        <v>401</v>
      </c>
      <c r="V10">
        <v>138</v>
      </c>
      <c r="W10">
        <v>313</v>
      </c>
      <c r="X10">
        <v>295</v>
      </c>
      <c r="Y10">
        <v>331</v>
      </c>
      <c r="Z10">
        <v>35</v>
      </c>
      <c r="AA10">
        <v>131</v>
      </c>
      <c r="AB10">
        <v>374</v>
      </c>
      <c r="AC10">
        <v>224</v>
      </c>
      <c r="AD10">
        <v>66</v>
      </c>
      <c r="AE10">
        <v>367</v>
      </c>
      <c r="AF10">
        <v>199</v>
      </c>
      <c r="AG10">
        <v>125</v>
      </c>
      <c r="AH10">
        <v>235</v>
      </c>
      <c r="AI10">
        <v>71</v>
      </c>
      <c r="AJ10">
        <v>322</v>
      </c>
      <c r="AK10">
        <v>211</v>
      </c>
      <c r="AL10">
        <v>76</v>
      </c>
      <c r="AM10">
        <v>314</v>
      </c>
      <c r="AN10">
        <v>231</v>
      </c>
      <c r="AO10">
        <v>299</v>
      </c>
      <c r="AP10">
        <v>36</v>
      </c>
      <c r="AQ10">
        <v>300</v>
      </c>
      <c r="AR10">
        <v>93</v>
      </c>
      <c r="AS10">
        <v>14</v>
      </c>
      <c r="AT10">
        <v>276</v>
      </c>
      <c r="AU10">
        <v>376</v>
      </c>
      <c r="AV10">
        <v>110</v>
      </c>
      <c r="AW10">
        <v>279</v>
      </c>
      <c r="AX10">
        <v>144</v>
      </c>
      <c r="AY10">
        <v>332</v>
      </c>
      <c r="AZ10">
        <v>450</v>
      </c>
      <c r="BA10" t="e">
        <f>AVERAGE(#REF!)</f>
        <v>#REF!</v>
      </c>
    </row>
    <row r="11" spans="1:53" x14ac:dyDescent="0.45">
      <c r="A11" s="1" t="s">
        <v>60</v>
      </c>
      <c r="B11">
        <v>295</v>
      </c>
      <c r="C11">
        <v>1358</v>
      </c>
      <c r="D11">
        <v>62</v>
      </c>
      <c r="E11">
        <v>346</v>
      </c>
      <c r="F11">
        <v>203</v>
      </c>
      <c r="G11">
        <v>693</v>
      </c>
      <c r="H11">
        <v>686</v>
      </c>
      <c r="I11">
        <v>527</v>
      </c>
      <c r="J11">
        <v>456</v>
      </c>
      <c r="K11">
        <v>24</v>
      </c>
      <c r="L11">
        <v>321</v>
      </c>
      <c r="M11">
        <v>1</v>
      </c>
      <c r="N11">
        <v>782</v>
      </c>
      <c r="O11">
        <v>736</v>
      </c>
      <c r="P11">
        <v>666</v>
      </c>
      <c r="Q11">
        <v>843</v>
      </c>
      <c r="R11">
        <v>571</v>
      </c>
      <c r="S11">
        <v>527</v>
      </c>
      <c r="T11">
        <v>168</v>
      </c>
      <c r="U11">
        <v>881</v>
      </c>
      <c r="V11">
        <v>569</v>
      </c>
      <c r="W11">
        <v>705</v>
      </c>
      <c r="X11">
        <v>799</v>
      </c>
      <c r="Y11">
        <v>1043</v>
      </c>
      <c r="Z11">
        <v>261</v>
      </c>
      <c r="AA11">
        <v>573</v>
      </c>
      <c r="AB11">
        <v>972</v>
      </c>
      <c r="AC11">
        <v>730</v>
      </c>
      <c r="AD11">
        <v>326</v>
      </c>
      <c r="AE11">
        <v>853</v>
      </c>
      <c r="AF11">
        <v>646</v>
      </c>
      <c r="AG11">
        <v>406</v>
      </c>
      <c r="AH11">
        <v>672</v>
      </c>
      <c r="AI11">
        <v>458</v>
      </c>
      <c r="AJ11">
        <v>1144</v>
      </c>
      <c r="AK11">
        <v>669</v>
      </c>
      <c r="AL11">
        <v>356</v>
      </c>
      <c r="AM11">
        <v>646</v>
      </c>
      <c r="AN11">
        <v>701</v>
      </c>
      <c r="AO11">
        <v>639</v>
      </c>
      <c r="AP11">
        <v>355</v>
      </c>
      <c r="AQ11">
        <v>878</v>
      </c>
      <c r="AR11">
        <v>467</v>
      </c>
      <c r="AS11">
        <v>142</v>
      </c>
      <c r="AT11">
        <v>664</v>
      </c>
      <c r="AU11">
        <v>903</v>
      </c>
      <c r="AV11">
        <v>545</v>
      </c>
      <c r="AW11">
        <v>665</v>
      </c>
      <c r="AX11">
        <v>633</v>
      </c>
      <c r="AY11">
        <v>890</v>
      </c>
      <c r="AZ11">
        <v>844</v>
      </c>
      <c r="BA11" t="e">
        <f>AVERAGE(#REF!)</f>
        <v>#REF!</v>
      </c>
    </row>
    <row r="12" spans="1:53" x14ac:dyDescent="0.45">
      <c r="A12" s="1" t="s">
        <v>61</v>
      </c>
      <c r="B12">
        <v>118</v>
      </c>
      <c r="C12">
        <v>834</v>
      </c>
      <c r="D12">
        <v>1</v>
      </c>
      <c r="E12">
        <v>173</v>
      </c>
      <c r="F12">
        <v>48</v>
      </c>
      <c r="G12">
        <v>556</v>
      </c>
      <c r="H12">
        <v>220</v>
      </c>
      <c r="I12">
        <v>148</v>
      </c>
      <c r="J12">
        <v>91</v>
      </c>
      <c r="K12">
        <v>22</v>
      </c>
      <c r="L12">
        <v>135</v>
      </c>
      <c r="M12">
        <v>0</v>
      </c>
      <c r="N12">
        <v>613</v>
      </c>
      <c r="O12">
        <v>295</v>
      </c>
      <c r="P12">
        <v>291</v>
      </c>
      <c r="Q12">
        <v>388</v>
      </c>
      <c r="R12">
        <v>273</v>
      </c>
      <c r="S12">
        <v>212</v>
      </c>
      <c r="T12">
        <v>77</v>
      </c>
      <c r="U12">
        <v>355</v>
      </c>
      <c r="V12">
        <v>157</v>
      </c>
      <c r="W12">
        <v>206</v>
      </c>
      <c r="X12">
        <v>311</v>
      </c>
      <c r="Y12">
        <v>523</v>
      </c>
      <c r="Z12">
        <v>110</v>
      </c>
      <c r="AA12">
        <v>266</v>
      </c>
      <c r="AB12">
        <v>675</v>
      </c>
      <c r="AC12">
        <v>392</v>
      </c>
      <c r="AD12">
        <v>116</v>
      </c>
      <c r="AE12">
        <v>299</v>
      </c>
      <c r="AF12">
        <v>197</v>
      </c>
      <c r="AG12">
        <v>241</v>
      </c>
      <c r="AH12">
        <v>184</v>
      </c>
      <c r="AI12">
        <v>171</v>
      </c>
      <c r="AJ12">
        <v>609</v>
      </c>
      <c r="AK12">
        <v>281</v>
      </c>
      <c r="AL12">
        <v>186</v>
      </c>
      <c r="AM12">
        <v>426</v>
      </c>
      <c r="AN12">
        <v>256</v>
      </c>
      <c r="AO12">
        <v>201</v>
      </c>
      <c r="AP12">
        <v>125</v>
      </c>
      <c r="AQ12">
        <v>515</v>
      </c>
      <c r="AR12">
        <v>224</v>
      </c>
      <c r="AS12">
        <v>84</v>
      </c>
      <c r="AT12">
        <v>555</v>
      </c>
      <c r="AU12">
        <v>345</v>
      </c>
      <c r="AV12">
        <v>172</v>
      </c>
      <c r="AW12">
        <v>477</v>
      </c>
      <c r="AX12">
        <v>249</v>
      </c>
      <c r="AY12">
        <v>398</v>
      </c>
      <c r="AZ12">
        <v>677</v>
      </c>
      <c r="BA12" t="e">
        <f>AVERAGE(#REF!)</f>
        <v>#REF!</v>
      </c>
    </row>
    <row r="13" spans="1:53" x14ac:dyDescent="0.45">
      <c r="A13" s="1" t="s">
        <v>62</v>
      </c>
      <c r="B13">
        <v>20</v>
      </c>
      <c r="C13">
        <v>440</v>
      </c>
      <c r="D13">
        <v>0</v>
      </c>
      <c r="E13">
        <v>18</v>
      </c>
      <c r="F13">
        <v>17</v>
      </c>
      <c r="G13">
        <v>183</v>
      </c>
      <c r="H13">
        <v>83</v>
      </c>
      <c r="I13">
        <v>22</v>
      </c>
      <c r="J13">
        <v>7</v>
      </c>
      <c r="K13">
        <v>0</v>
      </c>
      <c r="L13">
        <v>21</v>
      </c>
      <c r="M13">
        <v>0</v>
      </c>
      <c r="N13">
        <v>223</v>
      </c>
      <c r="O13">
        <v>84</v>
      </c>
      <c r="P13">
        <v>85</v>
      </c>
      <c r="Q13">
        <v>90</v>
      </c>
      <c r="R13">
        <v>37</v>
      </c>
      <c r="S13">
        <v>37</v>
      </c>
      <c r="T13">
        <v>1</v>
      </c>
      <c r="U13">
        <v>102</v>
      </c>
      <c r="V13">
        <v>35</v>
      </c>
      <c r="W13">
        <v>70</v>
      </c>
      <c r="X13">
        <v>109</v>
      </c>
      <c r="Y13">
        <v>132</v>
      </c>
      <c r="Z13">
        <v>12</v>
      </c>
      <c r="AA13">
        <v>49</v>
      </c>
      <c r="AB13">
        <v>302</v>
      </c>
      <c r="AC13">
        <v>85</v>
      </c>
      <c r="AD13">
        <v>37</v>
      </c>
      <c r="AE13">
        <v>96</v>
      </c>
      <c r="AF13">
        <v>50</v>
      </c>
      <c r="AG13">
        <v>36</v>
      </c>
      <c r="AH13">
        <v>57</v>
      </c>
      <c r="AI13">
        <v>31</v>
      </c>
      <c r="AJ13">
        <v>238</v>
      </c>
      <c r="AK13">
        <v>96</v>
      </c>
      <c r="AL13">
        <v>22</v>
      </c>
      <c r="AM13">
        <v>152</v>
      </c>
      <c r="AN13">
        <v>98</v>
      </c>
      <c r="AO13">
        <v>78</v>
      </c>
      <c r="AP13">
        <v>15</v>
      </c>
      <c r="AQ13">
        <v>161</v>
      </c>
      <c r="AR13">
        <v>54</v>
      </c>
      <c r="AS13">
        <v>0</v>
      </c>
      <c r="AT13">
        <v>209</v>
      </c>
      <c r="AU13">
        <v>164</v>
      </c>
      <c r="AV13">
        <v>34</v>
      </c>
      <c r="AW13">
        <v>147</v>
      </c>
      <c r="AX13">
        <v>69</v>
      </c>
      <c r="AY13">
        <v>135</v>
      </c>
      <c r="AZ13">
        <v>288</v>
      </c>
      <c r="BA13" t="e">
        <f>AVERAGE(#REF!)</f>
        <v>#REF!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7C5B-E898-4F9F-8F7A-B575F8E39782}">
  <dimension ref="A1:AZ13"/>
  <sheetViews>
    <sheetView workbookViewId="0">
      <selection activeCell="A2" sqref="A1:AZ13"/>
    </sheetView>
  </sheetViews>
  <sheetFormatPr defaultRowHeight="14.25" x14ac:dyDescent="0.45"/>
  <cols>
    <col min="1" max="1" width="13.796875" bestFit="1" customWidth="1"/>
    <col min="2" max="2" width="11.265625" bestFit="1" customWidth="1"/>
    <col min="3" max="3" width="9.33203125" bestFit="1" customWidth="1"/>
    <col min="4" max="4" width="10.46484375" bestFit="1" customWidth="1"/>
    <col min="5" max="5" width="11.796875" bestFit="1" customWidth="1"/>
    <col min="6" max="6" width="12.73046875" bestFit="1" customWidth="1"/>
    <col min="7" max="7" width="12.19921875" bestFit="1" customWidth="1"/>
    <col min="8" max="8" width="14.3984375" bestFit="1" customWidth="1"/>
    <col min="9" max="9" width="12" bestFit="1" customWidth="1"/>
    <col min="10" max="10" width="18.9296875" bestFit="1" customWidth="1"/>
    <col min="11" max="11" width="9.9296875" bestFit="1" customWidth="1"/>
    <col min="12" max="12" width="10.3984375" bestFit="1" customWidth="1"/>
    <col min="13" max="13" width="9.33203125" bestFit="1" customWidth="1"/>
    <col min="14" max="14" width="8.3984375" bestFit="1" customWidth="1"/>
    <col min="15" max="15" width="9.6640625" bestFit="1" customWidth="1"/>
    <col min="16" max="16" width="10.1328125" bestFit="1" customWidth="1"/>
    <col min="17" max="17" width="7.73046875" bestFit="1" customWidth="1"/>
    <col min="18" max="18" width="9.53125" bestFit="1" customWidth="1"/>
    <col min="19" max="19" width="11.46484375" bestFit="1" customWidth="1"/>
    <col min="20" max="20" width="12" bestFit="1" customWidth="1"/>
    <col min="21" max="21" width="8.53125" bestFit="1" customWidth="1"/>
    <col min="22" max="22" width="12.33203125" bestFit="1" customWidth="1"/>
    <col min="23" max="23" width="17.06640625" bestFit="1" customWidth="1"/>
    <col min="24" max="24" width="11.53125" bestFit="1" customWidth="1"/>
    <col min="25" max="25" width="13" bestFit="1" customWidth="1"/>
    <col min="26" max="26" width="12.46484375" bestFit="1" customWidth="1"/>
    <col min="27" max="27" width="11.19921875" bestFit="1" customWidth="1"/>
    <col min="28" max="28" width="11.796875" bestFit="1" customWidth="1"/>
    <col min="29" max="29" width="11.6640625" bestFit="1" customWidth="1"/>
    <col min="30" max="30" width="9.86328125" bestFit="1" customWidth="1"/>
    <col min="31" max="31" width="17.1328125" bestFit="1" customWidth="1"/>
    <col min="32" max="32" width="12.86328125" bestFit="1" customWidth="1"/>
    <col min="33" max="33" width="13.86328125" bestFit="1" customWidth="1"/>
    <col min="34" max="34" width="11.796875" bestFit="1" customWidth="1"/>
    <col min="35" max="35" width="17.6640625" bestFit="1" customWidth="1"/>
    <col min="36" max="36" width="16.19921875" bestFit="1" customWidth="1"/>
    <col min="37" max="37" width="7.33203125" bestFit="1" customWidth="1"/>
    <col min="38" max="38" width="12.73046875" bestFit="1" customWidth="1"/>
    <col min="39" max="39" width="10.06640625" bestFit="1" customWidth="1"/>
    <col min="40" max="40" width="15.53125" bestFit="1" customWidth="1"/>
    <col min="41" max="41" width="15.1328125" bestFit="1" customWidth="1"/>
    <col min="42" max="42" width="17.53125" bestFit="1" customWidth="1"/>
    <col min="43" max="43" width="16.06640625" bestFit="1" customWidth="1"/>
    <col min="44" max="44" width="12" bestFit="1" customWidth="1"/>
    <col min="45" max="45" width="8" bestFit="1" customWidth="1"/>
    <col min="46" max="46" width="7.53125" bestFit="1" customWidth="1"/>
    <col min="47" max="47" width="11.265625" bestFit="1" customWidth="1"/>
    <col min="48" max="48" width="10.3984375" bestFit="1" customWidth="1"/>
    <col min="49" max="49" width="14.53125" bestFit="1" customWidth="1"/>
    <col min="50" max="50" width="15.46484375" bestFit="1" customWidth="1"/>
    <col min="51" max="51" width="12.46484375" bestFit="1" customWidth="1"/>
    <col min="52" max="52" width="11.6640625" bestFit="1" customWidth="1"/>
    <col min="53" max="53" width="11.6640625" customWidth="1"/>
  </cols>
  <sheetData>
    <row r="1" spans="1:5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45">
      <c r="A2" s="1" t="s">
        <v>63</v>
      </c>
      <c r="B2" s="1">
        <v>122</v>
      </c>
      <c r="C2" s="1">
        <v>0</v>
      </c>
      <c r="D2" s="1">
        <v>111</v>
      </c>
      <c r="E2" s="1">
        <v>50</v>
      </c>
      <c r="F2" s="1">
        <v>0</v>
      </c>
      <c r="G2" s="1">
        <v>0</v>
      </c>
      <c r="H2" s="1">
        <v>6</v>
      </c>
      <c r="I2" s="1">
        <v>40</v>
      </c>
      <c r="J2" s="1">
        <v>92</v>
      </c>
      <c r="K2" s="1">
        <v>285</v>
      </c>
      <c r="L2" s="1">
        <v>87</v>
      </c>
      <c r="M2" s="1">
        <v>374</v>
      </c>
      <c r="N2" s="1">
        <v>0</v>
      </c>
      <c r="O2" s="1">
        <v>2</v>
      </c>
      <c r="P2" s="1">
        <v>13</v>
      </c>
      <c r="Q2" s="1">
        <v>0</v>
      </c>
      <c r="R2" s="1">
        <v>18</v>
      </c>
      <c r="S2" s="1">
        <v>45</v>
      </c>
      <c r="T2" s="1">
        <v>190</v>
      </c>
      <c r="U2" s="1">
        <v>0</v>
      </c>
      <c r="V2" s="1">
        <v>44</v>
      </c>
      <c r="W2" s="1">
        <v>5</v>
      </c>
      <c r="X2" s="1">
        <v>0</v>
      </c>
      <c r="Y2" s="1">
        <v>0</v>
      </c>
      <c r="Z2" s="1">
        <v>120</v>
      </c>
      <c r="AA2" s="1">
        <v>16</v>
      </c>
      <c r="AB2" s="1">
        <v>0</v>
      </c>
      <c r="AC2" s="1">
        <v>0</v>
      </c>
      <c r="AD2" s="1">
        <v>24</v>
      </c>
      <c r="AE2" s="1">
        <v>0</v>
      </c>
      <c r="AF2" s="1">
        <v>14</v>
      </c>
      <c r="AG2" s="1">
        <v>11</v>
      </c>
      <c r="AH2" s="1">
        <v>5</v>
      </c>
      <c r="AI2" s="1">
        <v>70</v>
      </c>
      <c r="AJ2" s="1">
        <v>0</v>
      </c>
      <c r="AK2" s="1">
        <v>14</v>
      </c>
      <c r="AL2" s="1">
        <v>36</v>
      </c>
      <c r="AM2" s="1">
        <v>0</v>
      </c>
      <c r="AN2" s="1">
        <v>9</v>
      </c>
      <c r="AO2" s="1">
        <v>6</v>
      </c>
      <c r="AP2" s="1">
        <v>99</v>
      </c>
      <c r="AQ2" s="1">
        <v>0</v>
      </c>
      <c r="AR2" s="1">
        <v>44</v>
      </c>
      <c r="AS2" s="1">
        <v>175</v>
      </c>
      <c r="AT2" s="1">
        <v>0</v>
      </c>
      <c r="AU2" s="1">
        <v>0</v>
      </c>
      <c r="AV2" s="1">
        <v>50</v>
      </c>
      <c r="AW2" s="1">
        <v>0</v>
      </c>
      <c r="AX2" s="1">
        <v>18</v>
      </c>
      <c r="AY2" s="1">
        <v>0</v>
      </c>
      <c r="AZ2" s="1">
        <v>0</v>
      </c>
    </row>
    <row r="3" spans="1:52" x14ac:dyDescent="0.45">
      <c r="A3" s="1" t="s">
        <v>52</v>
      </c>
      <c r="B3" s="1">
        <v>439</v>
      </c>
      <c r="C3" s="1">
        <v>2</v>
      </c>
      <c r="D3" s="1">
        <v>601</v>
      </c>
      <c r="E3" s="1">
        <v>382</v>
      </c>
      <c r="F3" s="1">
        <v>323</v>
      </c>
      <c r="G3" s="1">
        <v>116</v>
      </c>
      <c r="H3" s="1">
        <v>165</v>
      </c>
      <c r="I3" s="1">
        <v>286</v>
      </c>
      <c r="J3" s="1">
        <v>391</v>
      </c>
      <c r="K3" s="1">
        <v>567</v>
      </c>
      <c r="L3" s="1">
        <v>407</v>
      </c>
      <c r="M3" s="1">
        <v>501</v>
      </c>
      <c r="N3" s="1">
        <v>226</v>
      </c>
      <c r="O3" s="1">
        <v>151</v>
      </c>
      <c r="P3" s="1">
        <v>153</v>
      </c>
      <c r="Q3" s="1">
        <v>144</v>
      </c>
      <c r="R3" s="1">
        <v>258</v>
      </c>
      <c r="S3" s="1">
        <v>272</v>
      </c>
      <c r="T3" s="1">
        <v>511</v>
      </c>
      <c r="U3" s="1">
        <v>60</v>
      </c>
      <c r="V3" s="1">
        <v>265</v>
      </c>
      <c r="W3" s="1">
        <v>141</v>
      </c>
      <c r="X3" s="1">
        <v>103</v>
      </c>
      <c r="Y3" s="1">
        <v>92</v>
      </c>
      <c r="Z3" s="1">
        <v>461</v>
      </c>
      <c r="AA3" s="1">
        <v>221</v>
      </c>
      <c r="AB3" s="1">
        <v>125</v>
      </c>
      <c r="AC3" s="1">
        <v>182</v>
      </c>
      <c r="AD3" s="1">
        <v>541</v>
      </c>
      <c r="AE3" s="1">
        <v>88</v>
      </c>
      <c r="AF3" s="1">
        <v>191</v>
      </c>
      <c r="AG3" s="1">
        <v>227</v>
      </c>
      <c r="AH3" s="1">
        <v>170</v>
      </c>
      <c r="AI3" s="1">
        <v>349</v>
      </c>
      <c r="AJ3" s="1">
        <v>108</v>
      </c>
      <c r="AK3" s="1">
        <v>160</v>
      </c>
      <c r="AL3" s="1">
        <v>384</v>
      </c>
      <c r="AM3" s="1">
        <v>200</v>
      </c>
      <c r="AN3" s="1">
        <v>153</v>
      </c>
      <c r="AO3" s="1">
        <v>169</v>
      </c>
      <c r="AP3" s="1">
        <v>437</v>
      </c>
      <c r="AQ3" s="1">
        <v>134</v>
      </c>
      <c r="AR3" s="1">
        <v>292</v>
      </c>
      <c r="AS3" s="1">
        <v>533</v>
      </c>
      <c r="AT3" s="1">
        <v>240</v>
      </c>
      <c r="AU3" s="1">
        <v>68</v>
      </c>
      <c r="AV3" s="1">
        <v>283</v>
      </c>
      <c r="AW3" s="1">
        <v>156</v>
      </c>
      <c r="AX3" s="1">
        <v>201</v>
      </c>
      <c r="AY3" s="1">
        <v>68</v>
      </c>
      <c r="AZ3" s="1">
        <v>117</v>
      </c>
    </row>
    <row r="4" spans="1:52" x14ac:dyDescent="0.45">
      <c r="A4" s="1" t="s">
        <v>53</v>
      </c>
      <c r="B4" s="1">
        <v>2</v>
      </c>
      <c r="C4" s="1">
        <v>0</v>
      </c>
      <c r="D4" s="1">
        <v>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117</v>
      </c>
      <c r="L4" s="1">
        <v>0</v>
      </c>
      <c r="M4" s="1">
        <v>280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31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18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</row>
    <row r="5" spans="1:52" x14ac:dyDescent="0.45">
      <c r="A5" s="1" t="s">
        <v>54</v>
      </c>
      <c r="B5" s="1">
        <v>6</v>
      </c>
      <c r="C5" s="1">
        <v>0</v>
      </c>
      <c r="D5" s="1">
        <v>6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131</v>
      </c>
      <c r="L5" s="1">
        <v>0</v>
      </c>
      <c r="M5" s="1">
        <v>245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70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13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2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74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</row>
    <row r="6" spans="1:52" x14ac:dyDescent="0.45">
      <c r="A6" s="1" t="s">
        <v>55</v>
      </c>
      <c r="B6" s="1">
        <v>3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128</v>
      </c>
      <c r="L6" s="1">
        <v>0</v>
      </c>
      <c r="M6" s="1">
        <v>260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  <c r="AR6" s="1">
        <v>0</v>
      </c>
      <c r="AS6" s="1">
        <v>25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</row>
    <row r="7" spans="1:52" x14ac:dyDescent="0.45">
      <c r="A7" s="1" t="s">
        <v>56</v>
      </c>
      <c r="B7" s="1">
        <v>501</v>
      </c>
      <c r="C7" s="1">
        <v>11</v>
      </c>
      <c r="D7" s="1">
        <v>657</v>
      </c>
      <c r="E7" s="1">
        <v>501</v>
      </c>
      <c r="F7" s="1">
        <v>341</v>
      </c>
      <c r="G7" s="1">
        <v>196</v>
      </c>
      <c r="H7" s="1">
        <v>242</v>
      </c>
      <c r="I7" s="1">
        <v>416</v>
      </c>
      <c r="J7" s="1">
        <v>522</v>
      </c>
      <c r="K7" s="1">
        <v>565</v>
      </c>
      <c r="L7" s="1">
        <v>461</v>
      </c>
      <c r="M7" s="1">
        <v>505</v>
      </c>
      <c r="N7" s="1">
        <v>297</v>
      </c>
      <c r="O7" s="1">
        <v>297</v>
      </c>
      <c r="P7" s="1">
        <v>301</v>
      </c>
      <c r="Q7" s="1">
        <v>303</v>
      </c>
      <c r="R7" s="1">
        <v>475</v>
      </c>
      <c r="S7" s="1">
        <v>381</v>
      </c>
      <c r="T7" s="1">
        <v>542</v>
      </c>
      <c r="U7" s="1">
        <v>128</v>
      </c>
      <c r="V7" s="1">
        <v>412</v>
      </c>
      <c r="W7" s="1">
        <v>198</v>
      </c>
      <c r="X7" s="1">
        <v>180</v>
      </c>
      <c r="Y7" s="1">
        <v>187</v>
      </c>
      <c r="Z7" s="1">
        <v>515</v>
      </c>
      <c r="AA7" s="1">
        <v>434</v>
      </c>
      <c r="AB7" s="1">
        <v>226</v>
      </c>
      <c r="AC7" s="1">
        <v>375</v>
      </c>
      <c r="AD7" s="1">
        <v>615</v>
      </c>
      <c r="AE7" s="1">
        <v>133</v>
      </c>
      <c r="AF7" s="1">
        <v>315</v>
      </c>
      <c r="AG7" s="1">
        <v>318</v>
      </c>
      <c r="AH7" s="1">
        <v>253</v>
      </c>
      <c r="AI7" s="1">
        <v>443</v>
      </c>
      <c r="AJ7" s="1">
        <v>224</v>
      </c>
      <c r="AK7" s="1">
        <v>272</v>
      </c>
      <c r="AL7" s="1">
        <v>547</v>
      </c>
      <c r="AM7" s="1">
        <v>136</v>
      </c>
      <c r="AN7" s="1">
        <v>291</v>
      </c>
      <c r="AO7" s="1">
        <v>223</v>
      </c>
      <c r="AP7" s="1">
        <v>498</v>
      </c>
      <c r="AQ7" s="1">
        <v>328</v>
      </c>
      <c r="AR7" s="1">
        <v>401</v>
      </c>
      <c r="AS7" s="1">
        <v>600</v>
      </c>
      <c r="AT7" s="1">
        <v>339</v>
      </c>
      <c r="AU7" s="1">
        <v>91</v>
      </c>
      <c r="AV7" s="1">
        <v>406</v>
      </c>
      <c r="AW7" s="1">
        <v>113</v>
      </c>
      <c r="AX7" s="1">
        <v>280</v>
      </c>
      <c r="AY7" s="1">
        <v>169</v>
      </c>
      <c r="AZ7" s="1">
        <v>192</v>
      </c>
    </row>
    <row r="8" spans="1:52" x14ac:dyDescent="0.45">
      <c r="A8" s="1" t="s">
        <v>57</v>
      </c>
      <c r="B8" s="1">
        <v>348</v>
      </c>
      <c r="C8" s="1">
        <v>6</v>
      </c>
      <c r="D8" s="1">
        <v>597</v>
      </c>
      <c r="E8" s="1">
        <v>333</v>
      </c>
      <c r="F8" s="1">
        <v>190</v>
      </c>
      <c r="G8" s="1">
        <v>100</v>
      </c>
      <c r="H8" s="1">
        <v>137</v>
      </c>
      <c r="I8" s="1">
        <v>279</v>
      </c>
      <c r="J8" s="1">
        <v>376</v>
      </c>
      <c r="K8" s="1">
        <v>483</v>
      </c>
      <c r="L8" s="1">
        <v>316</v>
      </c>
      <c r="M8" s="1">
        <v>447</v>
      </c>
      <c r="N8" s="1">
        <v>91</v>
      </c>
      <c r="O8" s="1">
        <v>223</v>
      </c>
      <c r="P8" s="1">
        <v>200</v>
      </c>
      <c r="Q8" s="1">
        <v>226</v>
      </c>
      <c r="R8" s="1">
        <v>307</v>
      </c>
      <c r="S8" s="1">
        <v>243</v>
      </c>
      <c r="T8" s="1">
        <v>417</v>
      </c>
      <c r="U8" s="1">
        <v>39</v>
      </c>
      <c r="V8" s="1">
        <v>265</v>
      </c>
      <c r="W8" s="1">
        <v>124</v>
      </c>
      <c r="X8" s="1">
        <v>130</v>
      </c>
      <c r="Y8" s="1">
        <v>114</v>
      </c>
      <c r="Z8" s="1">
        <v>365</v>
      </c>
      <c r="AA8" s="1">
        <v>259</v>
      </c>
      <c r="AB8" s="1">
        <v>51</v>
      </c>
      <c r="AC8" s="1">
        <v>255</v>
      </c>
      <c r="AD8" s="1">
        <v>436</v>
      </c>
      <c r="AE8" s="1">
        <v>89</v>
      </c>
      <c r="AF8" s="1">
        <v>176</v>
      </c>
      <c r="AG8" s="1">
        <v>265</v>
      </c>
      <c r="AH8" s="1">
        <v>137</v>
      </c>
      <c r="AI8" s="1">
        <v>281</v>
      </c>
      <c r="AJ8" s="1">
        <v>101</v>
      </c>
      <c r="AK8" s="1">
        <v>180</v>
      </c>
      <c r="AL8" s="1">
        <v>371</v>
      </c>
      <c r="AM8" s="1">
        <v>59</v>
      </c>
      <c r="AN8" s="1">
        <v>159</v>
      </c>
      <c r="AO8" s="1">
        <v>128</v>
      </c>
      <c r="AP8" s="1">
        <v>355</v>
      </c>
      <c r="AQ8" s="1">
        <v>154</v>
      </c>
      <c r="AR8" s="1">
        <v>243</v>
      </c>
      <c r="AS8" s="1">
        <v>479</v>
      </c>
      <c r="AT8" s="1">
        <v>156</v>
      </c>
      <c r="AU8" s="1">
        <v>68</v>
      </c>
      <c r="AV8" s="1">
        <v>255</v>
      </c>
      <c r="AW8" s="1">
        <v>45</v>
      </c>
      <c r="AX8" s="1">
        <v>171</v>
      </c>
      <c r="AY8" s="1">
        <v>112</v>
      </c>
      <c r="AZ8" s="1">
        <v>58</v>
      </c>
    </row>
    <row r="9" spans="1:52" x14ac:dyDescent="0.45">
      <c r="A9" s="1" t="s">
        <v>58</v>
      </c>
      <c r="B9" s="1">
        <v>39</v>
      </c>
      <c r="C9" s="1">
        <v>0</v>
      </c>
      <c r="D9" s="1">
        <v>75</v>
      </c>
      <c r="E9" s="1">
        <v>10</v>
      </c>
      <c r="F9" s="1">
        <v>0</v>
      </c>
      <c r="G9" s="1">
        <v>0</v>
      </c>
      <c r="H9" s="1">
        <v>0</v>
      </c>
      <c r="I9" s="1">
        <v>0</v>
      </c>
      <c r="J9" s="1">
        <v>5</v>
      </c>
      <c r="K9" s="1">
        <v>161</v>
      </c>
      <c r="L9" s="1">
        <v>18</v>
      </c>
      <c r="M9" s="1">
        <v>346</v>
      </c>
      <c r="N9" s="1">
        <v>0</v>
      </c>
      <c r="O9" s="1">
        <v>0</v>
      </c>
      <c r="P9" s="1">
        <v>0</v>
      </c>
      <c r="Q9" s="1">
        <v>0</v>
      </c>
      <c r="R9" s="1">
        <v>3</v>
      </c>
      <c r="S9" s="1">
        <v>0</v>
      </c>
      <c r="T9" s="1">
        <v>123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57</v>
      </c>
      <c r="AA9" s="1">
        <v>0</v>
      </c>
      <c r="AB9" s="1">
        <v>0</v>
      </c>
      <c r="AC9" s="1">
        <v>0</v>
      </c>
      <c r="AD9" s="1">
        <v>25</v>
      </c>
      <c r="AE9" s="1">
        <v>0</v>
      </c>
      <c r="AF9" s="1">
        <v>0</v>
      </c>
      <c r="AG9" s="1">
        <v>6</v>
      </c>
      <c r="AH9" s="1">
        <v>0</v>
      </c>
      <c r="AI9" s="1">
        <v>1</v>
      </c>
      <c r="AJ9" s="1">
        <v>0</v>
      </c>
      <c r="AK9" s="1">
        <v>0</v>
      </c>
      <c r="AL9" s="1">
        <v>27</v>
      </c>
      <c r="AM9" s="1">
        <v>0</v>
      </c>
      <c r="AN9" s="1">
        <v>0</v>
      </c>
      <c r="AO9" s="1">
        <v>0</v>
      </c>
      <c r="AP9" s="1">
        <v>19</v>
      </c>
      <c r="AQ9" s="1">
        <v>0</v>
      </c>
      <c r="AR9" s="1">
        <v>0</v>
      </c>
      <c r="AS9" s="1">
        <v>125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</row>
    <row r="10" spans="1:52" x14ac:dyDescent="0.45">
      <c r="A10" s="1" t="s">
        <v>59</v>
      </c>
      <c r="B10" s="1">
        <v>213</v>
      </c>
      <c r="C10" s="1">
        <v>0</v>
      </c>
      <c r="D10" s="1">
        <v>247</v>
      </c>
      <c r="E10" s="1">
        <v>137</v>
      </c>
      <c r="F10" s="1">
        <v>51</v>
      </c>
      <c r="G10" s="1">
        <v>2</v>
      </c>
      <c r="H10" s="1">
        <v>24</v>
      </c>
      <c r="I10" s="1">
        <v>85</v>
      </c>
      <c r="J10" s="1">
        <v>97</v>
      </c>
      <c r="K10" s="1">
        <v>414</v>
      </c>
      <c r="L10" s="1">
        <v>202</v>
      </c>
      <c r="M10" s="1">
        <v>403</v>
      </c>
      <c r="N10" s="1">
        <v>17</v>
      </c>
      <c r="O10" s="1">
        <v>34</v>
      </c>
      <c r="P10" s="1">
        <v>41</v>
      </c>
      <c r="Q10" s="1">
        <v>48</v>
      </c>
      <c r="R10" s="1">
        <v>68</v>
      </c>
      <c r="S10" s="1">
        <v>124</v>
      </c>
      <c r="T10" s="1">
        <v>260</v>
      </c>
      <c r="U10" s="1">
        <v>9</v>
      </c>
      <c r="V10" s="1">
        <v>58</v>
      </c>
      <c r="W10" s="1">
        <v>28</v>
      </c>
      <c r="X10" s="1">
        <v>15</v>
      </c>
      <c r="Y10" s="1">
        <v>11</v>
      </c>
      <c r="Z10" s="1">
        <v>218</v>
      </c>
      <c r="AA10" s="1">
        <v>69</v>
      </c>
      <c r="AB10" s="1">
        <v>6</v>
      </c>
      <c r="AC10" s="1">
        <v>53</v>
      </c>
      <c r="AD10" s="1">
        <v>149</v>
      </c>
      <c r="AE10" s="1">
        <v>20</v>
      </c>
      <c r="AF10" s="1">
        <v>31</v>
      </c>
      <c r="AG10" s="1">
        <v>53</v>
      </c>
      <c r="AH10" s="1">
        <v>27</v>
      </c>
      <c r="AI10" s="1">
        <v>164</v>
      </c>
      <c r="AJ10" s="1">
        <v>11</v>
      </c>
      <c r="AK10" s="1">
        <v>40</v>
      </c>
      <c r="AL10" s="1">
        <v>125</v>
      </c>
      <c r="AM10" s="1">
        <v>28</v>
      </c>
      <c r="AN10" s="1">
        <v>29</v>
      </c>
      <c r="AO10" s="1">
        <v>27</v>
      </c>
      <c r="AP10" s="1">
        <v>226</v>
      </c>
      <c r="AQ10" s="1">
        <v>23</v>
      </c>
      <c r="AR10" s="1">
        <v>136</v>
      </c>
      <c r="AS10" s="1">
        <v>284</v>
      </c>
      <c r="AT10" s="1">
        <v>23</v>
      </c>
      <c r="AU10" s="1">
        <v>11</v>
      </c>
      <c r="AV10" s="1">
        <v>107</v>
      </c>
      <c r="AW10" s="1">
        <v>27</v>
      </c>
      <c r="AX10" s="1">
        <v>78</v>
      </c>
      <c r="AY10" s="1">
        <v>6</v>
      </c>
      <c r="AZ10" s="1">
        <v>2</v>
      </c>
    </row>
    <row r="11" spans="1:52" x14ac:dyDescent="0.45">
      <c r="A11" s="1" t="s">
        <v>60</v>
      </c>
      <c r="B11" s="1">
        <v>25</v>
      </c>
      <c r="C11" s="1">
        <v>0</v>
      </c>
      <c r="D11" s="1">
        <v>72</v>
      </c>
      <c r="E11" s="1">
        <v>25</v>
      </c>
      <c r="F11" s="1">
        <v>3</v>
      </c>
      <c r="G11" s="1">
        <v>0</v>
      </c>
      <c r="H11" s="1">
        <v>0</v>
      </c>
      <c r="I11" s="1">
        <v>0</v>
      </c>
      <c r="J11" s="1">
        <v>3</v>
      </c>
      <c r="K11" s="1">
        <v>195</v>
      </c>
      <c r="L11" s="1">
        <v>11</v>
      </c>
      <c r="M11" s="1">
        <v>383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2</v>
      </c>
      <c r="T11" s="1">
        <v>94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44</v>
      </c>
      <c r="AA11" s="1">
        <v>0</v>
      </c>
      <c r="AB11" s="1">
        <v>0</v>
      </c>
      <c r="AC11" s="1">
        <v>0</v>
      </c>
      <c r="AD11" s="1">
        <v>2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8</v>
      </c>
      <c r="AQ11" s="1">
        <v>0</v>
      </c>
      <c r="AR11" s="1">
        <v>4</v>
      </c>
      <c r="AS11" s="1">
        <v>100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</row>
    <row r="12" spans="1:52" x14ac:dyDescent="0.45">
      <c r="A12" s="1" t="s">
        <v>61</v>
      </c>
      <c r="B12" s="1">
        <v>148</v>
      </c>
      <c r="C12" s="1">
        <v>0</v>
      </c>
      <c r="D12" s="1">
        <v>211</v>
      </c>
      <c r="E12" s="1">
        <v>107</v>
      </c>
      <c r="F12" s="1">
        <v>71</v>
      </c>
      <c r="G12" s="1">
        <v>0</v>
      </c>
      <c r="H12" s="1">
        <v>22</v>
      </c>
      <c r="I12" s="1">
        <v>68</v>
      </c>
      <c r="J12" s="1">
        <v>91</v>
      </c>
      <c r="K12" s="1">
        <v>382</v>
      </c>
      <c r="L12" s="1">
        <v>121</v>
      </c>
      <c r="M12" s="1">
        <v>454</v>
      </c>
      <c r="N12" s="1">
        <v>0</v>
      </c>
      <c r="O12" s="1">
        <v>23</v>
      </c>
      <c r="P12" s="1">
        <v>31</v>
      </c>
      <c r="Q12" s="1">
        <v>7</v>
      </c>
      <c r="R12" s="1">
        <v>39</v>
      </c>
      <c r="S12" s="1">
        <v>47</v>
      </c>
      <c r="T12" s="1">
        <v>239</v>
      </c>
      <c r="U12" s="1">
        <v>0</v>
      </c>
      <c r="V12" s="1">
        <v>55</v>
      </c>
      <c r="W12" s="1">
        <v>15</v>
      </c>
      <c r="X12" s="1">
        <v>11</v>
      </c>
      <c r="Y12" s="1">
        <v>0</v>
      </c>
      <c r="Z12" s="1">
        <v>161</v>
      </c>
      <c r="AA12" s="1">
        <v>47</v>
      </c>
      <c r="AB12" s="1">
        <v>0</v>
      </c>
      <c r="AC12" s="1">
        <v>2</v>
      </c>
      <c r="AD12" s="1">
        <v>50</v>
      </c>
      <c r="AE12" s="1">
        <v>3</v>
      </c>
      <c r="AF12" s="1">
        <v>39</v>
      </c>
      <c r="AG12" s="1">
        <v>30</v>
      </c>
      <c r="AH12" s="1">
        <v>22</v>
      </c>
      <c r="AI12" s="1">
        <v>74</v>
      </c>
      <c r="AJ12" s="1">
        <v>0</v>
      </c>
      <c r="AK12" s="1">
        <v>25</v>
      </c>
      <c r="AL12" s="1">
        <v>95</v>
      </c>
      <c r="AM12" s="1">
        <v>0</v>
      </c>
      <c r="AN12" s="1">
        <v>30</v>
      </c>
      <c r="AO12" s="1">
        <v>24</v>
      </c>
      <c r="AP12" s="1">
        <v>123</v>
      </c>
      <c r="AQ12" s="1">
        <v>3</v>
      </c>
      <c r="AR12" s="1">
        <v>55</v>
      </c>
      <c r="AS12" s="1">
        <v>206</v>
      </c>
      <c r="AT12" s="1">
        <v>0</v>
      </c>
      <c r="AU12" s="1">
        <v>3</v>
      </c>
      <c r="AV12" s="1">
        <v>62</v>
      </c>
      <c r="AW12" s="1">
        <v>0</v>
      </c>
      <c r="AX12" s="1">
        <v>37</v>
      </c>
      <c r="AY12" s="1">
        <v>3</v>
      </c>
      <c r="AZ12" s="1">
        <v>0</v>
      </c>
    </row>
    <row r="13" spans="1:52" x14ac:dyDescent="0.45">
      <c r="A13" s="1" t="s">
        <v>62</v>
      </c>
      <c r="B13" s="1">
        <v>288</v>
      </c>
      <c r="C13" s="1">
        <v>0</v>
      </c>
      <c r="D13" s="1">
        <v>403</v>
      </c>
      <c r="E13" s="1">
        <v>265</v>
      </c>
      <c r="F13" s="1">
        <v>186</v>
      </c>
      <c r="G13" s="1">
        <v>66</v>
      </c>
      <c r="H13" s="1">
        <v>106</v>
      </c>
      <c r="I13" s="1">
        <v>191</v>
      </c>
      <c r="J13" s="1">
        <v>238</v>
      </c>
      <c r="K13" s="1">
        <v>489</v>
      </c>
      <c r="L13" s="1">
        <v>251</v>
      </c>
      <c r="M13" s="1">
        <v>486</v>
      </c>
      <c r="N13" s="1">
        <v>89</v>
      </c>
      <c r="O13" s="1">
        <v>143</v>
      </c>
      <c r="P13" s="1">
        <v>131</v>
      </c>
      <c r="Q13" s="1">
        <v>139</v>
      </c>
      <c r="R13" s="1">
        <v>208</v>
      </c>
      <c r="S13" s="1">
        <v>167</v>
      </c>
      <c r="T13" s="1">
        <v>379</v>
      </c>
      <c r="U13" s="1">
        <v>38</v>
      </c>
      <c r="V13" s="1">
        <v>147</v>
      </c>
      <c r="W13" s="1">
        <v>94</v>
      </c>
      <c r="X13" s="1">
        <v>99</v>
      </c>
      <c r="Y13" s="1">
        <v>74</v>
      </c>
      <c r="Z13" s="1">
        <v>316</v>
      </c>
      <c r="AA13" s="1">
        <v>172</v>
      </c>
      <c r="AB13" s="1">
        <v>50</v>
      </c>
      <c r="AC13" s="1">
        <v>147</v>
      </c>
      <c r="AD13" s="1">
        <v>269</v>
      </c>
      <c r="AE13" s="1">
        <v>65</v>
      </c>
      <c r="AF13" s="1">
        <v>127</v>
      </c>
      <c r="AG13" s="1">
        <v>138</v>
      </c>
      <c r="AH13" s="1">
        <v>102</v>
      </c>
      <c r="AI13" s="1">
        <v>205</v>
      </c>
      <c r="AJ13" s="1">
        <v>44</v>
      </c>
      <c r="AK13" s="1">
        <v>114</v>
      </c>
      <c r="AL13" s="1">
        <v>263</v>
      </c>
      <c r="AM13" s="1">
        <v>95</v>
      </c>
      <c r="AN13" s="1">
        <v>100</v>
      </c>
      <c r="AO13" s="1">
        <v>104</v>
      </c>
      <c r="AP13" s="1">
        <v>285</v>
      </c>
      <c r="AQ13" s="1">
        <v>85</v>
      </c>
      <c r="AR13" s="1">
        <v>175</v>
      </c>
      <c r="AS13" s="1">
        <v>389</v>
      </c>
      <c r="AT13" s="1">
        <v>91</v>
      </c>
      <c r="AU13" s="1">
        <v>54</v>
      </c>
      <c r="AV13" s="1">
        <v>160</v>
      </c>
      <c r="AW13" s="1">
        <v>65</v>
      </c>
      <c r="AX13" s="1">
        <v>111</v>
      </c>
      <c r="AY13" s="1">
        <v>83</v>
      </c>
      <c r="AZ13" s="1">
        <v>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0 7 3 9 c - f 7 9 e - 4 0 7 9 - b 6 a 8 - 4 3 8 3 e b 7 b 7 3 0 b "   x m l n s = " h t t p : / / s c h e m a s . m i c r o s o f t . c o m / D a t a M a s h u p " > A A A A A O U J A A B Q S w M E F A A C A A g A N H o a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D R 6 G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e h p R w K S 4 G 9 s G A A B C J A A A E w A c A E Z v c m 1 1 b G F z L 1 N l Y 3 R p b 2 4 x L m 0 g o h g A K K A U A A A A A A A A A A A A A A A A A A A A A A A A A A A A 7 V l f c 9 M 4 E H / v T L + D x r w k M 2 m G t s A d c I F R b S U W s a 1 g 2 Q 2 5 t s O Y R F A P i d O z n V 4 7 n X 7 3 W 9 l p 7 C R y a 8 p w d w / N g L F 2 V / v n J 6 1 W X h I x T s N 5 h H j + 7 / 7 b 3 Z 3 d n e Q 8 i M U E 6 Y a B O m g q 0 t 0 d B D 8 + X 8 R j A Z T u f D o R c b s b T k X S 0 P Q 3 p 3 4 i 4 u R 0 s h h / j 0 9 Z J I w 4 v B R o D 3 n n A v k R v M d J m F 6 j + V f k i a s g Q U G K 8 C J J w + i 0 v 2 e L I E o + 6 1 M Y i z i M v n 0 m s z B J w J P k F M x r z V Z u + 5 k G 1 k A C v D L D y U R E K L O + r 4 E 7 X v B l K t p c T C E E d / 5 3 0 s g d b S E R j M / R C U 7 T O P y y S E V y 9 v 4 k n 3 z 2 H v 3 x D q X x Q h T 6 a X Q 5 / y 6 Q D o 7 M Z 6 i 7 i H I 8 C g N 4 M t H n 0 8 U s a l Q 6 0 0 K a F 0 M 8 X + f x L K N p S y e e b d I b J / o 8 S k W U n j U L F 1 w R B T O J e 2 a m H F z O W d I b 1 c 6 2 0 I 3 m g K T 0 J E e h n Q 1 v y 0 Z m 8 0 s w w t J z E S t M 5 T g W p r a c k j b K u r e D L l k j V x d B N I H p m f K l k p K 1 n J + 9 r 8 C t 8 F A F b q 4 k F 5 H O S I c 3 k X 6 m 8 W B 2 A c a z Y b O E t 3 4 e R N + k b 9 c X o n B p N T 9 X K 5 l S b U U k r Z t N N F K Y g F J x l d 5 K p F Z y S v p B B f 1 w j V 7 C k 1 9 M w 3 R p H H 2 5 R h B C H I x h L 6 L M 7 V B u g 9 J a S u k V r m v h A p q F a 5 k c K M k n Q J K m R 9 c r z Y X i R m P c R J 1 3 K J q n y A q T t C 3 3 c B D C N r n R n m v t t v Z a g x j G T R n H 3 b h Z A q G 9 X z L b P i g P D s u D F + X B y / L g V X n w W 3 n w e 3 n w W v t B y P a r M K u F 9 0 Z Q d d E s g 1 Y T 2 T U 0 D z b w B O M P 5 X l 1 m t d D q b W V + u q l h W H J F S 8 O Z / I I k V B U 5 l l S l f l Z i p X N S D V t q b M i R 1 a H s y w G 6 g q x 4 d N d q V h Z O Z P 1 Q d M Q Z P w W d U 9 N x r r u 2 7 6 F P c o c j r B L U N d l N v q A H R + 7 I / U c 3 a I 2 9 g g a u M S g u p y J d O J 4 x N 1 z d D L Y c 4 Z 8 z 2 E Y V 0 x m z K J O D x m k 5 x K C D D y C v x 5 G N n M 8 0 x o h 7 t t 2 p W W C c l M u t q o E + P 0 C W X T Z Y / X L R 5 t P 9 X S b G o Z F E P Y s 7 H h U r x B a h p L F 1 W U u w n 6 v p q R B 6 u r s k q O a k r C W d S X 9 C t Q U k n V 1 w m L W l q x Y 9 S 1 J h x 3 X l G S 6 V 1 O S k 0 G V p O 9 4 m F b E 6 5 A h I k 4 P t o N R I c B c G 1 l o 5 B Y b L i M t a c W 7 e v o A 6 7 R b t d E G b L B M 3 b 0 h o T 3 T I w b i H q R m h b i r e w j J p 5 r v k h 6 o U v M 4 8 z 3 z g X 2 f m V 5 F m S E s n y h / w A + O m q q n W q P H P G x B U h y j / A G / E m n z q d Y x f O j M G D 5 0 Z v g O X S H L 6 6 b 8 w N X U V 7 a D B + 9 s G 5 W g X E j y 4 p n V j 2 g x + y L i c g U Z h J f z d H X n L c x k 9 M a m F 6 2 8 Z B u h / K Q Z b / N L I T b v q 5 j N 3 Z 0 w q n C h / F m 2 f q H 9 v 3 y h O c F l + C 3 I r g n g Q O 7 J z f P b 1 X d O E V x J s h z W A C 4 c M w E 2 5 P y N G I E e o B O a r G Q + L k R 8 3 Z F f c C 1 0 F E Z B f E 3 h O y w N v 4 Y i 7 q x P b m X L 0 N F y M R h u q n H F X 4 s Q P M j U n a 0 j X X x M P I i 5 n l y 2 j f l 4 M Q M / G k U w r R N D T M N Z C O 8 d r Q X m l 9 e a z m E L k W g 8 n w C k n f 2 D l w c t 9 H E B S 8 7 T 6 6 n o F K 9 t Z x 6 J s 9 L e y A 1 m b p 6 s P v 2 y Q C B C q Q 1 8 0 W 4 0 T V w J 8 D i I u + D 9 Y h p k F z b t j V Y R k n a r o T N l 4 N U R l 6 L M b q 8 r i X 8 V F 2 n s D p v C s B K v Z X T m f 9 v X M J / 6 G k 9 9 j a e + x l N f 4 6 m v 8 d T X e G x f 4 w f a G o 1 f 0 t f w r V / R 1 P j 5 v g S x i O 6 5 V E c m s w k y C T j u 9 O D D i H s w d t H d 5 9 0 v a W r 0 M H + U 2 T v x R 7 V y H t l J G d T t J j z 1 X H 6 y 5 3 J v 1 + P n m h q M W o / a c E / 9 j h r 9 j h r d i h 9 q i T T r N x j W j / r t B s M 6 v 3 a D Y a u I b p X P n F F U r g 1 H o U 6 W + 3 S t o q 3 W q u g u q u i y l 6 i i y 8 7 h r f o a e / j g P X Y z J F l d s Y W P s I 3 l N 3 + U v n r R l r L Z b R Q Y v K + i u / R P 5 i g Z f e x w z L c 5 O r Y o O O 9 Q x S y d W c z F B l N x H A f q F N V 9 b 5 t p E A s P o d I q O J R 7 M h d B s W 8 f q U x 2 w S I 1 F I w e Y W 5 P N c M E W 5 R u 0 0 G L q f C c W h Z 1 G F U g Q R 2 D Y h V 4 l A 0 V 1 C p A + 5 A u v t 4 f b X M s 5 l O u N m H D C a v A S 1 b N 5 U 7 d 4 n C O d d P n x P M U T t h U N 2 k P a o + C A y v H 4 S x R s T i X f w Y D B Z y S y X x X x Y E 8 U A b l k C N X v U 8 d c o x V i y y T 0 8 T 2 g J t U t X 0 k + w N x O V G A K 3 k 2 + U R 1 x Z p L 3 o i 5 f Q W H u X B W 6 9 i V / x e l c i j j G 7 i v B I y Z V G G N 9 S 3 Y e a q 0 Z V B o m G J N B s R x + M g 6 x s o s d E 1 m E E S 5 e i P k 9 a k 6 g p x f F Y F H 5 G 7 g R A G 2 R z 6 p t r f v Y X O b e k x c u Q 0 U D A p Z q w x r i G G V n Z 6 n A m R I u I f u m U o 5 H E C c q m a O G O z w 3 j r j d q 0 1 v X 4 u v / 0 H U E s B A i 0 A F A A C A A g A N H o a U W V m Q m W o A A A A + A A A A B I A A A A A A A A A A A A A A A A A A A A A A E N v b m Z p Z y 9 Q Y W N r Y W d l L n h t b F B L A Q I t A B Q A A g A I A D R 6 G l E P y u m r p A A A A O k A A A A T A A A A A A A A A A A A A A A A A P Q A A A B b Q 2 9 u d G V u d F 9 U e X B l c 1 0 u e G 1 s U E s B A i 0 A F A A C A A g A N H o a U c C k u B v b B g A A Q i Q A A B M A A A A A A A A A A A A A A A A A 5 Q E A A E Z v c m 1 1 b G F z L 1 N l Y 3 R p b 2 4 x L m 1 Q S w U G A A A A A A M A A w D C A A A A D Q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E A A A A A A A C X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T m s y N U R 3 Z D l v U z Z V e W U 5 Z W l T b W N z R j F S e V l X N X p a b T l 5 Y l N C R 2 F X e G x J R 1 p 5 Y j I w Z 1 E w U k V B Q U F B Q U F B Q U F B Q U F B S k J J b n J v W U 1 N T k p z O F N r R 0 5 i M X R v S U 9 T R 1 Z z Y 0 d W e U l G R j F a W E p w W l h N Q U F R M l R i a 1 B C M z J o T H B U S j c x N k p L W n l 3 Q U F B Q U E i I C 8 + P C 9 T d G F i b G V F b n R y a W V z P j w v S X R l b T 4 8 S X R l b T 4 8 S X R l b U x v Y 2 F 0 a W 9 u P j x J d G V t V H l w Z T 5 G b 3 J t d W x h P C 9 J d G V t V H l w Z T 4 8 S X R l b V B h d G g + U 2 V j d G l v b j E v Q 0 R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E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l Q x O T o x N j o 0 N y 4 4 N j A 5 O T k x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T b 3 V y Y 2 U u T m F t Z S Z x d W 9 0 O y w m c X V v d D t B T E F C Q U 1 B J n F 1 b 3 Q 7 L C Z x d W 9 0 O 0 F M Q V N L Q S Z x d W 9 0 O y w m c X V v d D t B U k l a T 0 5 B J n F 1 b 3 Q 7 L C Z x d W 9 0 O 0 F S S 0 F O U 0 F T J n F 1 b 3 Q 7 L C Z x d W 9 0 O 0 N B T E l G T 1 J O S U E m c X V v d D s s J n F 1 b 3 Q 7 Q 0 9 M T 1 J B R E 8 m c X V v d D s s J n F 1 b 3 Q 7 Q 0 9 O T k V D V E l D V V Q m c X V v d D s s J n F 1 b 3 Q 7 R E V M Q V d B U k U m c X V v d D s s J n F 1 b 3 Q 7 R E l T V F J D V C B D T 0 x V T U J J Q S Z x d W 9 0 O y w m c X V v d D t G T E 9 S S U R B J n F 1 b 3 Q 7 L C Z x d W 9 0 O 0 d F T 1 J H S U E m c X V v d D s s J n F 1 b 3 Q 7 S E F X Q U l J J n F 1 b 3 Q 7 L C Z x d W 9 0 O 0 l E Q U h P J n F 1 b 3 Q 7 L C Z x d W 9 0 O 0 l M T E l O T 0 l T J n F 1 b 3 Q 7 L C Z x d W 9 0 O 0 l O R E l B T k E m c X V v d D s s J n F 1 b 3 Q 7 S U 9 X Q S Z x d W 9 0 O y w m c X V v d D t L Q U 5 T Q V M m c X V v d D s s J n F 1 b 3 Q 7 S 0 V O V F V D S 1 k m c X V v d D s s J n F 1 b 3 Q 7 T E 9 V S V N J Q U 5 B J n F 1 b 3 Q 7 L C Z x d W 9 0 O 0 1 B S U 5 F J n F 1 b 3 Q 7 L C Z x d W 9 0 O 0 1 B U l l M Q U 5 E J n F 1 b 3 Q 7 L C Z x d W 9 0 O 0 1 B U 1 N B Q 0 h V U 0 V U V F M m c X V v d D s s J n F 1 b 3 Q 7 T U l D S E l H Q U 4 m c X V v d D s s J n F 1 b 3 Q 7 T U l O T k V T T 1 R B J n F 1 b 3 Q 7 L C Z x d W 9 0 O 0 1 J U 1 N J U 1 N J U F B J J n F 1 b 3 Q 7 L C Z x d W 9 0 O 0 1 J U 1 N P V V J J J n F 1 b 3 Q 7 L C Z x d W 9 0 O 0 1 P T l R B T k E m c X V v d D s s J n F 1 b 3 Q 7 T k V C U k F T S 0 E m c X V v d D s s J n F 1 b 3 Q 7 T k V W Q U R B J n F 1 b 3 Q 7 L C Z x d W 9 0 O 0 5 F V y B I Q U 1 Q U 0 h J U k U m c X V v d D s s J n F 1 b 3 Q 7 T k V X I E p F U l N F W S Z x d W 9 0 O y w m c X V v d D t O R V c g T U V Y S U N P J n F 1 b 3 Q 7 L C Z x d W 9 0 O 0 5 F V y B Z T 1 J L J n F 1 b 3 Q 7 L C Z x d W 9 0 O 0 5 P U l R I I E N B U k 9 M S U 5 B J n F 1 b 3 Q 7 L C Z x d W 9 0 O 0 5 P U l R I I E R B S 0 9 U Q S Z x d W 9 0 O y w m c X V v d D t P S E l P J n F 1 b 3 Q 7 L C Z x d W 9 0 O 0 9 L T E F I T 0 1 B J n F 1 b 3 Q 7 L C Z x d W 9 0 O 0 9 S R U d P T i Z x d W 9 0 O y w m c X V v d D t Q R U 5 O U 1 l M V k F O S U E m c X V v d D s s J n F 1 b 3 Q 7 U k h P R E U g S V N M Q U 5 E J n F 1 b 3 Q 7 L C Z x d W 9 0 O 1 N P V V R I I E N B U k 9 M S U 5 B J n F 1 b 3 Q 7 L C Z x d W 9 0 O 1 N P V V R I I E R B S 0 9 U Q S Z x d W 9 0 O y w m c X V v d D t U R U 5 O R V N T R U U m c X V v d D s s J n F 1 b 3 Q 7 V E V Y Q V M m c X V v d D s s J n F 1 b 3 Q 7 V V R B S C Z x d W 9 0 O y w m c X V v d D t W R V J N T 0 5 U J n F 1 b 3 Q 7 L C Z x d W 9 0 O 1 Z J U k d J T k l B J n F 1 b 3 Q 7 L C Z x d W 9 0 O 1 d B U 0 h J T k d U T 0 4 m c X V v d D s s J n F 1 b 3 Q 7 V 0 V T V C B W S V J H S U 5 J Q S Z x d W 9 0 O y w m c X V v d D t X S V N D T 0 5 T S U 4 m c X V v d D s s J n F 1 b 3 Q 7 V 1 l P T U l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E Q v U G l 2 b 3 R l Z C B D b 2 x 1 b W 4 u e 1 N v d X J j Z S 5 O Y W 1 l L D B 9 J n F 1 b 3 Q 7 L C Z x d W 9 0 O 1 N l Y 3 R p b 2 4 x L 0 N E R C 9 Q a X Z v d G V k I E N v b H V t b i 5 7 Q U x B Q k F N Q S w x f S Z x d W 9 0 O y w m c X V v d D t T Z W N 0 a W 9 u M S 9 D R E Q v U G l 2 b 3 R l Z C B D b 2 x 1 b W 4 u e 0 F M Q V N L Q S w y f S Z x d W 9 0 O y w m c X V v d D t T Z W N 0 a W 9 u M S 9 D R E Q v U G l 2 b 3 R l Z C B D b 2 x 1 b W 4 u e 0 F S S V p P T k E s M 3 0 m c X V v d D s s J n F 1 b 3 Q 7 U 2 V j d G l v b j E v Q 0 R E L 1 B p d m 9 0 Z W Q g Q 2 9 s d W 1 u L n t B U k t B T l N B U y w 0 f S Z x d W 9 0 O y w m c X V v d D t T Z W N 0 a W 9 u M S 9 D R E Q v U G l 2 b 3 R l Z C B D b 2 x 1 b W 4 u e 0 N B T E l G T 1 J O S U E s N X 0 m c X V v d D s s J n F 1 b 3 Q 7 U 2 V j d G l v b j E v Q 0 R E L 1 B p d m 9 0 Z W Q g Q 2 9 s d W 1 u L n t D T 0 x P U k F E T y w 2 f S Z x d W 9 0 O y w m c X V v d D t T Z W N 0 a W 9 u M S 9 D R E Q v U G l 2 b 3 R l Z C B D b 2 x 1 b W 4 u e 0 N P T k 5 F Q 1 R J Q 1 V U L D d 9 J n F 1 b 3 Q 7 L C Z x d W 9 0 O 1 N l Y 3 R p b 2 4 x L 0 N E R C 9 Q a X Z v d G V k I E N v b H V t b i 5 7 R E V M Q V d B U k U s O H 0 m c X V v d D s s J n F 1 b 3 Q 7 U 2 V j d G l v b j E v Q 0 R E L 1 B p d m 9 0 Z W Q g Q 2 9 s d W 1 u L n t E S V N U U k N U I E N P T F V N Q k l B L D l 9 J n F 1 b 3 Q 7 L C Z x d W 9 0 O 1 N l Y 3 R p b 2 4 x L 0 N E R C 9 Q a X Z v d G V k I E N v b H V t b i 5 7 R k x P U k l E Q S w x M H 0 m c X V v d D s s J n F 1 b 3 Q 7 U 2 V j d G l v b j E v Q 0 R E L 1 B p d m 9 0 Z W Q g Q 2 9 s d W 1 u L n t H R U 9 S R 0 l B L D E x f S Z x d W 9 0 O y w m c X V v d D t T Z W N 0 a W 9 u M S 9 D R E Q v U G l 2 b 3 R l Z C B D b 2 x 1 b W 4 u e 0 h B V 0 F J S S w x M n 0 m c X V v d D s s J n F 1 b 3 Q 7 U 2 V j d G l v b j E v Q 0 R E L 1 B p d m 9 0 Z W Q g Q 2 9 s d W 1 u L n t J R E F I T y w x M 3 0 m c X V v d D s s J n F 1 b 3 Q 7 U 2 V j d G l v b j E v Q 0 R E L 1 B p d m 9 0 Z W Q g Q 2 9 s d W 1 u L n t J T E x J T k 9 J U y w x N H 0 m c X V v d D s s J n F 1 b 3 Q 7 U 2 V j d G l v b j E v Q 0 R E L 1 B p d m 9 0 Z W Q g Q 2 9 s d W 1 u L n t J T k R J Q U 5 B L D E 1 f S Z x d W 9 0 O y w m c X V v d D t T Z W N 0 a W 9 u M S 9 D R E Q v U G l 2 b 3 R l Z C B D b 2 x 1 b W 4 u e 0 l P V 0 E s M T Z 9 J n F 1 b 3 Q 7 L C Z x d W 9 0 O 1 N l Y 3 R p b 2 4 x L 0 N E R C 9 Q a X Z v d G V k I E N v b H V t b i 5 7 S 0 F O U 0 F T L D E 3 f S Z x d W 9 0 O y w m c X V v d D t T Z W N 0 a W 9 u M S 9 D R E Q v U G l 2 b 3 R l Z C B D b 2 x 1 b W 4 u e 0 t F T l R V Q 0 t Z L D E 4 f S Z x d W 9 0 O y w m c X V v d D t T Z W N 0 a W 9 u M S 9 D R E Q v U G l 2 b 3 R l Z C B D b 2 x 1 b W 4 u e 0 x P V U l T S U F O Q S w x O X 0 m c X V v d D s s J n F 1 b 3 Q 7 U 2 V j d G l v b j E v Q 0 R E L 1 B p d m 9 0 Z W Q g Q 2 9 s d W 1 u L n t N Q U l O R S w y M H 0 m c X V v d D s s J n F 1 b 3 Q 7 U 2 V j d G l v b j E v Q 0 R E L 1 B p d m 9 0 Z W Q g Q 2 9 s d W 1 u L n t N Q V J Z T E F O R C w y M X 0 m c X V v d D s s J n F 1 b 3 Q 7 U 2 V j d G l v b j E v Q 0 R E L 1 B p d m 9 0 Z W Q g Q 2 9 s d W 1 u L n t N Q V N T Q U N I V V N F V F R T L D I y f S Z x d W 9 0 O y w m c X V v d D t T Z W N 0 a W 9 u M S 9 D R E Q v U G l 2 b 3 R l Z C B D b 2 x 1 b W 4 u e 0 1 J Q 0 h J R 0 F O L D I z f S Z x d W 9 0 O y w m c X V v d D t T Z W N 0 a W 9 u M S 9 D R E Q v U G l 2 b 3 R l Z C B D b 2 x 1 b W 4 u e 0 1 J T k 5 F U 0 9 U Q S w y N H 0 m c X V v d D s s J n F 1 b 3 Q 7 U 2 V j d G l v b j E v Q 0 R E L 1 B p d m 9 0 Z W Q g Q 2 9 s d W 1 u L n t N S V N T S V N T S V B Q S S w y N X 0 m c X V v d D s s J n F 1 b 3 Q 7 U 2 V j d G l v b j E v Q 0 R E L 1 B p d m 9 0 Z W Q g Q 2 9 s d W 1 u L n t N S V N T T 1 V S S S w y N n 0 m c X V v d D s s J n F 1 b 3 Q 7 U 2 V j d G l v b j E v Q 0 R E L 1 B p d m 9 0 Z W Q g Q 2 9 s d W 1 u L n t N T 0 5 U Q U 5 B L D I 3 f S Z x d W 9 0 O y w m c X V v d D t T Z W N 0 a W 9 u M S 9 D R E Q v U G l 2 b 3 R l Z C B D b 2 x 1 b W 4 u e 0 5 F Q l J B U 0 t B L D I 4 f S Z x d W 9 0 O y w m c X V v d D t T Z W N 0 a W 9 u M S 9 D R E Q v U G l 2 b 3 R l Z C B D b 2 x 1 b W 4 u e 0 5 F V k F E Q S w y O X 0 m c X V v d D s s J n F 1 b 3 Q 7 U 2 V j d G l v b j E v Q 0 R E L 1 B p d m 9 0 Z W Q g Q 2 9 s d W 1 u L n t O R V c g S E F N U F N I S V J F L D M w f S Z x d W 9 0 O y w m c X V v d D t T Z W N 0 a W 9 u M S 9 D R E Q v U G l 2 b 3 R l Z C B D b 2 x 1 b W 4 u e 0 5 F V y B K R V J T R V k s M z F 9 J n F 1 b 3 Q 7 L C Z x d W 9 0 O 1 N l Y 3 R p b 2 4 x L 0 N E R C 9 Q a X Z v d G V k I E N v b H V t b i 5 7 T k V X I E 1 F W E l D T y w z M n 0 m c X V v d D s s J n F 1 b 3 Q 7 U 2 V j d G l v b j E v Q 0 R E L 1 B p d m 9 0 Z W Q g Q 2 9 s d W 1 u L n t O R V c g W U 9 S S y w z M 3 0 m c X V v d D s s J n F 1 b 3 Q 7 U 2 V j d G l v b j E v Q 0 R E L 1 B p d m 9 0 Z W Q g Q 2 9 s d W 1 u L n t O T 1 J U S C B D Q V J P T E l O Q S w z N H 0 m c X V v d D s s J n F 1 b 3 Q 7 U 2 V j d G l v b j E v Q 0 R E L 1 B p d m 9 0 Z W Q g Q 2 9 s d W 1 u L n t O T 1 J U S C B E Q U t P V E E s M z V 9 J n F 1 b 3 Q 7 L C Z x d W 9 0 O 1 N l Y 3 R p b 2 4 x L 0 N E R C 9 Q a X Z v d G V k I E N v b H V t b i 5 7 T 0 h J T y w z N n 0 m c X V v d D s s J n F 1 b 3 Q 7 U 2 V j d G l v b j E v Q 0 R E L 1 B p d m 9 0 Z W Q g Q 2 9 s d W 1 u L n t P S 0 x B S E 9 N Q S w z N 3 0 m c X V v d D s s J n F 1 b 3 Q 7 U 2 V j d G l v b j E v Q 0 R E L 1 B p d m 9 0 Z W Q g Q 2 9 s d W 1 u L n t P U k V H T 0 4 s M z h 9 J n F 1 b 3 Q 7 L C Z x d W 9 0 O 1 N l Y 3 R p b 2 4 x L 0 N E R C 9 Q a X Z v d G V k I E N v b H V t b i 5 7 U E V O T l N Z T F Z B T k l B L D M 5 f S Z x d W 9 0 O y w m c X V v d D t T Z W N 0 a W 9 u M S 9 D R E Q v U G l 2 b 3 R l Z C B D b 2 x 1 b W 4 u e 1 J I T 0 R F I E l T T E F O R C w 0 M H 0 m c X V v d D s s J n F 1 b 3 Q 7 U 2 V j d G l v b j E v Q 0 R E L 1 B p d m 9 0 Z W Q g Q 2 9 s d W 1 u L n t T T 1 V U S C B D Q V J P T E l O Q S w 0 M X 0 m c X V v d D s s J n F 1 b 3 Q 7 U 2 V j d G l v b j E v Q 0 R E L 1 B p d m 9 0 Z W Q g Q 2 9 s d W 1 u L n t T T 1 V U S C B E Q U t P V E E s N D J 9 J n F 1 b 3 Q 7 L C Z x d W 9 0 O 1 N l Y 3 R p b 2 4 x L 0 N E R C 9 Q a X Z v d G V k I E N v b H V t b i 5 7 V E V O T k V T U 0 V F L D Q z f S Z x d W 9 0 O y w m c X V v d D t T Z W N 0 a W 9 u M S 9 D R E Q v U G l 2 b 3 R l Z C B D b 2 x 1 b W 4 u e 1 R F W E F T L D Q 0 f S Z x d W 9 0 O y w m c X V v d D t T Z W N 0 a W 9 u M S 9 D R E Q v U G l 2 b 3 R l Z C B D b 2 x 1 b W 4 u e 1 V U Q U g s N D V 9 J n F 1 b 3 Q 7 L C Z x d W 9 0 O 1 N l Y 3 R p b 2 4 x L 0 N E R C 9 Q a X Z v d G V k I E N v b H V t b i 5 7 V k V S T U 9 O V C w 0 N n 0 m c X V v d D s s J n F 1 b 3 Q 7 U 2 V j d G l v b j E v Q 0 R E L 1 B p d m 9 0 Z W Q g Q 2 9 s d W 1 u L n t W S V J H S U 5 J Q S w 0 N 3 0 m c X V v d D s s J n F 1 b 3 Q 7 U 2 V j d G l v b j E v Q 0 R E L 1 B p d m 9 0 Z W Q g Q 2 9 s d W 1 u L n t X Q V N I S U 5 H V E 9 O L D Q 4 f S Z x d W 9 0 O y w m c X V v d D t T Z W N 0 a W 9 u M S 9 D R E Q v U G l 2 b 3 R l Z C B D b 2 x 1 b W 4 u e 1 d F U 1 Q g V k l S R 0 l O S U E s N D l 9 J n F 1 b 3 Q 7 L C Z x d W 9 0 O 1 N l Y 3 R p b 2 4 x L 0 N E R C 9 Q a X Z v d G V k I E N v b H V t b i 5 7 V 0 l T Q 0 9 O U 0 l O L D U w f S Z x d W 9 0 O y w m c X V v d D t T Z W N 0 a W 9 u M S 9 D R E Q v U G l 2 b 3 R l Z C B D b 2 x 1 b W 4 u e 1 d Z T 0 1 J T k c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D R E Q v U G l 2 b 3 R l Z C B D b 2 x 1 b W 4 u e 1 N v d X J j Z S 5 O Y W 1 l L D B 9 J n F 1 b 3 Q 7 L C Z x d W 9 0 O 1 N l Y 3 R p b 2 4 x L 0 N E R C 9 Q a X Z v d G V k I E N v b H V t b i 5 7 Q U x B Q k F N Q S w x f S Z x d W 9 0 O y w m c X V v d D t T Z W N 0 a W 9 u M S 9 D R E Q v U G l 2 b 3 R l Z C B D b 2 x 1 b W 4 u e 0 F M Q V N L Q S w y f S Z x d W 9 0 O y w m c X V v d D t T Z W N 0 a W 9 u M S 9 D R E Q v U G l 2 b 3 R l Z C B D b 2 x 1 b W 4 u e 0 F S S V p P T k E s M 3 0 m c X V v d D s s J n F 1 b 3 Q 7 U 2 V j d G l v b j E v Q 0 R E L 1 B p d m 9 0 Z W Q g Q 2 9 s d W 1 u L n t B U k t B T l N B U y w 0 f S Z x d W 9 0 O y w m c X V v d D t T Z W N 0 a W 9 u M S 9 D R E Q v U G l 2 b 3 R l Z C B D b 2 x 1 b W 4 u e 0 N B T E l G T 1 J O S U E s N X 0 m c X V v d D s s J n F 1 b 3 Q 7 U 2 V j d G l v b j E v Q 0 R E L 1 B p d m 9 0 Z W Q g Q 2 9 s d W 1 u L n t D T 0 x P U k F E T y w 2 f S Z x d W 9 0 O y w m c X V v d D t T Z W N 0 a W 9 u M S 9 D R E Q v U G l 2 b 3 R l Z C B D b 2 x 1 b W 4 u e 0 N P T k 5 F Q 1 R J Q 1 V U L D d 9 J n F 1 b 3 Q 7 L C Z x d W 9 0 O 1 N l Y 3 R p b 2 4 x L 0 N E R C 9 Q a X Z v d G V k I E N v b H V t b i 5 7 R E V M Q V d B U k U s O H 0 m c X V v d D s s J n F 1 b 3 Q 7 U 2 V j d G l v b j E v Q 0 R E L 1 B p d m 9 0 Z W Q g Q 2 9 s d W 1 u L n t E S V N U U k N U I E N P T F V N Q k l B L D l 9 J n F 1 b 3 Q 7 L C Z x d W 9 0 O 1 N l Y 3 R p b 2 4 x L 0 N E R C 9 Q a X Z v d G V k I E N v b H V t b i 5 7 R k x P U k l E Q S w x M H 0 m c X V v d D s s J n F 1 b 3 Q 7 U 2 V j d G l v b j E v Q 0 R E L 1 B p d m 9 0 Z W Q g Q 2 9 s d W 1 u L n t H R U 9 S R 0 l B L D E x f S Z x d W 9 0 O y w m c X V v d D t T Z W N 0 a W 9 u M S 9 D R E Q v U G l 2 b 3 R l Z C B D b 2 x 1 b W 4 u e 0 h B V 0 F J S S w x M n 0 m c X V v d D s s J n F 1 b 3 Q 7 U 2 V j d G l v b j E v Q 0 R E L 1 B p d m 9 0 Z W Q g Q 2 9 s d W 1 u L n t J R E F I T y w x M 3 0 m c X V v d D s s J n F 1 b 3 Q 7 U 2 V j d G l v b j E v Q 0 R E L 1 B p d m 9 0 Z W Q g Q 2 9 s d W 1 u L n t J T E x J T k 9 J U y w x N H 0 m c X V v d D s s J n F 1 b 3 Q 7 U 2 V j d G l v b j E v Q 0 R E L 1 B p d m 9 0 Z W Q g Q 2 9 s d W 1 u L n t J T k R J Q U 5 B L D E 1 f S Z x d W 9 0 O y w m c X V v d D t T Z W N 0 a W 9 u M S 9 D R E Q v U G l 2 b 3 R l Z C B D b 2 x 1 b W 4 u e 0 l P V 0 E s M T Z 9 J n F 1 b 3 Q 7 L C Z x d W 9 0 O 1 N l Y 3 R p b 2 4 x L 0 N E R C 9 Q a X Z v d G V k I E N v b H V t b i 5 7 S 0 F O U 0 F T L D E 3 f S Z x d W 9 0 O y w m c X V v d D t T Z W N 0 a W 9 u M S 9 D R E Q v U G l 2 b 3 R l Z C B D b 2 x 1 b W 4 u e 0 t F T l R V Q 0 t Z L D E 4 f S Z x d W 9 0 O y w m c X V v d D t T Z W N 0 a W 9 u M S 9 D R E Q v U G l 2 b 3 R l Z C B D b 2 x 1 b W 4 u e 0 x P V U l T S U F O Q S w x O X 0 m c X V v d D s s J n F 1 b 3 Q 7 U 2 V j d G l v b j E v Q 0 R E L 1 B p d m 9 0 Z W Q g Q 2 9 s d W 1 u L n t N Q U l O R S w y M H 0 m c X V v d D s s J n F 1 b 3 Q 7 U 2 V j d G l v b j E v Q 0 R E L 1 B p d m 9 0 Z W Q g Q 2 9 s d W 1 u L n t N Q V J Z T E F O R C w y M X 0 m c X V v d D s s J n F 1 b 3 Q 7 U 2 V j d G l v b j E v Q 0 R E L 1 B p d m 9 0 Z W Q g Q 2 9 s d W 1 u L n t N Q V N T Q U N I V V N F V F R T L D I y f S Z x d W 9 0 O y w m c X V v d D t T Z W N 0 a W 9 u M S 9 D R E Q v U G l 2 b 3 R l Z C B D b 2 x 1 b W 4 u e 0 1 J Q 0 h J R 0 F O L D I z f S Z x d W 9 0 O y w m c X V v d D t T Z W N 0 a W 9 u M S 9 D R E Q v U G l 2 b 3 R l Z C B D b 2 x 1 b W 4 u e 0 1 J T k 5 F U 0 9 U Q S w y N H 0 m c X V v d D s s J n F 1 b 3 Q 7 U 2 V j d G l v b j E v Q 0 R E L 1 B p d m 9 0 Z W Q g Q 2 9 s d W 1 u L n t N S V N T S V N T S V B Q S S w y N X 0 m c X V v d D s s J n F 1 b 3 Q 7 U 2 V j d G l v b j E v Q 0 R E L 1 B p d m 9 0 Z W Q g Q 2 9 s d W 1 u L n t N S V N T T 1 V S S S w y N n 0 m c X V v d D s s J n F 1 b 3 Q 7 U 2 V j d G l v b j E v Q 0 R E L 1 B p d m 9 0 Z W Q g Q 2 9 s d W 1 u L n t N T 0 5 U Q U 5 B L D I 3 f S Z x d W 9 0 O y w m c X V v d D t T Z W N 0 a W 9 u M S 9 D R E Q v U G l 2 b 3 R l Z C B D b 2 x 1 b W 4 u e 0 5 F Q l J B U 0 t B L D I 4 f S Z x d W 9 0 O y w m c X V v d D t T Z W N 0 a W 9 u M S 9 D R E Q v U G l 2 b 3 R l Z C B D b 2 x 1 b W 4 u e 0 5 F V k F E Q S w y O X 0 m c X V v d D s s J n F 1 b 3 Q 7 U 2 V j d G l v b j E v Q 0 R E L 1 B p d m 9 0 Z W Q g Q 2 9 s d W 1 u L n t O R V c g S E F N U F N I S V J F L D M w f S Z x d W 9 0 O y w m c X V v d D t T Z W N 0 a W 9 u M S 9 D R E Q v U G l 2 b 3 R l Z C B D b 2 x 1 b W 4 u e 0 5 F V y B K R V J T R V k s M z F 9 J n F 1 b 3 Q 7 L C Z x d W 9 0 O 1 N l Y 3 R p b 2 4 x L 0 N E R C 9 Q a X Z v d G V k I E N v b H V t b i 5 7 T k V X I E 1 F W E l D T y w z M n 0 m c X V v d D s s J n F 1 b 3 Q 7 U 2 V j d G l v b j E v Q 0 R E L 1 B p d m 9 0 Z W Q g Q 2 9 s d W 1 u L n t O R V c g W U 9 S S y w z M 3 0 m c X V v d D s s J n F 1 b 3 Q 7 U 2 V j d G l v b j E v Q 0 R E L 1 B p d m 9 0 Z W Q g Q 2 9 s d W 1 u L n t O T 1 J U S C B D Q V J P T E l O Q S w z N H 0 m c X V v d D s s J n F 1 b 3 Q 7 U 2 V j d G l v b j E v Q 0 R E L 1 B p d m 9 0 Z W Q g Q 2 9 s d W 1 u L n t O T 1 J U S C B E Q U t P V E E s M z V 9 J n F 1 b 3 Q 7 L C Z x d W 9 0 O 1 N l Y 3 R p b 2 4 x L 0 N E R C 9 Q a X Z v d G V k I E N v b H V t b i 5 7 T 0 h J T y w z N n 0 m c X V v d D s s J n F 1 b 3 Q 7 U 2 V j d G l v b j E v Q 0 R E L 1 B p d m 9 0 Z W Q g Q 2 9 s d W 1 u L n t P S 0 x B S E 9 N Q S w z N 3 0 m c X V v d D s s J n F 1 b 3 Q 7 U 2 V j d G l v b j E v Q 0 R E L 1 B p d m 9 0 Z W Q g Q 2 9 s d W 1 u L n t P U k V H T 0 4 s M z h 9 J n F 1 b 3 Q 7 L C Z x d W 9 0 O 1 N l Y 3 R p b 2 4 x L 0 N E R C 9 Q a X Z v d G V k I E N v b H V t b i 5 7 U E V O T l N Z T F Z B T k l B L D M 5 f S Z x d W 9 0 O y w m c X V v d D t T Z W N 0 a W 9 u M S 9 D R E Q v U G l 2 b 3 R l Z C B D b 2 x 1 b W 4 u e 1 J I T 0 R F I E l T T E F O R C w 0 M H 0 m c X V v d D s s J n F 1 b 3 Q 7 U 2 V j d G l v b j E v Q 0 R E L 1 B p d m 9 0 Z W Q g Q 2 9 s d W 1 u L n t T T 1 V U S C B D Q V J P T E l O Q S w 0 M X 0 m c X V v d D s s J n F 1 b 3 Q 7 U 2 V j d G l v b j E v Q 0 R E L 1 B p d m 9 0 Z W Q g Q 2 9 s d W 1 u L n t T T 1 V U S C B E Q U t P V E E s N D J 9 J n F 1 b 3 Q 7 L C Z x d W 9 0 O 1 N l Y 3 R p b 2 4 x L 0 N E R C 9 Q a X Z v d G V k I E N v b H V t b i 5 7 V E V O T k V T U 0 V F L D Q z f S Z x d W 9 0 O y w m c X V v d D t T Z W N 0 a W 9 u M S 9 D R E Q v U G l 2 b 3 R l Z C B D b 2 x 1 b W 4 u e 1 R F W E F T L D Q 0 f S Z x d W 9 0 O y w m c X V v d D t T Z W N 0 a W 9 u M S 9 D R E Q v U G l 2 b 3 R l Z C B D b 2 x 1 b W 4 u e 1 V U Q U g s N D V 9 J n F 1 b 3 Q 7 L C Z x d W 9 0 O 1 N l Y 3 R p b 2 4 x L 0 N E R C 9 Q a X Z v d G V k I E N v b H V t b i 5 7 V k V S T U 9 O V C w 0 N n 0 m c X V v d D s s J n F 1 b 3 Q 7 U 2 V j d G l v b j E v Q 0 R E L 1 B p d m 9 0 Z W Q g Q 2 9 s d W 1 u L n t W S V J H S U 5 J Q S w 0 N 3 0 m c X V v d D s s J n F 1 b 3 Q 7 U 2 V j d G l v b j E v Q 0 R E L 1 B p d m 9 0 Z W Q g Q 2 9 s d W 1 u L n t X Q V N I S U 5 H V E 9 O L D Q 4 f S Z x d W 9 0 O y w m c X V v d D t T Z W N 0 a W 9 u M S 9 D R E Q v U G l 2 b 3 R l Z C B D b 2 x 1 b W 4 u e 1 d F U 1 Q g V k l S R 0 l O S U E s N D l 9 J n F 1 b 3 Q 7 L C Z x d W 9 0 O 1 N l Y 3 R p b 2 4 x L 0 N E R C 9 Q a X Z v d G V k I E N v b H V t b i 5 7 V 0 l T Q 0 9 O U 0 l O L D U w f S Z x d W 9 0 O y w m c X V v d D t T Z W N 0 a W 9 u M S 9 D R E Q v U G l 2 b 3 R l Z C B D b 2 x 1 b W 4 u e 1 d Z T 0 1 J T k c s N T F 9 J n F 1 b 3 Q 7 X S w m c X V v d D t S Z W x h d G l v b n N o a X B J b m Z v J n F 1 b 3 Q 7 O l t d f S I g L z 4 8 R W 5 0 c n k g V H l w Z T 0 i U X V l c n l J R C I g V m F s d W U 9 I n M 2 O D Q x M j E w Y y 0 w Z W Q 5 L T R h Z m Y t O T J l N y 0 2 Z m Z l N D c 5 N D N j Y m E i I C 8 + P C 9 T d G F i b G V F b n R y a W V z P j w v S X R l b T 4 8 S X R l b T 4 8 S X R l b U x v Y 2 F 0 a W 9 u P j x J d G V t V H l w Z T 5 G b 3 J t d W x h P C 9 J d G V t V H l w Z T 4 8 S X R l b V B h d G g + U 2 V j d G l v b j E v Q 0 R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4 L T E 5 V D I y O j M 5 O j E y L j c z M T U 1 N D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J h O W U 0 O D k w L T M w M T g t N D l j M y 1 i M 2 M 0 L W E 0 M T h k N m Y 1 Y j Y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Y T l l N D g 5 M C 0 z M D E 4 L T Q 5 Y z M t Y j N j N C 1 h N D E 4 Z D Z m N W I 2 O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C 0 x O V Q y M j o z O T o x M i 4 3 N T M 0 O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M z Z l O T M w Z C 1 k Z m M x L T R i N j g t Y T U z M i 0 3 Y m Q 3 Y T I 0 Y T Y 3 M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4 L T E 5 V D I y O j M 5 O j E y L j c 2 N T Q 2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Y T l l N D g 5 M C 0 z M D E 4 L T Q 5 Y z M t Y j N j N C 1 h N D E 4 Z D Z m N W I 2 O D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C 0 x O V Q y M j o z O T o x M i 4 3 N z U 0 M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R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R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E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E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E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E L 1 N w b G l 0 J T I w Q 2 9 s d W 1 u J T I w Y n k l M j B D a G F y Y W N 0 Z X I l M j B U c m F u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R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E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E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E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E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R E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5 V D I y O j U z O j A 0 L j U 0 O T M z O T R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1 N v d X J j Z S 5 O Y W 1 l J n F 1 b 3 Q 7 L C Z x d W 9 0 O 0 F M Q U J B T U E m c X V v d D s s J n F 1 b 3 Q 7 Q U x B U 0 t B J n F 1 b 3 Q 7 L C Z x d W 9 0 O 0 F S S V p P T k E m c X V v d D s s J n F 1 b 3 Q 7 Q V J L Q U 5 T Q V M m c X V v d D s s J n F 1 b 3 Q 7 Q 0 F M S U Z P U k 5 J Q S Z x d W 9 0 O y w m c X V v d D t D T 0 x P U k F E T y Z x d W 9 0 O y w m c X V v d D t D T 0 5 O R U N U S U N V V C Z x d W 9 0 O y w m c X V v d D t E R U x B V 0 F S R S Z x d W 9 0 O y w m c X V v d D t E S V N U U k N U I E N P T F V N Q k l B J n F 1 b 3 Q 7 L C Z x d W 9 0 O 0 Z M T 1 J J R E E m c X V v d D s s J n F 1 b 3 Q 7 R 0 V P U k d J Q S Z x d W 9 0 O y w m c X V v d D t I Q V d B S U k m c X V v d D s s J n F 1 b 3 Q 7 S U R B S E 8 m c X V v d D s s J n F 1 b 3 Q 7 S U x M S U 5 P S V M m c X V v d D s s J n F 1 b 3 Q 7 S U 5 E S U F O Q S Z x d W 9 0 O y w m c X V v d D t J T 1 d B J n F 1 b 3 Q 7 L C Z x d W 9 0 O 0 t B T l N B U y Z x d W 9 0 O y w m c X V v d D t L R U 5 U V U N L W S Z x d W 9 0 O y w m c X V v d D t M T 1 V J U 0 l B T k E m c X V v d D s s J n F 1 b 3 Q 7 T U F J T k U m c X V v d D s s J n F 1 b 3 Q 7 T U F S W U x B T k Q m c X V v d D s s J n F 1 b 3 Q 7 T U F T U 0 F D S F V T R V R U U y Z x d W 9 0 O y w m c X V v d D t N S U N I S U d B T i Z x d W 9 0 O y w m c X V v d D t N S U 5 O R V N P V E E m c X V v d D s s J n F 1 b 3 Q 7 T U l T U 0 l T U 0 l Q U E k m c X V v d D s s J n F 1 b 3 Q 7 T U l T U 0 9 V U k k m c X V v d D s s J n F 1 b 3 Q 7 T U 9 O V E F O Q S Z x d W 9 0 O y w m c X V v d D t O R U J S Q V N L Q S Z x d W 9 0 O y w m c X V v d D t O R V Z B R E E m c X V v d D s s J n F 1 b 3 Q 7 T k V X I E h B T V B T S E l S R S Z x d W 9 0 O y w m c X V v d D t O R V c g S k V S U 0 V Z J n F 1 b 3 Q 7 L C Z x d W 9 0 O 0 5 F V y B N R V h J Q 0 8 m c X V v d D s s J n F 1 b 3 Q 7 T k V X I F l P U k s m c X V v d D s s J n F 1 b 3 Q 7 T k 9 S V E g g Q 0 F S T 0 x J T k E m c X V v d D s s J n F 1 b 3 Q 7 T k 9 S V E g g R E F L T 1 R B J n F 1 b 3 Q 7 L C Z x d W 9 0 O 0 9 I S U 8 m c X V v d D s s J n F 1 b 3 Q 7 T 0 t M Q U h P T U E m c X V v d D s s J n F 1 b 3 Q 7 T 1 J F R 0 9 O J n F 1 b 3 Q 7 L C Z x d W 9 0 O 1 B F T k 5 T W U x W Q U 5 J Q S Z x d W 9 0 O y w m c X V v d D t S S E 9 E R S B J U 0 x B T k Q m c X V v d D s s J n F 1 b 3 Q 7 U 0 9 V V E g g Q 0 F S T 0 x J T k E m c X V v d D s s J n F 1 b 3 Q 7 U 0 9 V V E g g R E F L T 1 R B J n F 1 b 3 Q 7 L C Z x d W 9 0 O 1 R F T k 5 F U 1 N F R S Z x d W 9 0 O y w m c X V v d D t U R V h B U y Z x d W 9 0 O y w m c X V v d D t V V E F I J n F 1 b 3 Q 7 L C Z x d W 9 0 O 1 Z F U k 1 P T l Q m c X V v d D s s J n F 1 b 3 Q 7 V k l S R 0 l O S U E m c X V v d D s s J n F 1 b 3 Q 7 V 0 F T S E l O R 1 R P T i Z x d W 9 0 O y w m c X V v d D t X R V N U I F Z J U k d J T k l B J n F 1 b 3 Q 7 L C Z x d W 9 0 O 1 d J U 0 N P T l N J T i Z x d W 9 0 O y w m c X V v d D t X W U 9 N S U 5 H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R E L 1 B p d m 9 0 Z W Q g Q 2 9 s d W 1 u L n t T b 3 V y Y 2 U u T m F t Z S w w f S Z x d W 9 0 O y w m c X V v d D t T Z W N 0 a W 9 u M S 9 I R E Q v Q 2 h h b m d l Z C B U e X B l M y 5 7 Q U x B Q k F N Q S w x f S Z x d W 9 0 O y w m c X V v d D t T Z W N 0 a W 9 u M S 9 I R E Q v Q 2 h h b m d l Z C B U e X B l M y 5 7 Q U x B U 0 t B L D J 9 J n F 1 b 3 Q 7 L C Z x d W 9 0 O 1 N l Y 3 R p b 2 4 x L 0 h E R C 9 D a G F u Z 2 V k I F R 5 c G U z L n t B U k l a T 0 5 B L D N 9 J n F 1 b 3 Q 7 L C Z x d W 9 0 O 1 N l Y 3 R p b 2 4 x L 0 h E R C 9 D a G F u Z 2 V k I F R 5 c G U z L n t B U k t B T l N B U y w 0 f S Z x d W 9 0 O y w m c X V v d D t T Z W N 0 a W 9 u M S 9 I R E Q v Q 2 h h b m d l Z C B U e X B l M y 5 7 Q 0 F M S U Z P U k 5 J Q S w 1 f S Z x d W 9 0 O y w m c X V v d D t T Z W N 0 a W 9 u M S 9 I R E Q v Q 2 h h b m d l Z C B U e X B l M y 5 7 Q 0 9 M T 1 J B R E 8 s N n 0 m c X V v d D s s J n F 1 b 3 Q 7 U 2 V j d G l v b j E v S E R E L 0 N o Y W 5 n Z W Q g V H l w Z T M u e 0 N P T k 5 F Q 1 R J Q 1 V U L D d 9 J n F 1 b 3 Q 7 L C Z x d W 9 0 O 1 N l Y 3 R p b 2 4 x L 0 h E R C 9 D a G F u Z 2 V k I F R 5 c G U z L n t E R U x B V 0 F S R S w 4 f S Z x d W 9 0 O y w m c X V v d D t T Z W N 0 a W 9 u M S 9 I R E Q v Q 2 h h b m d l Z C B U e X B l M y 5 7 R E l T V F J D V C B D T 0 x V T U J J Q S w 5 f S Z x d W 9 0 O y w m c X V v d D t T Z W N 0 a W 9 u M S 9 I R E Q v Q 2 h h b m d l Z C B U e X B l M y 5 7 R k x P U k l E Q S w x M H 0 m c X V v d D s s J n F 1 b 3 Q 7 U 2 V j d G l v b j E v S E R E L 0 N o Y W 5 n Z W Q g V H l w Z T M u e 0 d F T 1 J H S U E s M T F 9 J n F 1 b 3 Q 7 L C Z x d W 9 0 O 1 N l Y 3 R p b 2 4 x L 0 h E R C 9 D a G F u Z 2 V k I F R 5 c G U z L n t I Q V d B S U k s M T J 9 J n F 1 b 3 Q 7 L C Z x d W 9 0 O 1 N l Y 3 R p b 2 4 x L 0 h E R C 9 D a G F u Z 2 V k I F R 5 c G U z L n t J R E F I T y w x M 3 0 m c X V v d D s s J n F 1 b 3 Q 7 U 2 V j d G l v b j E v S E R E L 0 N o Y W 5 n Z W Q g V H l w Z T M u e 0 l M T E l O T 0 l T L D E 0 f S Z x d W 9 0 O y w m c X V v d D t T Z W N 0 a W 9 u M S 9 I R E Q v Q 2 h h b m d l Z C B U e X B l M y 5 7 S U 5 E S U F O Q S w x N X 0 m c X V v d D s s J n F 1 b 3 Q 7 U 2 V j d G l v b j E v S E R E L 0 N o Y W 5 n Z W Q g V H l w Z T M u e 0 l P V 0 E s M T Z 9 J n F 1 b 3 Q 7 L C Z x d W 9 0 O 1 N l Y 3 R p b 2 4 x L 0 h E R C 9 D a G F u Z 2 V k I F R 5 c G U z L n t L Q U 5 T Q V M s M T d 9 J n F 1 b 3 Q 7 L C Z x d W 9 0 O 1 N l Y 3 R p b 2 4 x L 0 h E R C 9 D a G F u Z 2 V k I F R 5 c G U z L n t L R U 5 U V U N L W S w x O H 0 m c X V v d D s s J n F 1 b 3 Q 7 U 2 V j d G l v b j E v S E R E L 0 N o Y W 5 n Z W Q g V H l w Z T M u e 0 x P V U l T S U F O Q S w x O X 0 m c X V v d D s s J n F 1 b 3 Q 7 U 2 V j d G l v b j E v S E R E L 0 N o Y W 5 n Z W Q g V H l w Z T M u e 0 1 B S U 5 F L D I w f S Z x d W 9 0 O y w m c X V v d D t T Z W N 0 a W 9 u M S 9 I R E Q v Q 2 h h b m d l Z C B U e X B l M y 5 7 T U F S W U x B T k Q s M j F 9 J n F 1 b 3 Q 7 L C Z x d W 9 0 O 1 N l Y 3 R p b 2 4 x L 0 h E R C 9 D a G F u Z 2 V k I F R 5 c G U z L n t N Q V N T Q U N I V V N F V F R T L D I y f S Z x d W 9 0 O y w m c X V v d D t T Z W N 0 a W 9 u M S 9 I R E Q v Q 2 h h b m d l Z C B U e X B l M y 5 7 T U l D S E l H Q U 4 s M j N 9 J n F 1 b 3 Q 7 L C Z x d W 9 0 O 1 N l Y 3 R p b 2 4 x L 0 h E R C 9 D a G F u Z 2 V k I F R 5 c G U z L n t N S U 5 O R V N P V E E s M j R 9 J n F 1 b 3 Q 7 L C Z x d W 9 0 O 1 N l Y 3 R p b 2 4 x L 0 h E R C 9 D a G F u Z 2 V k I F R 5 c G U z L n t N S V N T S V N T S V B Q S S w y N X 0 m c X V v d D s s J n F 1 b 3 Q 7 U 2 V j d G l v b j E v S E R E L 0 N o Y W 5 n Z W Q g V H l w Z T M u e 0 1 J U 1 N P V V J J L D I 2 f S Z x d W 9 0 O y w m c X V v d D t T Z W N 0 a W 9 u M S 9 I R E Q v Q 2 h h b m d l Z C B U e X B l M y 5 7 T U 9 O V E F O Q S w y N 3 0 m c X V v d D s s J n F 1 b 3 Q 7 U 2 V j d G l v b j E v S E R E L 0 N o Y W 5 n Z W Q g V H l w Z T M u e 0 5 F Q l J B U 0 t B L D I 4 f S Z x d W 9 0 O y w m c X V v d D t T Z W N 0 a W 9 u M S 9 I R E Q v Q 2 h h b m d l Z C B U e X B l M y 5 7 T k V W Q U R B L D I 5 f S Z x d W 9 0 O y w m c X V v d D t T Z W N 0 a W 9 u M S 9 I R E Q v Q 2 h h b m d l Z C B U e X B l M y 5 7 T k V X I E h B T V B T S E l S R S w z M H 0 m c X V v d D s s J n F 1 b 3 Q 7 U 2 V j d G l v b j E v S E R E L 0 N o Y W 5 n Z W Q g V H l w Z T M u e 0 5 F V y B K R V J T R V k s M z F 9 J n F 1 b 3 Q 7 L C Z x d W 9 0 O 1 N l Y 3 R p b 2 4 x L 0 h E R C 9 D a G F u Z 2 V k I F R 5 c G U z L n t O R V c g T U V Y S U N P L D M y f S Z x d W 9 0 O y w m c X V v d D t T Z W N 0 a W 9 u M S 9 I R E Q v Q 2 h h b m d l Z C B U e X B l M y 5 7 T k V X I F l P U k s s M z N 9 J n F 1 b 3 Q 7 L C Z x d W 9 0 O 1 N l Y 3 R p b 2 4 x L 0 h E R C 9 D a G F u Z 2 V k I F R 5 c G U z L n t O T 1 J U S C B D Q V J P T E l O Q S w z N H 0 m c X V v d D s s J n F 1 b 3 Q 7 U 2 V j d G l v b j E v S E R E L 0 N o Y W 5 n Z W Q g V H l w Z T M u e 0 5 P U l R I I E R B S 0 9 U Q S w z N X 0 m c X V v d D s s J n F 1 b 3 Q 7 U 2 V j d G l v b j E v S E R E L 0 N o Y W 5 n Z W Q g V H l w Z T M u e 0 9 I S U 8 s M z Z 9 J n F 1 b 3 Q 7 L C Z x d W 9 0 O 1 N l Y 3 R p b 2 4 x L 0 h E R C 9 D a G F u Z 2 V k I F R 5 c G U z L n t P S 0 x B S E 9 N Q S w z N 3 0 m c X V v d D s s J n F 1 b 3 Q 7 U 2 V j d G l v b j E v S E R E L 0 N o Y W 5 n Z W Q g V H l w Z T M u e 0 9 S R U d P T i w z O H 0 m c X V v d D s s J n F 1 b 3 Q 7 U 2 V j d G l v b j E v S E R E L 0 N o Y W 5 n Z W Q g V H l w Z T M u e 1 B F T k 5 T W U x W Q U 5 J Q S w z O X 0 m c X V v d D s s J n F 1 b 3 Q 7 U 2 V j d G l v b j E v S E R E L 0 N o Y W 5 n Z W Q g V H l w Z T M u e 1 J I T 0 R F I E l T T E F O R C w 0 M H 0 m c X V v d D s s J n F 1 b 3 Q 7 U 2 V j d G l v b j E v S E R E L 0 N o Y W 5 n Z W Q g V H l w Z T M u e 1 N P V V R I I E N B U k 9 M S U 5 B L D Q x f S Z x d W 9 0 O y w m c X V v d D t T Z W N 0 a W 9 u M S 9 I R E Q v Q 2 h h b m d l Z C B U e X B l M y 5 7 U 0 9 V V E g g R E F L T 1 R B L D Q y f S Z x d W 9 0 O y w m c X V v d D t T Z W N 0 a W 9 u M S 9 I R E Q v Q 2 h h b m d l Z C B U e X B l M y 5 7 V E V O T k V T U 0 V F L D Q z f S Z x d W 9 0 O y w m c X V v d D t T Z W N 0 a W 9 u M S 9 I R E Q v Q 2 h h b m d l Z C B U e X B l M y 5 7 V E V Y Q V M s N D R 9 J n F 1 b 3 Q 7 L C Z x d W 9 0 O 1 N l Y 3 R p b 2 4 x L 0 h E R C 9 D a G F u Z 2 V k I F R 5 c G U z L n t V V E F I L D Q 1 f S Z x d W 9 0 O y w m c X V v d D t T Z W N 0 a W 9 u M S 9 I R E Q v Q 2 h h b m d l Z C B U e X B l M y 5 7 V k V S T U 9 O V C w 0 N n 0 m c X V v d D s s J n F 1 b 3 Q 7 U 2 V j d G l v b j E v S E R E L 0 N o Y W 5 n Z W Q g V H l w Z T M u e 1 Z J U k d J T k l B L D Q 3 f S Z x d W 9 0 O y w m c X V v d D t T Z W N 0 a W 9 u M S 9 I R E Q v Q 2 h h b m d l Z C B U e X B l M y 5 7 V 0 F T S E l O R 1 R P T i w 0 O H 0 m c X V v d D s s J n F 1 b 3 Q 7 U 2 V j d G l v b j E v S E R E L 0 N o Y W 5 n Z W Q g V H l w Z T M u e 1 d F U 1 Q g V k l S R 0 l O S U E s N D l 9 J n F 1 b 3 Q 7 L C Z x d W 9 0 O 1 N l Y 3 R p b 2 4 x L 0 h E R C 9 D a G F u Z 2 V k I F R 5 c G U z L n t X S V N D T 0 5 T S U 4 s N T B 9 J n F 1 b 3 Q 7 L C Z x d W 9 0 O 1 N l Y 3 R p b 2 4 x L 0 h E R C 9 D a G F u Z 2 V k I F R 5 c G U z L n t X W U 9 N S U 5 H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S E R E L 1 B p d m 9 0 Z W Q g Q 2 9 s d W 1 u L n t T b 3 V y Y 2 U u T m F t Z S w w f S Z x d W 9 0 O y w m c X V v d D t T Z W N 0 a W 9 u M S 9 I R E Q v Q 2 h h b m d l Z C B U e X B l M y 5 7 Q U x B Q k F N Q S w x f S Z x d W 9 0 O y w m c X V v d D t T Z W N 0 a W 9 u M S 9 I R E Q v Q 2 h h b m d l Z C B U e X B l M y 5 7 Q U x B U 0 t B L D J 9 J n F 1 b 3 Q 7 L C Z x d W 9 0 O 1 N l Y 3 R p b 2 4 x L 0 h E R C 9 D a G F u Z 2 V k I F R 5 c G U z L n t B U k l a T 0 5 B L D N 9 J n F 1 b 3 Q 7 L C Z x d W 9 0 O 1 N l Y 3 R p b 2 4 x L 0 h E R C 9 D a G F u Z 2 V k I F R 5 c G U z L n t B U k t B T l N B U y w 0 f S Z x d W 9 0 O y w m c X V v d D t T Z W N 0 a W 9 u M S 9 I R E Q v Q 2 h h b m d l Z C B U e X B l M y 5 7 Q 0 F M S U Z P U k 5 J Q S w 1 f S Z x d W 9 0 O y w m c X V v d D t T Z W N 0 a W 9 u M S 9 I R E Q v Q 2 h h b m d l Z C B U e X B l M y 5 7 Q 0 9 M T 1 J B R E 8 s N n 0 m c X V v d D s s J n F 1 b 3 Q 7 U 2 V j d G l v b j E v S E R E L 0 N o Y W 5 n Z W Q g V H l w Z T M u e 0 N P T k 5 F Q 1 R J Q 1 V U L D d 9 J n F 1 b 3 Q 7 L C Z x d W 9 0 O 1 N l Y 3 R p b 2 4 x L 0 h E R C 9 D a G F u Z 2 V k I F R 5 c G U z L n t E R U x B V 0 F S R S w 4 f S Z x d W 9 0 O y w m c X V v d D t T Z W N 0 a W 9 u M S 9 I R E Q v Q 2 h h b m d l Z C B U e X B l M y 5 7 R E l T V F J D V C B D T 0 x V T U J J Q S w 5 f S Z x d W 9 0 O y w m c X V v d D t T Z W N 0 a W 9 u M S 9 I R E Q v Q 2 h h b m d l Z C B U e X B l M y 5 7 R k x P U k l E Q S w x M H 0 m c X V v d D s s J n F 1 b 3 Q 7 U 2 V j d G l v b j E v S E R E L 0 N o Y W 5 n Z W Q g V H l w Z T M u e 0 d F T 1 J H S U E s M T F 9 J n F 1 b 3 Q 7 L C Z x d W 9 0 O 1 N l Y 3 R p b 2 4 x L 0 h E R C 9 D a G F u Z 2 V k I F R 5 c G U z L n t I Q V d B S U k s M T J 9 J n F 1 b 3 Q 7 L C Z x d W 9 0 O 1 N l Y 3 R p b 2 4 x L 0 h E R C 9 D a G F u Z 2 V k I F R 5 c G U z L n t J R E F I T y w x M 3 0 m c X V v d D s s J n F 1 b 3 Q 7 U 2 V j d G l v b j E v S E R E L 0 N o Y W 5 n Z W Q g V H l w Z T M u e 0 l M T E l O T 0 l T L D E 0 f S Z x d W 9 0 O y w m c X V v d D t T Z W N 0 a W 9 u M S 9 I R E Q v Q 2 h h b m d l Z C B U e X B l M y 5 7 S U 5 E S U F O Q S w x N X 0 m c X V v d D s s J n F 1 b 3 Q 7 U 2 V j d G l v b j E v S E R E L 0 N o Y W 5 n Z W Q g V H l w Z T M u e 0 l P V 0 E s M T Z 9 J n F 1 b 3 Q 7 L C Z x d W 9 0 O 1 N l Y 3 R p b 2 4 x L 0 h E R C 9 D a G F u Z 2 V k I F R 5 c G U z L n t L Q U 5 T Q V M s M T d 9 J n F 1 b 3 Q 7 L C Z x d W 9 0 O 1 N l Y 3 R p b 2 4 x L 0 h E R C 9 D a G F u Z 2 V k I F R 5 c G U z L n t L R U 5 U V U N L W S w x O H 0 m c X V v d D s s J n F 1 b 3 Q 7 U 2 V j d G l v b j E v S E R E L 0 N o Y W 5 n Z W Q g V H l w Z T M u e 0 x P V U l T S U F O Q S w x O X 0 m c X V v d D s s J n F 1 b 3 Q 7 U 2 V j d G l v b j E v S E R E L 0 N o Y W 5 n Z W Q g V H l w Z T M u e 0 1 B S U 5 F L D I w f S Z x d W 9 0 O y w m c X V v d D t T Z W N 0 a W 9 u M S 9 I R E Q v Q 2 h h b m d l Z C B U e X B l M y 5 7 T U F S W U x B T k Q s M j F 9 J n F 1 b 3 Q 7 L C Z x d W 9 0 O 1 N l Y 3 R p b 2 4 x L 0 h E R C 9 D a G F u Z 2 V k I F R 5 c G U z L n t N Q V N T Q U N I V V N F V F R T L D I y f S Z x d W 9 0 O y w m c X V v d D t T Z W N 0 a W 9 u M S 9 I R E Q v Q 2 h h b m d l Z C B U e X B l M y 5 7 T U l D S E l H Q U 4 s M j N 9 J n F 1 b 3 Q 7 L C Z x d W 9 0 O 1 N l Y 3 R p b 2 4 x L 0 h E R C 9 D a G F u Z 2 V k I F R 5 c G U z L n t N S U 5 O R V N P V E E s M j R 9 J n F 1 b 3 Q 7 L C Z x d W 9 0 O 1 N l Y 3 R p b 2 4 x L 0 h E R C 9 D a G F u Z 2 V k I F R 5 c G U z L n t N S V N T S V N T S V B Q S S w y N X 0 m c X V v d D s s J n F 1 b 3 Q 7 U 2 V j d G l v b j E v S E R E L 0 N o Y W 5 n Z W Q g V H l w Z T M u e 0 1 J U 1 N P V V J J L D I 2 f S Z x d W 9 0 O y w m c X V v d D t T Z W N 0 a W 9 u M S 9 I R E Q v Q 2 h h b m d l Z C B U e X B l M y 5 7 T U 9 O V E F O Q S w y N 3 0 m c X V v d D s s J n F 1 b 3 Q 7 U 2 V j d G l v b j E v S E R E L 0 N o Y W 5 n Z W Q g V H l w Z T M u e 0 5 F Q l J B U 0 t B L D I 4 f S Z x d W 9 0 O y w m c X V v d D t T Z W N 0 a W 9 u M S 9 I R E Q v Q 2 h h b m d l Z C B U e X B l M y 5 7 T k V W Q U R B L D I 5 f S Z x d W 9 0 O y w m c X V v d D t T Z W N 0 a W 9 u M S 9 I R E Q v Q 2 h h b m d l Z C B U e X B l M y 5 7 T k V X I E h B T V B T S E l S R S w z M H 0 m c X V v d D s s J n F 1 b 3 Q 7 U 2 V j d G l v b j E v S E R E L 0 N o Y W 5 n Z W Q g V H l w Z T M u e 0 5 F V y B K R V J T R V k s M z F 9 J n F 1 b 3 Q 7 L C Z x d W 9 0 O 1 N l Y 3 R p b 2 4 x L 0 h E R C 9 D a G F u Z 2 V k I F R 5 c G U z L n t O R V c g T U V Y S U N P L D M y f S Z x d W 9 0 O y w m c X V v d D t T Z W N 0 a W 9 u M S 9 I R E Q v Q 2 h h b m d l Z C B U e X B l M y 5 7 T k V X I F l P U k s s M z N 9 J n F 1 b 3 Q 7 L C Z x d W 9 0 O 1 N l Y 3 R p b 2 4 x L 0 h E R C 9 D a G F u Z 2 V k I F R 5 c G U z L n t O T 1 J U S C B D Q V J P T E l O Q S w z N H 0 m c X V v d D s s J n F 1 b 3 Q 7 U 2 V j d G l v b j E v S E R E L 0 N o Y W 5 n Z W Q g V H l w Z T M u e 0 5 P U l R I I E R B S 0 9 U Q S w z N X 0 m c X V v d D s s J n F 1 b 3 Q 7 U 2 V j d G l v b j E v S E R E L 0 N o Y W 5 n Z W Q g V H l w Z T M u e 0 9 I S U 8 s M z Z 9 J n F 1 b 3 Q 7 L C Z x d W 9 0 O 1 N l Y 3 R p b 2 4 x L 0 h E R C 9 D a G F u Z 2 V k I F R 5 c G U z L n t P S 0 x B S E 9 N Q S w z N 3 0 m c X V v d D s s J n F 1 b 3 Q 7 U 2 V j d G l v b j E v S E R E L 0 N o Y W 5 n Z W Q g V H l w Z T M u e 0 9 S R U d P T i w z O H 0 m c X V v d D s s J n F 1 b 3 Q 7 U 2 V j d G l v b j E v S E R E L 0 N o Y W 5 n Z W Q g V H l w Z T M u e 1 B F T k 5 T W U x W Q U 5 J Q S w z O X 0 m c X V v d D s s J n F 1 b 3 Q 7 U 2 V j d G l v b j E v S E R E L 0 N o Y W 5 n Z W Q g V H l w Z T M u e 1 J I T 0 R F I E l T T E F O R C w 0 M H 0 m c X V v d D s s J n F 1 b 3 Q 7 U 2 V j d G l v b j E v S E R E L 0 N o Y W 5 n Z W Q g V H l w Z T M u e 1 N P V V R I I E N B U k 9 M S U 5 B L D Q x f S Z x d W 9 0 O y w m c X V v d D t T Z W N 0 a W 9 u M S 9 I R E Q v Q 2 h h b m d l Z C B U e X B l M y 5 7 U 0 9 V V E g g R E F L T 1 R B L D Q y f S Z x d W 9 0 O y w m c X V v d D t T Z W N 0 a W 9 u M S 9 I R E Q v Q 2 h h b m d l Z C B U e X B l M y 5 7 V E V O T k V T U 0 V F L D Q z f S Z x d W 9 0 O y w m c X V v d D t T Z W N 0 a W 9 u M S 9 I R E Q v Q 2 h h b m d l Z C B U e X B l M y 5 7 V E V Y Q V M s N D R 9 J n F 1 b 3 Q 7 L C Z x d W 9 0 O 1 N l Y 3 R p b 2 4 x L 0 h E R C 9 D a G F u Z 2 V k I F R 5 c G U z L n t V V E F I L D Q 1 f S Z x d W 9 0 O y w m c X V v d D t T Z W N 0 a W 9 u M S 9 I R E Q v Q 2 h h b m d l Z C B U e X B l M y 5 7 V k V S T U 9 O V C w 0 N n 0 m c X V v d D s s J n F 1 b 3 Q 7 U 2 V j d G l v b j E v S E R E L 0 N o Y W 5 n Z W Q g V H l w Z T M u e 1 Z J U k d J T k l B L D Q 3 f S Z x d W 9 0 O y w m c X V v d D t T Z W N 0 a W 9 u M S 9 I R E Q v Q 2 h h b m d l Z C B U e X B l M y 5 7 V 0 F T S E l O R 1 R P T i w 0 O H 0 m c X V v d D s s J n F 1 b 3 Q 7 U 2 V j d G l v b j E v S E R E L 0 N o Y W 5 n Z W Q g V H l w Z T M u e 1 d F U 1 Q g V k l S R 0 l O S U E s N D l 9 J n F 1 b 3 Q 7 L C Z x d W 9 0 O 1 N l Y 3 R p b 2 4 x L 0 h E R C 9 D a G F u Z 2 V k I F R 5 c G U z L n t X S V N D T 0 5 T S U 4 s N T B 9 J n F 1 b 3 Q 7 L C Z x d W 9 0 O 1 N l Y 3 R p b 2 4 x L 0 h E R C 9 D a G F u Z 2 V k I F R 5 c G U z L n t X W U 9 N S U 5 H L D U x f S Z x d W 9 0 O 1 0 s J n F 1 b 3 Q 7 U m V s Y X R p b 2 5 z a G l w S W 5 m b y Z x d W 9 0 O z p b X X 0 i I C 8 + P E V u d H J 5 I F R 5 c G U 9 I l F 1 Z X J 5 S U Q i I F Z h b H V l P S J z N G Y y O T F i Y m E t Z D l h O C 0 0 Z T B m L T g 5 Z j Y t Z D l j O W N m M W Q 2 Y j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R E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E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E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E R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Q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Q v U 3 B s a X Q l M j B D b 2 x 1 b W 4 l M j B i e S U y M E N o Y X J h Y 3 R l c i U y M F R y Y W 5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R E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E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E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R E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s 5 A 1 H G g g R 4 B A e N N w h 7 9 / A A A A A A I A A A A A A B B m A A A A A Q A A I A A A A O g r j 5 i I j F / L 0 o Z E K d m f T p c 7 w n 2 6 s e A 5 H r 8 / n e R J l h 7 o A A A A A A 6 A A A A A A g A A I A A A A A 3 b g G B 5 w j n l 7 I r O k 0 g C u h e S G H r H 6 2 8 H E 8 G K f g E b R n 9 B U A A A A G S o e N q d S Y T C B z X q I r g m V 8 6 O 1 3 Q d C U X b c D W q 7 f k A y x c A l H M x s + k S A c b j o j z w Y U l 3 v 5 W z W Z 6 y A v a X W t H Y z M + N U z / 3 w M d E D c u r H v x v H o q x k J h N Q A A A A E p a b 6 U 6 N f p d v 7 M 9 K + k I w + 8 F V v D H n v o p 2 7 6 S L 7 f m r a t s X N C 4 H m T v n M 0 L 9 p B A V / J F T K H g C c a N D j E / O V T M K E k M Q + A = < / D a t a M a s h u p > 
</file>

<file path=customXml/itemProps1.xml><?xml version="1.0" encoding="utf-8"?>
<ds:datastoreItem xmlns:ds="http://schemas.openxmlformats.org/officeDocument/2006/customXml" ds:itemID="{843B0BB1-C366-4742-B0DD-E06E5C873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HDD_plaintext</vt:lpstr>
      <vt:lpstr>CDD_plaintext</vt:lpstr>
      <vt:lpstr>HDD</vt:lpstr>
      <vt:lpstr>CDD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Ramthun</dc:creator>
  <cp:lastModifiedBy>Eli Ramthun</cp:lastModifiedBy>
  <dcterms:created xsi:type="dcterms:W3CDTF">2020-08-19T21:06:08Z</dcterms:created>
  <dcterms:modified xsi:type="dcterms:W3CDTF">2020-08-26T19:29:21Z</dcterms:modified>
</cp:coreProperties>
</file>