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senm\Desktop\COMP 204\Project 2 - Tetris 2048\"/>
    </mc:Choice>
  </mc:AlternateContent>
  <xr:revisionPtr revIDLastSave="0" documentId="13_ncr:1_{C428BA4E-8772-47E6-B758-86AE65BBEF5D}" xr6:coauthVersionLast="47" xr6:coauthVersionMax="47" xr10:uidLastSave="{00000000-0000-0000-0000-000000000000}"/>
  <bookViews>
    <workbookView xWindow="-108" yWindow="-108" windowWidth="23256" windowHeight="13176" xr2:uid="{4CB6C8AC-019E-4CDB-B25A-929635617F8C}"/>
  </bookViews>
  <sheets>
    <sheet name="Project 2 - Self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AD10" i="1"/>
  <c r="Y10" i="1"/>
  <c r="AE10" i="1" l="1"/>
  <c r="AH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tc={D1A51897-1068-4660-A69D-5CA00DEC0DDA}</author>
    <author>tc={48533204-842D-4E81-B6A3-79564C24F7F2}</author>
    <author>tc={4FC70870-2F4D-41A6-89B8-48CAAE801836}</author>
    <author>tc={D7D528BB-B22C-4872-9EB3-EC0110F6A597}</author>
    <author>tc={6B353430-5D84-4F43-AB1B-BD5B03408233}</author>
    <author>tc={D71D79BE-F2F7-4D60-9C94-8C1FDB966282}</author>
    <author>tc={5D19A43F-6355-436B-A2F4-584D1AA088F4}</author>
  </authors>
  <commentList>
    <comment ref="P9" authorId="0" shapeId="0" xr:uid="{D1A51897-1068-4660-A69D-5CA00DEC0D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(New Random Piece -&gt; Move and Rotate -&gt; Update Grid -&gt; Clear Full Lines -&gt; New Random Piece ...) </t>
      </text>
    </comment>
    <comment ref="T9" authorId="1" shapeId="0" xr:uid="{48533204-842D-4E81-B6A3-79564C24F7F2}">
      <text>
        <t>[Threaded comment]
Your version of Excel allows you to read this threaded comment; however, any edits to it will get removed if the file is opened in a newer version of Excel. Learn more: https://go.microsoft.com/fwlink/?linkid=870924
Comment:
    A tetromino whose 4 tiles are randomly numbered as either 2 or 4</t>
      </text>
    </comment>
    <comment ref="V9" authorId="2" shapeId="0" xr:uid="{4FC70870-2F4D-41A6-89B8-48CAAE801836}">
      <text>
        <t>[Threaded comment]
Your version of Excel allows you to read this threaded comment; however, any edits to it will get removed if the file is opened in a newer version of Excel. Learn more: https://go.microsoft.com/fwlink/?linkid=870924
Comment:
    Merging tiles has a higher priority than clearing rows.</t>
      </text>
    </comment>
    <comment ref="W9" authorId="3" shapeId="0" xr:uid="{D7D528BB-B22C-4872-9EB3-EC0110F6A59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Chain merging is performed from bottom to top.</t>
      </text>
    </comment>
    <comment ref="X9" authorId="4" shapeId="0" xr:uid="{6B353430-5D84-4F43-AB1B-BD5B0340823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tiles are not connected (4-connected) to the bottom of the grid or
to the other tiles that are connected to the bottom.
They can be handled either
- by deleting each free tile and adding its number to the score 
- or by moving each free tile down until it becomes connected (4-connected).</t>
      </text>
    </comment>
    <comment ref="Z9" authorId="5" shapeId="0" xr:uid="{D71D79BE-F2F7-4D60-9C94-8C1FDB96628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score is determined both from the merged tiles and
the cleared horizontal rows.
- The resulting merged number of each merge operation on
a pair of tiles is added to the score.
- The sum of all the numbers in each cleared horizontal row is added
to the score.</t>
      </text>
    </comment>
    <comment ref="AA9" authorId="6" shapeId="0" xr:uid="{5D19A43F-6355-436B-A2F4-584D1AA088F4}">
      <text>
        <t>[Threaded comment]
Your version of Excel allows you to read this threaded comment; however, any edits to it will get removed if the file is opened in a newer version of Excel. Learn more: https://go.microsoft.com/fwlink/?linkid=870924
Comment:
    - The game can be won by obtaining a 2048 valued tile (as in 2048).
- The game is over when any tile is landed above the topmost row of
the game grid (as in Tetris).</t>
      </text>
    </comment>
  </commentList>
</comments>
</file>

<file path=xl/sharedStrings.xml><?xml version="1.0" encoding="utf-8"?>
<sst xmlns="http://schemas.openxmlformats.org/spreadsheetml/2006/main" count="45" uniqueCount="41">
  <si>
    <t>First Name</t>
  </si>
  <si>
    <t>Last Name</t>
  </si>
  <si>
    <t>Student ID</t>
  </si>
  <si>
    <t>Game Grid</t>
  </si>
  <si>
    <t>Rotate</t>
  </si>
  <si>
    <t>Hard Drop</t>
  </si>
  <si>
    <t>Show Next Piece</t>
  </si>
  <si>
    <t>New Random Piece</t>
  </si>
  <si>
    <t>Clear Full Lines</t>
  </si>
  <si>
    <t xml:space="preserve">Game Cycle </t>
  </si>
  <si>
    <t>Tile Numbers</t>
  </si>
  <si>
    <t>Tile Colors</t>
  </si>
  <si>
    <t>Merging Tiles</t>
  </si>
  <si>
    <t>Chain Merging</t>
  </si>
  <si>
    <t>Handling Free Tiles</t>
  </si>
  <si>
    <t>Score</t>
  </si>
  <si>
    <t>Game Over</t>
  </si>
  <si>
    <t>Menu</t>
  </si>
  <si>
    <t>Bonus</t>
  </si>
  <si>
    <t xml:space="preserve">Computing &amp; showing the score </t>
  </si>
  <si>
    <t>Pause, Restart, GUI etc.</t>
  </si>
  <si>
    <t>Coding Total</t>
  </si>
  <si>
    <t>Report</t>
  </si>
  <si>
    <t>Video</t>
  </si>
  <si>
    <t>Group</t>
  </si>
  <si>
    <t>Adding Extra Features</t>
  </si>
  <si>
    <t>Tetrominoes (Different Shapes)</t>
  </si>
  <si>
    <t>Move Down (Button &amp; Auto)</t>
  </si>
  <si>
    <t>Update Grid (Landed Tetromino)</t>
  </si>
  <si>
    <t>Move
Left &amp; Right</t>
  </si>
  <si>
    <t>Win &amp; Loss</t>
  </si>
  <si>
    <r>
      <t>Tetris (</t>
    </r>
    <r>
      <rPr>
        <b/>
        <sz val="11"/>
        <color rgb="FFC00000"/>
        <rFont val="Calibri"/>
        <family val="2"/>
      </rPr>
      <t>40</t>
    </r>
    <r>
      <rPr>
        <b/>
        <sz val="11"/>
        <color rgb="FF000000"/>
        <rFont val="Calibri"/>
        <family val="2"/>
      </rPr>
      <t xml:space="preserve"> + </t>
    </r>
    <r>
      <rPr>
        <b/>
        <sz val="11"/>
        <color rgb="FFC00000"/>
        <rFont val="Calibri"/>
        <family val="2"/>
      </rPr>
      <t>10</t>
    </r>
    <r>
      <rPr>
        <b/>
        <sz val="11"/>
        <color rgb="FF000000"/>
        <rFont val="Calibri"/>
        <family val="2"/>
      </rPr>
      <t>)</t>
    </r>
  </si>
  <si>
    <r>
      <t>2048 (</t>
    </r>
    <r>
      <rPr>
        <b/>
        <sz val="11"/>
        <color rgb="FFC00000"/>
        <rFont val="Calibri"/>
        <family val="2"/>
      </rPr>
      <t>40</t>
    </r>
    <r>
      <rPr>
        <b/>
        <sz val="11"/>
        <color rgb="FF000000"/>
        <rFont val="Calibri"/>
        <family val="2"/>
      </rPr>
      <t xml:space="preserve"> + </t>
    </r>
    <r>
      <rPr>
        <b/>
        <sz val="11"/>
        <color rgb="FFC00000"/>
        <rFont val="Calibri"/>
        <family val="2"/>
      </rPr>
      <t>10</t>
    </r>
    <r>
      <rPr>
        <b/>
        <sz val="11"/>
        <color rgb="FF000000"/>
        <rFont val="Calibri"/>
        <family val="2"/>
      </rPr>
      <t>)</t>
    </r>
  </si>
  <si>
    <r>
      <t>Other Coding Items (</t>
    </r>
    <r>
      <rPr>
        <b/>
        <sz val="11"/>
        <color rgb="FFC00000"/>
        <rFont val="Calibri"/>
        <family val="2"/>
      </rPr>
      <t>20</t>
    </r>
    <r>
      <rPr>
        <b/>
        <sz val="11"/>
        <color rgb="FF000000"/>
        <rFont val="Calibri"/>
        <family val="2"/>
      </rPr>
      <t xml:space="preserve"> + </t>
    </r>
    <r>
      <rPr>
        <b/>
        <sz val="11"/>
        <color rgb="FFC00000"/>
        <rFont val="Calibri"/>
        <family val="2"/>
      </rPr>
      <t>10</t>
    </r>
    <r>
      <rPr>
        <b/>
        <sz val="11"/>
        <color rgb="FF000000"/>
        <rFont val="Calibri"/>
        <family val="2"/>
      </rPr>
      <t>)</t>
    </r>
  </si>
  <si>
    <t>Project 2 Grade</t>
  </si>
  <si>
    <t>Tetris Total</t>
  </si>
  <si>
    <t>2048 Total</t>
  </si>
  <si>
    <t>Other Items Total</t>
  </si>
  <si>
    <t xml:space="preserve">Project 2 Self Evaluation Guide: </t>
  </si>
  <si>
    <t>You are expected to fill the row 10 of this file to evaluate your work on Project 2.
After entering your student info in the first 5 columns, select a single number between 0-5 for each cell to evaluate your achievement.
You enter a number between 0 to 5 to each cell, meaning 0: 0%, 1: 10%. 2: 25%, 3: 50%, 4: 75%, 5: 100% of the expected work was completed.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</si>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</sst>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C00000"/>
      <name val="Calibri"/>
      <family val="2"/>
    </font>
    <font>
      <b/>
      <sz val="11"/>
      <color rgb="FF0070C0"/>
      <name val="Calibri"/>
      <family val="2"/>
    </font>
    <font>
      <b/>
      <sz val="11"/>
      <color theme="0"/>
      <name val="Calibri"/>
      <family val="2"/>
    </font>
    <font>
      <b/>
      <u/>
      <sz val="12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9" fontId="4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senm" id="{2DBA011A-6836-41D0-AD39-9D6EA033F2CD}" userId="S::ersenm@mef.edu.tr::796ee57c-f131-40d2-b155-3960ecc15b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9" dT="2024-06-17T13:18:00.09" personId="{2DBA011A-6836-41D0-AD39-9D6EA033F2CD}" id="{D1A51897-1068-4660-A69D-5CA00DEC0DDA}">
    <text xml:space="preserve">(New Random Piece -&gt; Move and Rotate -&gt; Update Grid -&gt; Clear Full Lines -&gt; New Random Piece ...) </text>
  </threadedComment>
  <threadedComment ref="T9" dT="2024-06-17T12:24:43.42" personId="{2DBA011A-6836-41D0-AD39-9D6EA033F2CD}" id="{48533204-842D-4E81-B6A3-79564C24F7F2}">
    <text>A tetromino whose 4 tiles are randomly numbered as either 2 or 4</text>
  </threadedComment>
  <threadedComment ref="V9" dT="2024-06-17T12:31:29.62" personId="{2DBA011A-6836-41D0-AD39-9D6EA033F2CD}" id="{4FC70870-2F4D-41A6-89B8-48CAAE801836}">
    <text>Merging tiles has a higher priority than clearing rows.</text>
  </threadedComment>
  <threadedComment ref="W9" dT="2024-06-17T12:32:01.34" personId="{2DBA011A-6836-41D0-AD39-9D6EA033F2CD}" id="{D7D528BB-B22C-4872-9EB3-EC0110F6A597}">
    <text>Chain merging is performed from bottom to top.</text>
  </threadedComment>
  <threadedComment ref="X9" dT="2024-06-17T12:33:55.42" personId="{2DBA011A-6836-41D0-AD39-9D6EA033F2CD}" id="{6B353430-5D84-4F43-AB1B-BD5B03408233}">
    <text>These tiles are not connected (4-connected) to the bottom of the grid or
to the other tiles that are connected to the bottom.
They can be handled either
- by deleting each free tile and adding its number to the score 
- or by moving each free tile down until it becomes connected (4-connected).</text>
  </threadedComment>
  <threadedComment ref="Z9" dT="2024-06-17T12:27:44.75" personId="{2DBA011A-6836-41D0-AD39-9D6EA033F2CD}" id="{D71D79BE-F2F7-4D60-9C94-8C1FDB966282}">
    <text>The score is determined both from the merged tiles and
the cleared horizontal rows.
- The resulting merged number of each merge operation on
a pair of tiles is added to the score.
- The sum of all the numbers in each cleared horizontal row is added
to the score.</text>
  </threadedComment>
  <threadedComment ref="AA9" dT="2024-06-17T12:28:56.26" personId="{2DBA011A-6836-41D0-AD39-9D6EA033F2CD}" id="{5D19A43F-6355-436B-A2F4-584D1AA088F4}">
    <text>- The game can be won by obtaining a 2048 valued tile (as in 2048).
- The game is over when any tile is landed above the topmost row of
the game grid (as in Tetris).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0E82-D1E2-4318-B44D-1DF5FBFF8748}">
  <dimension ref="A1:AH10"/>
  <sheetViews>
    <sheetView tabSelected="1" zoomScaleNormal="100" workbookViewId="0">
      <selection sqref="A1:J1"/>
    </sheetView>
  </sheetViews>
  <sheetFormatPr defaultRowHeight="14.4" x14ac:dyDescent="0.3"/>
  <cols>
    <col min="1" max="2" width="20.77734375" style="9" customWidth="1"/>
    <col min="3" max="3" width="10.77734375" style="9" customWidth="1"/>
    <col min="4" max="4" width="7.21875" style="9" bestFit="1" customWidth="1"/>
    <col min="5" max="5" width="6.21875" style="9" bestFit="1" customWidth="1"/>
    <col min="6" max="6" width="6.33203125" style="9" bestFit="1" customWidth="1"/>
    <col min="7" max="7" width="16.33203125" style="9" bestFit="1" customWidth="1"/>
    <col min="8" max="8" width="14.6640625" style="9" bestFit="1" customWidth="1"/>
    <col min="9" max="9" width="10.88671875" style="9" bestFit="1" customWidth="1"/>
    <col min="10" max="10" width="6.5546875" style="9" bestFit="1" customWidth="1"/>
    <col min="11" max="11" width="5.44140625" style="9" bestFit="1" customWidth="1"/>
    <col min="12" max="12" width="6.21875" style="9" bestFit="1" customWidth="1"/>
    <col min="13" max="13" width="8.5546875" style="9" bestFit="1" customWidth="1"/>
    <col min="14" max="14" width="11.5546875" style="9" bestFit="1" customWidth="1"/>
    <col min="15" max="15" width="5.6640625" style="9" bestFit="1" customWidth="1"/>
    <col min="16" max="16" width="6.33203125" style="9" bestFit="1" customWidth="1"/>
    <col min="17" max="17" width="6.33203125" style="9" customWidth="1"/>
    <col min="18" max="18" width="8.6640625" style="9" customWidth="1"/>
    <col min="19" max="19" width="6.21875" style="9" customWidth="1"/>
    <col min="20" max="20" width="8.5546875" style="9" customWidth="1"/>
    <col min="21" max="21" width="11.5546875" style="9" customWidth="1"/>
    <col min="22" max="22" width="8.44140625" style="9" customWidth="1"/>
    <col min="23" max="23" width="8" style="9" customWidth="1"/>
    <col min="24" max="24" width="8.33203125" style="9" customWidth="1"/>
    <col min="25" max="25" width="6.33203125" style="9" customWidth="1"/>
    <col min="26" max="26" width="10.77734375" style="9" customWidth="1"/>
    <col min="27" max="27" width="10.33203125" style="9" customWidth="1"/>
    <col min="28" max="29" width="7.88671875" style="9" customWidth="1"/>
    <col min="30" max="30" width="6.33203125" style="9" customWidth="1"/>
    <col min="31" max="31" width="7.33203125" style="9" bestFit="1" customWidth="1"/>
    <col min="32" max="32" width="6.6640625" style="9" customWidth="1"/>
    <col min="33" max="33" width="5.88671875" style="9" customWidth="1"/>
    <col min="34" max="34" width="8.88671875" style="9" customWidth="1"/>
    <col min="35" max="16384" width="8.88671875" style="9"/>
  </cols>
  <sheetData>
    <row r="1" spans="1:34" ht="15.6" x14ac:dyDescent="0.3">
      <c r="A1" s="26" t="s">
        <v>38</v>
      </c>
      <c r="B1" s="26"/>
      <c r="C1" s="26"/>
      <c r="D1" s="26"/>
      <c r="E1" s="26"/>
      <c r="F1" s="26"/>
      <c r="G1" s="26"/>
      <c r="H1" s="26"/>
      <c r="I1" s="26"/>
      <c r="J1" s="26"/>
      <c r="K1" s="21"/>
    </row>
    <row r="2" spans="1:34" ht="14.4" customHeight="1" x14ac:dyDescent="0.3">
      <c r="A2" s="27" t="s">
        <v>39</v>
      </c>
      <c r="B2" s="27"/>
      <c r="C2" s="27"/>
      <c r="D2" s="27"/>
      <c r="E2" s="27"/>
      <c r="F2" s="27"/>
      <c r="G2" s="27"/>
      <c r="H2" s="27"/>
      <c r="I2" s="27"/>
      <c r="J2" s="27"/>
      <c r="K2" s="28"/>
      <c r="L2" s="28"/>
    </row>
    <row r="3" spans="1:34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8"/>
      <c r="L3" s="28"/>
    </row>
    <row r="4" spans="1:34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8"/>
      <c r="L4" s="28"/>
    </row>
    <row r="5" spans="1:34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34" ht="14.4" customHeight="1" x14ac:dyDescent="0.3">
      <c r="A6" s="19"/>
      <c r="B6" s="19"/>
      <c r="C6" s="19"/>
      <c r="D6" s="19"/>
      <c r="E6" s="19"/>
      <c r="F6" s="23" t="s">
        <v>31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5"/>
      <c r="R6" s="22" t="s">
        <v>32</v>
      </c>
      <c r="S6" s="22"/>
      <c r="T6" s="22"/>
      <c r="U6" s="22"/>
      <c r="V6" s="22"/>
      <c r="W6" s="22"/>
      <c r="X6" s="22"/>
      <c r="Y6" s="22"/>
      <c r="Z6" s="22" t="s">
        <v>33</v>
      </c>
      <c r="AA6" s="22"/>
      <c r="AB6" s="22"/>
      <c r="AC6" s="22"/>
      <c r="AD6" s="22"/>
      <c r="AE6" s="8"/>
      <c r="AF6" s="8"/>
      <c r="AG6" s="8"/>
    </row>
    <row r="7" spans="1:34" x14ac:dyDescent="0.3">
      <c r="A7" s="19"/>
      <c r="B7" s="19"/>
      <c r="C7" s="19"/>
      <c r="D7" s="19"/>
      <c r="E7" s="19"/>
      <c r="F7" s="16"/>
      <c r="G7" s="10"/>
      <c r="H7" s="10"/>
      <c r="I7" s="10"/>
      <c r="J7" s="10"/>
      <c r="K7" s="10"/>
      <c r="L7" s="11" t="s">
        <v>18</v>
      </c>
      <c r="M7" s="10"/>
      <c r="N7" s="10"/>
      <c r="O7" s="10"/>
      <c r="P7" s="10"/>
      <c r="Q7" s="4"/>
      <c r="R7" s="10"/>
      <c r="S7" s="10"/>
      <c r="T7" s="10"/>
      <c r="U7" s="10"/>
      <c r="V7" s="10"/>
      <c r="W7" s="10"/>
      <c r="X7" s="11" t="s">
        <v>18</v>
      </c>
      <c r="Z7" s="12" t="s">
        <v>15</v>
      </c>
      <c r="AA7" s="12" t="s">
        <v>16</v>
      </c>
      <c r="AB7" s="12" t="s">
        <v>17</v>
      </c>
      <c r="AC7" s="15" t="s">
        <v>18</v>
      </c>
      <c r="AD7" s="15"/>
      <c r="AE7" s="8"/>
      <c r="AF7" s="8"/>
      <c r="AG7" s="8"/>
    </row>
    <row r="8" spans="1:34" ht="14.4" customHeight="1" x14ac:dyDescent="0.3">
      <c r="F8" s="1">
        <v>1</v>
      </c>
      <c r="G8" s="1">
        <v>5</v>
      </c>
      <c r="H8" s="1">
        <v>1</v>
      </c>
      <c r="I8" s="1">
        <v>1</v>
      </c>
      <c r="J8" s="1">
        <v>10</v>
      </c>
      <c r="K8" s="1">
        <v>5</v>
      </c>
      <c r="L8" s="1">
        <v>10</v>
      </c>
      <c r="M8" s="1">
        <v>3</v>
      </c>
      <c r="N8" s="1">
        <v>1</v>
      </c>
      <c r="O8" s="1">
        <v>10</v>
      </c>
      <c r="P8" s="1">
        <v>3</v>
      </c>
      <c r="Q8" s="1">
        <v>50</v>
      </c>
      <c r="R8" s="17">
        <v>5</v>
      </c>
      <c r="S8" s="1">
        <v>5</v>
      </c>
      <c r="T8" s="1">
        <v>5</v>
      </c>
      <c r="U8" s="1">
        <v>5</v>
      </c>
      <c r="V8" s="1">
        <v>10</v>
      </c>
      <c r="W8" s="1">
        <v>10</v>
      </c>
      <c r="X8" s="1">
        <v>10</v>
      </c>
      <c r="Y8" s="1">
        <v>50</v>
      </c>
      <c r="Z8" s="1">
        <v>7</v>
      </c>
      <c r="AA8" s="1">
        <v>3</v>
      </c>
      <c r="AB8" s="1">
        <v>10</v>
      </c>
      <c r="AC8" s="1">
        <v>10</v>
      </c>
      <c r="AD8" s="1">
        <v>30</v>
      </c>
      <c r="AE8" s="13">
        <v>0.8</v>
      </c>
      <c r="AF8" s="13">
        <v>0.1</v>
      </c>
      <c r="AG8" s="13">
        <v>0.1</v>
      </c>
    </row>
    <row r="9" spans="1:34" ht="49.95" customHeight="1" x14ac:dyDescent="0.3">
      <c r="A9" s="2" t="s">
        <v>0</v>
      </c>
      <c r="B9" s="2" t="s">
        <v>1</v>
      </c>
      <c r="C9" s="2" t="s">
        <v>2</v>
      </c>
      <c r="D9" s="2" t="s">
        <v>40</v>
      </c>
      <c r="E9" s="3" t="s">
        <v>24</v>
      </c>
      <c r="F9" s="12" t="s">
        <v>3</v>
      </c>
      <c r="G9" s="12" t="s">
        <v>26</v>
      </c>
      <c r="H9" s="12" t="s">
        <v>27</v>
      </c>
      <c r="I9" s="12" t="s">
        <v>29</v>
      </c>
      <c r="J9" s="12" t="s">
        <v>4</v>
      </c>
      <c r="K9" s="12" t="s">
        <v>5</v>
      </c>
      <c r="L9" s="12" t="s">
        <v>6</v>
      </c>
      <c r="M9" s="12" t="s">
        <v>7</v>
      </c>
      <c r="N9" s="12" t="s">
        <v>28</v>
      </c>
      <c r="O9" s="12" t="s">
        <v>8</v>
      </c>
      <c r="P9" s="12" t="s">
        <v>9</v>
      </c>
      <c r="Q9" s="18" t="s">
        <v>35</v>
      </c>
      <c r="R9" s="12" t="s">
        <v>10</v>
      </c>
      <c r="S9" s="12" t="s">
        <v>11</v>
      </c>
      <c r="T9" s="12" t="s">
        <v>7</v>
      </c>
      <c r="U9" s="12" t="s">
        <v>28</v>
      </c>
      <c r="V9" s="12" t="s">
        <v>12</v>
      </c>
      <c r="W9" s="12" t="s">
        <v>13</v>
      </c>
      <c r="X9" s="12" t="s">
        <v>14</v>
      </c>
      <c r="Y9" s="18" t="s">
        <v>36</v>
      </c>
      <c r="Z9" s="12" t="s">
        <v>19</v>
      </c>
      <c r="AA9" s="12" t="s">
        <v>30</v>
      </c>
      <c r="AB9" s="12" t="s">
        <v>20</v>
      </c>
      <c r="AC9" s="12" t="s">
        <v>25</v>
      </c>
      <c r="AD9" s="18" t="s">
        <v>37</v>
      </c>
      <c r="AE9" s="12" t="s">
        <v>21</v>
      </c>
      <c r="AF9" s="12" t="s">
        <v>22</v>
      </c>
      <c r="AG9" s="12" t="s">
        <v>23</v>
      </c>
      <c r="AH9" s="14" t="s">
        <v>34</v>
      </c>
    </row>
    <row r="10" spans="1:34" ht="16.95" customHeight="1" x14ac:dyDescent="0.3">
      <c r="A10" s="5"/>
      <c r="B10" s="5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f>SUMPRODUCT(F$8:P$8,F10:P10)/5</f>
        <v>0</v>
      </c>
      <c r="R10" s="7"/>
      <c r="S10" s="7"/>
      <c r="T10" s="7"/>
      <c r="U10" s="7"/>
      <c r="V10" s="7"/>
      <c r="W10" s="7"/>
      <c r="X10" s="7"/>
      <c r="Y10" s="7">
        <f>SUMPRODUCT(R$8:X$8,R10:X10)/5</f>
        <v>0</v>
      </c>
      <c r="Z10" s="7"/>
      <c r="AA10" s="7"/>
      <c r="AB10" s="7"/>
      <c r="AC10" s="7"/>
      <c r="AD10" s="7">
        <f>SUMPRODUCT(Z$8:AC$8,Z10:AC10)/5</f>
        <v>0</v>
      </c>
      <c r="AE10" s="7">
        <f>Q10+Y10+AD10</f>
        <v>0</v>
      </c>
      <c r="AF10" s="7"/>
      <c r="AG10" s="7"/>
      <c r="AH10" s="7">
        <f>AE10*AE$8+AF10*20*AF$8+AG10*20*AG$8</f>
        <v>0</v>
      </c>
    </row>
  </sheetData>
  <sortState xmlns:xlrd2="http://schemas.microsoft.com/office/spreadsheetml/2017/richdata2" ref="A10:E10">
    <sortCondition ref="E10"/>
    <sortCondition ref="B10"/>
    <sortCondition ref="A10"/>
  </sortState>
  <mergeCells count="5">
    <mergeCell ref="Z6:AD6"/>
    <mergeCell ref="R6:Y6"/>
    <mergeCell ref="F6:Q6"/>
    <mergeCell ref="A1:J1"/>
    <mergeCell ref="A2:J4"/>
  </mergeCells>
  <conditionalFormatting sqref="F10:P10">
    <cfRule type="colorScale" priority="1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conditionalFormatting sqref="R10:X10">
    <cfRule type="colorScale" priority="2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conditionalFormatting sqref="Z10:AC10">
    <cfRule type="colorScale" priority="3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conditionalFormatting sqref="AF10:AG10">
    <cfRule type="colorScale" priority="4">
      <colorScale>
        <cfvo type="num" val="0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2 - Self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ersenm</dc:creator>
  <cp:lastModifiedBy>MUSTAFA ERSEN</cp:lastModifiedBy>
  <dcterms:created xsi:type="dcterms:W3CDTF">2024-06-17T10:51:53Z</dcterms:created>
  <dcterms:modified xsi:type="dcterms:W3CDTF">2025-03-26T18:51:47Z</dcterms:modified>
</cp:coreProperties>
</file>