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-60" windowWidth="25200" windowHeight="118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6" i="1" l="1"/>
  <c r="B15" i="1"/>
  <c r="B13" i="1"/>
  <c r="B11" i="1"/>
  <c r="B10" i="1"/>
  <c r="B12" i="1" l="1"/>
  <c r="B14" i="1" s="1"/>
  <c r="B17" i="1"/>
  <c r="J4" i="1"/>
  <c r="B18" i="1" l="1"/>
</calcChain>
</file>

<file path=xl/sharedStrings.xml><?xml version="1.0" encoding="utf-8"?>
<sst xmlns="http://schemas.openxmlformats.org/spreadsheetml/2006/main" count="26" uniqueCount="19">
  <si>
    <t>Kg totaal matrix</t>
  </si>
  <si>
    <t>Lijnsnelheid slijpen</t>
  </si>
  <si>
    <t>Gewicht rol</t>
  </si>
  <si>
    <t>Ploeg</t>
  </si>
  <si>
    <t>OEE</t>
  </si>
  <si>
    <t>*</t>
  </si>
  <si>
    <t>Ploegen</t>
  </si>
  <si>
    <t>Berekend</t>
  </si>
  <si>
    <t>Lijn 26 - 1022413 - RT 32004x</t>
  </si>
  <si>
    <t>Kg</t>
  </si>
  <si>
    <t>Gewicht</t>
  </si>
  <si>
    <t># rollen</t>
  </si>
  <si>
    <t>Snelheid</t>
  </si>
  <si>
    <t># minuten</t>
  </si>
  <si>
    <t>Ploeg met OEE</t>
  </si>
  <si>
    <t># ploegen slijpen</t>
  </si>
  <si>
    <t>is totaal gewicht gedeeld door rol gewicht</t>
  </si>
  <si>
    <t>is aantal rollen gedeeld door lijnsnelheid per minuut</t>
  </si>
  <si>
    <t>is minuten per ploeg vermenigvuldigd met OEE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</si>
</sst>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4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152400</xdr:rowOff>
    </xdr:from>
    <xdr:to>
      <xdr:col>9</xdr:col>
      <xdr:colOff>114300</xdr:colOff>
      <xdr:row>5</xdr:row>
      <xdr:rowOff>19050</xdr:rowOff>
    </xdr:to>
    <xdr:sp macro="" textlink="">
      <xdr:nvSpPr>
        <xdr:cNvPr id="2" name="Equals 1">
          <a:extLst>
            <a:ext uri="{FF2B5EF4-FFF2-40B4-BE49-F238E27FC236}">
              <a16:creationId xmlns:a16="http://schemas.microsoft.com/office/drawing/2014/main" xmlns="" id="{81193C8A-C1C1-4CDE-AFB3-EDEEA4AEF6F1}"/>
            </a:ext>
          </a:extLst>
        </xdr:cNvPr>
        <xdr:cNvSpPr/>
      </xdr:nvSpPr>
      <xdr:spPr>
        <a:xfrm>
          <a:off x="3781425" y="400050"/>
          <a:ext cx="219075" cy="95250"/>
        </a:xfrm>
        <a:prstGeom prst="mathEqual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B4" sqref="B4:H4"/>
    </sheetView>
  </sheetViews>
  <sheetFormatPr defaultRowHeight="15" x14ac:dyDescent="0.25"/>
  <cols>
    <col min="1" max="1" width="3.28515625" customWidth="1"/>
    <col min="2" max="2" width="18.5703125" bestFit="1" customWidth="1"/>
    <col min="3" max="3" width="3.42578125" style="2" customWidth="1"/>
    <col min="4" max="4" width="14.42578125" customWidth="1"/>
    <col min="5" max="5" width="2" bestFit="1" customWidth="1"/>
    <col min="7" max="7" width="2" bestFit="1" customWidth="1"/>
    <col min="9" max="9" width="2.85546875" customWidth="1"/>
  </cols>
  <sheetData>
    <row r="1" spans="1:14" x14ac:dyDescent="0.25">
      <c r="A1" s="6"/>
      <c r="B1" t="s">
        <v>8</v>
      </c>
      <c r="C1" s="5"/>
    </row>
    <row r="2" spans="1:14" x14ac:dyDescent="0.25">
      <c r="A2" s="6"/>
      <c r="B2" s="17" t="s">
        <v>0</v>
      </c>
      <c r="C2" s="17"/>
      <c r="D2" s="17"/>
      <c r="E2" s="17"/>
      <c r="F2" s="17"/>
      <c r="G2" s="17"/>
      <c r="H2" s="17"/>
      <c r="I2" s="17"/>
      <c r="J2" s="17" t="s">
        <v>7</v>
      </c>
      <c r="K2" s="17"/>
    </row>
    <row r="3" spans="1:14" ht="4.5" customHeight="1" x14ac:dyDescent="0.25">
      <c r="A3" s="6"/>
      <c r="B3" s="17"/>
      <c r="C3" s="17"/>
      <c r="D3" s="17"/>
      <c r="E3" s="17"/>
      <c r="F3" s="17"/>
      <c r="G3" s="17"/>
      <c r="H3" s="17"/>
      <c r="I3" s="17"/>
    </row>
    <row r="4" spans="1:14" x14ac:dyDescent="0.25">
      <c r="A4" s="6"/>
      <c r="B4" s="18">
        <f>1699000*0.005</f>
        <v>8495</v>
      </c>
      <c r="C4" s="18"/>
      <c r="D4" s="18"/>
      <c r="E4" s="18"/>
      <c r="F4" s="18"/>
      <c r="G4" s="18"/>
      <c r="H4" s="18"/>
      <c r="I4" s="19"/>
      <c r="J4" s="16">
        <f>B4/(B6*D6*F6*H6)</f>
        <v>18.05909863945578</v>
      </c>
      <c r="K4" s="15" t="s">
        <v>6</v>
      </c>
      <c r="M4" s="15"/>
      <c r="N4" s="15"/>
    </row>
    <row r="5" spans="1:14" ht="3" customHeight="1" x14ac:dyDescent="0.25">
      <c r="A5" s="6"/>
      <c r="B5" s="3"/>
      <c r="C5" s="4"/>
      <c r="D5" s="3"/>
      <c r="E5" s="3"/>
      <c r="F5" s="3"/>
      <c r="G5" s="3"/>
      <c r="H5" s="3"/>
      <c r="I5" s="19"/>
      <c r="J5" s="16"/>
      <c r="K5" s="15"/>
      <c r="M5" s="15"/>
      <c r="N5" s="15"/>
    </row>
    <row r="6" spans="1:14" x14ac:dyDescent="0.25">
      <c r="A6" s="6"/>
      <c r="B6" s="7">
        <v>280</v>
      </c>
      <c r="C6" s="2" t="s">
        <v>5</v>
      </c>
      <c r="D6" s="7">
        <v>5.0000000000000001E-3</v>
      </c>
      <c r="E6" t="s">
        <v>5</v>
      </c>
      <c r="F6" s="7">
        <v>480</v>
      </c>
      <c r="G6" t="s">
        <v>5</v>
      </c>
      <c r="H6" s="8">
        <v>0.7</v>
      </c>
      <c r="I6" s="19"/>
      <c r="J6" s="16"/>
      <c r="K6" s="15"/>
      <c r="M6" s="15"/>
      <c r="N6" s="15"/>
    </row>
    <row r="7" spans="1:14" ht="4.5" customHeight="1" x14ac:dyDescent="0.25">
      <c r="A7" s="6"/>
      <c r="H7" s="1"/>
    </row>
    <row r="8" spans="1:14" x14ac:dyDescent="0.25">
      <c r="A8" s="6"/>
      <c r="B8" t="s">
        <v>1</v>
      </c>
      <c r="C8" s="2" t="s">
        <v>5</v>
      </c>
      <c r="D8" t="s">
        <v>2</v>
      </c>
      <c r="E8" t="s">
        <v>5</v>
      </c>
      <c r="F8" t="s">
        <v>3</v>
      </c>
      <c r="G8" t="s">
        <v>5</v>
      </c>
      <c r="H8" t="s">
        <v>4</v>
      </c>
    </row>
    <row r="10" spans="1:14" x14ac:dyDescent="0.25">
      <c r="B10" s="12">
        <f>B4</f>
        <v>8495</v>
      </c>
      <c r="D10" t="s">
        <v>9</v>
      </c>
    </row>
    <row r="11" spans="1:14" x14ac:dyDescent="0.25">
      <c r="B11" s="13">
        <f>D6</f>
        <v>5.0000000000000001E-3</v>
      </c>
      <c r="D11" t="s">
        <v>10</v>
      </c>
    </row>
    <row r="12" spans="1:14" x14ac:dyDescent="0.25">
      <c r="B12" s="11">
        <f>B10/B11</f>
        <v>1699000</v>
      </c>
      <c r="D12" t="s">
        <v>11</v>
      </c>
      <c r="F12" t="s">
        <v>16</v>
      </c>
    </row>
    <row r="13" spans="1:14" x14ac:dyDescent="0.25">
      <c r="B13" s="13">
        <f>B6</f>
        <v>280</v>
      </c>
      <c r="D13" t="s">
        <v>12</v>
      </c>
    </row>
    <row r="14" spans="1:14" x14ac:dyDescent="0.25">
      <c r="B14" s="10">
        <f>B12/B13</f>
        <v>6067.8571428571431</v>
      </c>
      <c r="D14" t="s">
        <v>13</v>
      </c>
      <c r="F14" t="s">
        <v>17</v>
      </c>
    </row>
    <row r="15" spans="1:14" x14ac:dyDescent="0.25">
      <c r="B15" s="13">
        <f>F6</f>
        <v>480</v>
      </c>
      <c r="D15" t="s">
        <v>3</v>
      </c>
    </row>
    <row r="16" spans="1:14" x14ac:dyDescent="0.25">
      <c r="B16" s="14">
        <f>H6</f>
        <v>0.7</v>
      </c>
      <c r="D16" t="s">
        <v>4</v>
      </c>
    </row>
    <row r="17" spans="2:6" x14ac:dyDescent="0.25">
      <c r="B17">
        <f>B15*B16</f>
        <v>336</v>
      </c>
      <c r="D17" t="s">
        <v>14</v>
      </c>
      <c r="F17" t="s">
        <v>18</v>
      </c>
    </row>
    <row r="18" spans="2:6" x14ac:dyDescent="0.25">
      <c r="B18" s="9">
        <f>B14/B17</f>
        <v>18.059098639455783</v>
      </c>
      <c r="D18" t="s">
        <v>15</v>
      </c>
    </row>
  </sheetData>
  <mergeCells count="9">
    <mergeCell ref="M4:M6"/>
    <mergeCell ref="N4:N6"/>
    <mergeCell ref="J4:J6"/>
    <mergeCell ref="K4:K6"/>
    <mergeCell ref="B2:I2"/>
    <mergeCell ref="B3:I3"/>
    <mergeCell ref="B4:H4"/>
    <mergeCell ref="I4:I6"/>
    <mergeCell ref="J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Bargeman Ger</dc:creator>
  <cp:lastModifiedBy>Stefan Rang (EKB)</cp:lastModifiedBy>
  <dcterms:created xsi:type="dcterms:W3CDTF">2017-02-14T09:18:04Z</dcterms:created>
  <dcterms:modified xsi:type="dcterms:W3CDTF">2018-06-12T10:05:06Z</dcterms:modified>
</cp:coreProperties>
</file>