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admin/Documents/project-vnshine/kynd/Ban-Giao-Portal/5.Testcase/"/>
    </mc:Choice>
  </mc:AlternateContent>
  <xr:revisionPtr revIDLastSave="0" documentId="13_ncr:1_{C90CD9C8-E43C-704B-BB49-6F14F35DDC1C}" xr6:coauthVersionLast="36" xr6:coauthVersionMax="36" xr10:uidLastSave="{00000000-0000-0000-0000-000000000000}"/>
  <bookViews>
    <workbookView xWindow="0" yWindow="500" windowWidth="25600" windowHeight="15500" xr2:uid="{00000000-000D-0000-FFFF-FFFF00000000}"/>
  </bookViews>
  <sheets>
    <sheet name="Quản lý thông tin" sheetId="1" r:id="rId1"/>
  </sheets>
  <calcPr calcId="181029"/>
</workbook>
</file>

<file path=xl/calcChain.xml><?xml version="1.0" encoding="utf-8"?>
<calcChain xmlns="http://schemas.openxmlformats.org/spreadsheetml/2006/main">
  <c r="Q76" i="1" l="1"/>
  <c r="A76" i="1"/>
  <c r="Q75" i="1"/>
  <c r="A75" i="1"/>
  <c r="Q74" i="1"/>
  <c r="A74" i="1"/>
  <c r="Q73" i="1"/>
  <c r="A73" i="1"/>
  <c r="Q72" i="1"/>
  <c r="A72" i="1"/>
  <c r="Q71" i="1"/>
  <c r="A71" i="1"/>
  <c r="Q70" i="1"/>
  <c r="A70" i="1"/>
  <c r="Q69" i="1"/>
  <c r="A69" i="1"/>
  <c r="Q68" i="1"/>
  <c r="A68" i="1"/>
  <c r="Q67" i="1"/>
  <c r="A67" i="1"/>
  <c r="Q66" i="1"/>
  <c r="A66" i="1"/>
  <c r="Q65" i="1"/>
  <c r="A65" i="1"/>
  <c r="Q64" i="1"/>
  <c r="A64" i="1"/>
  <c r="Q63" i="1"/>
  <c r="A63" i="1"/>
  <c r="Q62" i="1"/>
  <c r="A62" i="1"/>
  <c r="Q61" i="1"/>
  <c r="A61" i="1"/>
  <c r="Q60" i="1"/>
  <c r="A60" i="1"/>
  <c r="Q59" i="1"/>
  <c r="A59" i="1"/>
  <c r="Q58" i="1"/>
  <c r="A58" i="1"/>
  <c r="Q57" i="1"/>
  <c r="A57" i="1"/>
  <c r="Q56" i="1"/>
  <c r="A56" i="1"/>
  <c r="Q55" i="1"/>
  <c r="A55" i="1"/>
  <c r="Q54" i="1"/>
  <c r="A54" i="1"/>
  <c r="Q53" i="1"/>
  <c r="A53" i="1"/>
  <c r="Q52" i="1"/>
  <c r="A52" i="1"/>
  <c r="Q51" i="1"/>
  <c r="A51" i="1"/>
  <c r="Q50" i="1"/>
  <c r="A50" i="1"/>
  <c r="Q49" i="1"/>
  <c r="A49" i="1"/>
  <c r="Q48" i="1"/>
  <c r="A48" i="1"/>
  <c r="Q47" i="1"/>
  <c r="A47" i="1"/>
  <c r="Q46" i="1"/>
  <c r="A46" i="1"/>
  <c r="Q45" i="1"/>
  <c r="A45" i="1"/>
  <c r="Q44" i="1"/>
  <c r="A44" i="1"/>
  <c r="Q43" i="1"/>
  <c r="A43" i="1"/>
  <c r="Q42" i="1"/>
  <c r="A42" i="1"/>
  <c r="Q41" i="1"/>
  <c r="A41" i="1"/>
  <c r="Q40" i="1"/>
  <c r="A40" i="1"/>
  <c r="Q39" i="1"/>
  <c r="A39" i="1"/>
  <c r="Q38" i="1"/>
  <c r="A38" i="1"/>
  <c r="Q37" i="1"/>
  <c r="A37" i="1"/>
  <c r="Q36" i="1"/>
  <c r="A36" i="1"/>
  <c r="Q35" i="1"/>
  <c r="A35" i="1"/>
  <c r="Q34" i="1"/>
  <c r="A34" i="1"/>
  <c r="Q33" i="1"/>
  <c r="A33" i="1"/>
  <c r="Q32" i="1"/>
  <c r="A32" i="1"/>
  <c r="Q31" i="1"/>
  <c r="A31" i="1"/>
  <c r="Q30" i="1"/>
  <c r="A30" i="1"/>
  <c r="Q29" i="1"/>
  <c r="A29" i="1"/>
  <c r="Q28" i="1"/>
  <c r="A28" i="1"/>
  <c r="Q27" i="1"/>
  <c r="A27" i="1"/>
  <c r="Q26" i="1"/>
  <c r="A26" i="1"/>
  <c r="Q25" i="1"/>
  <c r="A25" i="1"/>
  <c r="Q24" i="1"/>
  <c r="A24" i="1"/>
  <c r="Q23" i="1"/>
  <c r="A23" i="1"/>
  <c r="A22" i="1"/>
  <c r="Q21" i="1"/>
  <c r="A21" i="1"/>
  <c r="Q20" i="1"/>
  <c r="A20" i="1"/>
  <c r="A19" i="1"/>
  <c r="A18" i="1"/>
  <c r="A17" i="1"/>
  <c r="Q16" i="1"/>
  <c r="A16" i="1"/>
  <c r="Q15" i="1"/>
  <c r="D6" i="1" s="1"/>
  <c r="A15" i="1"/>
  <c r="A14" i="1"/>
  <c r="A13" i="1"/>
  <c r="A12" i="1"/>
  <c r="D8" i="1"/>
  <c r="D4" i="1"/>
  <c r="D5" i="1" l="1"/>
  <c r="D7" i="1" s="1"/>
</calcChain>
</file>

<file path=xl/sharedStrings.xml><?xml version="1.0" encoding="utf-8"?>
<sst xmlns="http://schemas.openxmlformats.org/spreadsheetml/2006/main" count="220" uniqueCount="95">
  <si>
    <t>KỊCH BẢN KIỂM THỬ</t>
  </si>
  <si>
    <t>Tên màn hình/Tên chức năng</t>
  </si>
  <si>
    <t>Quản lý portal</t>
  </si>
  <si>
    <t>Mã trường hợp kiểm thử</t>
  </si>
  <si>
    <t>QLP</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</si>
  <si>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</si>
  <si>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</si>
  <si>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</si>
  <si>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</si>
  <si>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</si>
  <si>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</si>
  <si>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</si>
  <si>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</si>
  <si>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web</t>
  </si>
  <si>
    <t>Kết quả hiện tại</t>
  </si>
  <si>
    <t>Mã lỗi</t>
  </si>
  <si>
    <t>Mô tả</t>
  </si>
  <si>
    <t>Lần 1</t>
  </si>
  <si>
    <t>Lần 2</t>
  </si>
  <si>
    <t>Lần 3</t>
  </si>
  <si>
    <t>Chức năng</t>
  </si>
  <si>
    <t>Quản lý tài liệu</t>
  </si>
  <si>
    <t>Precond:</t>
  </si>
  <si>
    <t>Login thành công &gt;&gt; Quản lý portal</t>
  </si>
  <si>
    <r>
      <rPr>
        <b/>
        <i/>
        <sz val="12"/>
        <color rgb="FF000000"/>
        <rFont val="Times New Roman"/>
      </rPr>
      <t>Giao diện</t>
    </r>
    <r>
      <rPr>
        <b/>
        <i/>
        <sz val="12"/>
        <color rgb="FF000000"/>
        <rFont val="Times New Roman"/>
      </rPr>
      <t xml:space="preserve"> (Phần này viết các trường hợp kiểm thử cho giao diên chung và các giao diện cho các control)</t>
    </r>
  </si>
  <si>
    <t>Kiểm tra bố cục giao diện</t>
  </si>
  <si>
    <t>1. Login thành công, tại màn hình Quản lý portal
2. Kiểm tra header, footer</t>
  </si>
  <si>
    <t>1. Hiển thị màn hình gồm các thông tin như sau:
- Logo Viettel Solutions
- Text: Hệ thống công nghệ thông tin VTS
- Quản lý portal
- Thông báo
- Hệ thống kinh doanh
- Hệ thống kỹ thuật
- Tài liệu</t>
  </si>
  <si>
    <t>P</t>
  </si>
  <si>
    <t>Kiểm tra tổng thể giao diện màn hình</t>
  </si>
  <si>
    <r>
      <rPr>
        <sz val="12"/>
        <color theme="1"/>
        <rFont val="Times New Roman"/>
      </rPr>
      <t>1. Kiểm tra về bố cục, font chữ, chính tả, màu chữ
2. Kiểm tra header, footer</t>
    </r>
    <r>
      <rPr>
        <sz val="12"/>
        <color rgb="FFFF0000"/>
        <rFont val="Times New Roman"/>
      </rPr>
      <t xml:space="preserve">
</t>
    </r>
  </si>
  <si>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t>
  </si>
  <si>
    <t>Thông báo</t>
  </si>
  <si>
    <t>Login thành công &gt;&gt;  Quản lý tài liệu &gt;&gt; Kiểm tra Thông báo</t>
  </si>
  <si>
    <r>
      <rPr>
        <b/>
        <i/>
        <sz val="12"/>
        <color theme="1"/>
        <rFont val="Times New Roman"/>
      </rPr>
      <t>Giao diện</t>
    </r>
    <r>
      <rPr>
        <b/>
        <i/>
        <sz val="12"/>
        <color rgb="FF000000"/>
        <rFont val="Times New Roman"/>
      </rPr>
      <t xml:space="preserve"> (Phần này viết các trường hợp kiểm thử cho giao diên chung và các giao diện cho các control)</t>
    </r>
  </si>
  <si>
    <t>1. Tại màn hình Quản lý portal
2. Kiểm tra Thông báo</t>
  </si>
  <si>
    <t xml:space="preserve">Hiển thị màn hình gồm các thông tin như sau: 
Tiêu đề: Thông báo
- Danh sách </t>
  </si>
  <si>
    <r>
      <rPr>
        <sz val="12"/>
        <color theme="1"/>
        <rFont val="Times New Roman"/>
      </rPr>
      <t>1. Kiểm tra về bố cục, font chữ, chính tả, màu chữ
2. Kiểm tra header, footer</t>
    </r>
    <r>
      <rPr>
        <sz val="12"/>
        <color rgb="FFFF0000"/>
        <rFont val="Times New Roman"/>
      </rPr>
      <t xml:space="preserve">
</t>
    </r>
  </si>
  <si>
    <t>Chức năng (Phần này viết các trường hợp kiểm thử kiểm tra các ràng buộc trong cơ sở dữ liệu và cho các luồng nghiệp vụ trong tài liệu giải pháp, tích hợp với các chức năng khác)</t>
  </si>
  <si>
    <t>Kiểm tra giá trị Danh sách</t>
  </si>
  <si>
    <t>1. Kiểm tra mặc định</t>
  </si>
  <si>
    <t>Hiển thị 50 bản ghi, dạng text
Không cho phép sửa</t>
  </si>
  <si>
    <t>1. Kiểm tra khi scroll danh sách</t>
  </si>
  <si>
    <t>Cho phép trang sẽ được kéo-cuộn thành công đến từ trên xuống dưới</t>
  </si>
  <si>
    <t>Hệ thống kinh doanh</t>
  </si>
  <si>
    <t>Login thành công &gt;&gt;  Quản lý portal &gt;&gt; Kiểm tra Hệ thống kinh doanh</t>
  </si>
  <si>
    <r>
      <rPr>
        <b/>
        <i/>
        <sz val="12"/>
        <color theme="1"/>
        <rFont val="Times New Roman"/>
      </rPr>
      <t>Giao diện</t>
    </r>
    <r>
      <rPr>
        <b/>
        <i/>
        <sz val="12"/>
        <color rgb="FF000000"/>
        <rFont val="Times New Roman"/>
      </rPr>
      <t xml:space="preserve"> (Phần này viết các trường hợp kiểm thử cho giao diên chung và các giao diện cho các control)</t>
    </r>
  </si>
  <si>
    <t>1. Tại màn hình Quản lý portal
2. Kiểm tra Hệ thống kinh doanh</t>
  </si>
  <si>
    <t xml:space="preserve">Hiển thị màn hình gồm các thông tin sau:
Tiêu đề: Hệ thống kinh doanh
- Danh sách 
- Phân trang
</t>
  </si>
  <si>
    <r>
      <rPr>
        <sz val="12"/>
        <color theme="1"/>
        <rFont val="Times New Roman"/>
      </rPr>
      <t>1. Kiểm tra về bố cục, font chữ, chính tả, màu chữ
2. Kiểm tra header, footer</t>
    </r>
    <r>
      <rPr>
        <sz val="12"/>
        <color rgb="FFFF0000"/>
        <rFont val="Times New Roman"/>
      </rPr>
      <t xml:space="preserve">
</t>
    </r>
  </si>
  <si>
    <t>Hiển thị 10 bản ghi/ trang
Không cho phép sửa</t>
  </si>
  <si>
    <t xml:space="preserve">1. Kiểm tra định dạng </t>
  </si>
  <si>
    <t>Dạng link 
Không cho phép sửa</t>
  </si>
  <si>
    <t>Kiểm tra Phân trang</t>
  </si>
  <si>
    <t>1. Kiểm tra mặc định phân trang</t>
  </si>
  <si>
    <t xml:space="preserve">Hiển thị: [1] [2] [3]...[n]
Focus trang đầu tiên </t>
  </si>
  <si>
    <t>1. Kiểm tra khi sang trang bất kỳ</t>
  </si>
  <si>
    <t xml:space="preserve">Focus vào trang hiện tại đang chọn </t>
  </si>
  <si>
    <t xml:space="preserve">1. Kiểm tra icon &lt; </t>
  </si>
  <si>
    <t>Cho phép quay lại trang liền kế trước đó</t>
  </si>
  <si>
    <t>1. Kiểm tra icon &lt;&lt;</t>
  </si>
  <si>
    <t>Cho phép quay lại trang đầu tiên</t>
  </si>
  <si>
    <t>1. Kiểm tra icon &gt;</t>
  </si>
  <si>
    <t>Cho phép chuyển tiếp trang liền kề sau đó</t>
  </si>
  <si>
    <t>1. Kiểm tra icon &gt;&gt;</t>
  </si>
  <si>
    <t>Cho phép chuyển tiếp trang cuối cùng</t>
  </si>
  <si>
    <t>Kiểm tra scroll</t>
  </si>
  <si>
    <t>1. Kiểm tra khi số bản ghi nhỏ hơn 10</t>
  </si>
  <si>
    <t>Không hiển thị scroll</t>
  </si>
  <si>
    <t>1. Kiểm tra khi số bản ghi lớn hơn 10</t>
  </si>
  <si>
    <t>Hiển thị scroll</t>
  </si>
  <si>
    <t>Hệ thống kỹ thuật</t>
  </si>
  <si>
    <t>Login thành công &gt;&gt;  Quản lý portal &gt;&gt; Kiểm tra Hệ thống kỹ thuật</t>
  </si>
  <si>
    <r>
      <rPr>
        <b/>
        <i/>
        <sz val="12"/>
        <color theme="1"/>
        <rFont val="Times New Roman"/>
      </rPr>
      <t>Giao diện</t>
    </r>
    <r>
      <rPr>
        <b/>
        <i/>
        <sz val="12"/>
        <color rgb="FF000000"/>
        <rFont val="Times New Roman"/>
      </rPr>
      <t xml:space="preserve"> (Phần này viết các trường hợp kiểm thử cho giao diên chung và các giao diện cho các control)</t>
    </r>
  </si>
  <si>
    <t>1. Tại màn hình Quản lý portal
2. Kiểm tra Hệ thống kỹ thuật</t>
  </si>
  <si>
    <t xml:space="preserve">Hiển thị màn hình gồm các thông tin sau:
Tiêu đề: Hệ thống kỹ thuật
- Danh sách 
- Phân trang
</t>
  </si>
  <si>
    <r>
      <rPr>
        <sz val="12"/>
        <color theme="1"/>
        <rFont val="Times New Roman"/>
      </rPr>
      <t>1. Kiểm tra về bố cục, font chữ, chính tả, màu chữ
2. Kiểm tra header, footer</t>
    </r>
    <r>
      <rPr>
        <sz val="12"/>
        <color rgb="FFFF0000"/>
        <rFont val="Times New Roman"/>
      </rPr>
      <t xml:space="preserve">
</t>
    </r>
  </si>
  <si>
    <t>Tài liệu</t>
  </si>
  <si>
    <t>Login thành công &gt;&gt;  Quản lý portal &gt;&gt; Kiểm tra Tài liệu</t>
  </si>
  <si>
    <r>
      <rPr>
        <b/>
        <i/>
        <sz val="12"/>
        <color theme="1"/>
        <rFont val="Times New Roman"/>
      </rPr>
      <t>Giao diện</t>
    </r>
    <r>
      <rPr>
        <b/>
        <i/>
        <sz val="12"/>
        <color rgb="FF000000"/>
        <rFont val="Times New Roman"/>
      </rPr>
      <t xml:space="preserve"> (Phần này viết các trường hợp kiểm thử cho giao diên chung và các giao diện cho các control)</t>
    </r>
  </si>
  <si>
    <t>1. Tại màn hình Quản lý portal
2. Kiểm tra Tài liệu</t>
  </si>
  <si>
    <t xml:space="preserve">Hiển thị màn hình gồm các thông tin sau:
Tiêu đề: Tài liệu
- Danh sách 
- icon trạng thái New/ Hot
- button download
- Phân trang
</t>
  </si>
  <si>
    <r>
      <rPr>
        <sz val="12"/>
        <color theme="1"/>
        <rFont val="Times New Roman"/>
      </rPr>
      <t>1. Kiểm tra về bố cục, font chữ, chính tả, màu chữ
2. Kiểm tra header, footer</t>
    </r>
    <r>
      <rPr>
        <sz val="12"/>
        <color rgb="FFFF0000"/>
        <rFont val="Times New Roman"/>
      </rPr>
      <t xml:space="preserve">
</t>
    </r>
  </si>
  <si>
    <t>Kiểm tra icon trạng thái</t>
  </si>
  <si>
    <t>1. Kiểm tra icon New</t>
  </si>
  <si>
    <t xml:space="preserve">Hiển thị icon             nằm bên trái, cạnh icon download
</t>
  </si>
  <si>
    <t>1. Kiểm tra icon Hot</t>
  </si>
  <si>
    <t>Kiểm tra button download</t>
  </si>
  <si>
    <t>1. Kiểm tra icon download</t>
  </si>
  <si>
    <t xml:space="preserve">Hiển thị icon              nằm bên phải, cạnh New(Hot)
</t>
  </si>
  <si>
    <t>1. Click download</t>
  </si>
  <si>
    <t xml:space="preserve">Cho phép download tài liệu xuống. </t>
  </si>
  <si>
    <t>Kiểm tra khi ngắt kết nối mạng</t>
  </si>
  <si>
    <t>1. Ngắt kết nối mạng
2. Chọn chức năng bất kỳ</t>
  </si>
  <si>
    <t xml:space="preserve"> Không kết nối được máy chủ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</si>
</sst>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2"/>
      <color theme="1"/>
      <name val="Times New Roman"/>
    </font>
    <font>
      <b/>
      <sz val="12"/>
      <color theme="1"/>
      <name val="Times New Roman"/>
    </font>
    <font>
      <sz val="10"/>
      <name val="Arial"/>
    </font>
    <font>
      <b/>
      <i/>
      <sz val="12"/>
      <color rgb="FF000000"/>
      <name val="Times New Roman"/>
    </font>
    <font>
      <sz val="12"/>
      <color theme="1"/>
      <name val="&quot;Times New Roman&quot;"/>
    </font>
    <font>
      <sz val="10"/>
      <color theme="1"/>
      <name val="Arial"/>
    </font>
    <font>
      <b/>
      <i/>
      <sz val="12"/>
      <color theme="1"/>
      <name val="Times New Roman"/>
    </font>
    <font>
      <sz val="12"/>
      <color rgb="FFFF0000"/>
      <name val="Times New Roman"/>
    </font>
  </fonts>
  <fills count="7">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
      <patternFill patternType="solid">
        <fgColor rgb="FFFFFFCC"/>
        <bgColor rgb="FFFFFFCC"/>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89">
    <xf numFmtId="0" fontId="0" fillId="0" borderId="0" xfId="0" applyFont="1" applyAlignment="1"/>
    <xf numFmtId="0" fontId="1" fillId="0" borderId="0" xfId="0" applyFont="1"/>
    <xf numFmtId="0" fontId="1" fillId="0" borderId="0" xfId="0" applyFont="1" applyAlignment="1">
      <alignment vertical="top"/>
    </xf>
    <xf numFmtId="0" fontId="2" fillId="2" borderId="1" xfId="0" applyFont="1" applyFill="1" applyBorder="1" applyAlignment="1">
      <alignment vertical="top" wrapText="1"/>
    </xf>
    <xf numFmtId="0" fontId="1" fillId="2" borderId="1" xfId="0" applyFont="1" applyFill="1" applyBorder="1" applyAlignment="1">
      <alignment vertical="top"/>
    </xf>
    <xf numFmtId="0" fontId="1" fillId="3" borderId="1" xfId="0" applyFont="1" applyFill="1" applyBorder="1" applyAlignment="1">
      <alignment horizontal="center" vertical="top"/>
    </xf>
    <xf numFmtId="0" fontId="1" fillId="2" borderId="0" xfId="0" applyFont="1" applyFill="1"/>
    <xf numFmtId="0" fontId="1" fillId="2" borderId="0" xfId="0" applyFont="1" applyFill="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2" fillId="4" borderId="1" xfId="0" applyFont="1" applyFill="1" applyBorder="1" applyAlignment="1">
      <alignment horizontal="center"/>
    </xf>
    <xf numFmtId="0" fontId="1" fillId="3" borderId="1" xfId="0" applyFont="1" applyFill="1" applyBorder="1"/>
    <xf numFmtId="0" fontId="2" fillId="5" borderId="1" xfId="0" applyFont="1" applyFill="1" applyBorder="1" applyAlignment="1">
      <alignment vertical="top" wrapText="1"/>
    </xf>
    <xf numFmtId="0" fontId="2" fillId="5" borderId="1" xfId="0" applyFont="1" applyFill="1" applyBorder="1" applyAlignment="1">
      <alignment vertical="top" wrapText="1"/>
    </xf>
    <xf numFmtId="0" fontId="1" fillId="5" borderId="1" xfId="0" applyFont="1" applyFill="1" applyBorder="1" applyAlignment="1">
      <alignment vertical="top"/>
    </xf>
    <xf numFmtId="0" fontId="2" fillId="6" borderId="0" xfId="0" applyFont="1" applyFill="1" applyAlignment="1">
      <alignment vertical="top" wrapText="1"/>
    </xf>
    <xf numFmtId="0" fontId="1" fillId="6" borderId="1" xfId="0" applyFont="1" applyFill="1" applyBorder="1" applyAlignment="1">
      <alignment vertical="top" wrapText="1"/>
    </xf>
    <xf numFmtId="0" fontId="1" fillId="6" borderId="1" xfId="0" applyFont="1" applyFill="1" applyBorder="1" applyAlignment="1">
      <alignment vertical="top"/>
    </xf>
    <xf numFmtId="0" fontId="4" fillId="3" borderId="1" xfId="0" applyFont="1" applyFill="1" applyBorder="1" applyAlignment="1">
      <alignment vertical="top"/>
    </xf>
    <xf numFmtId="0" fontId="1" fillId="3" borderId="1" xfId="0" applyFont="1" applyFill="1" applyBorder="1" applyAlignment="1">
      <alignment vertical="top"/>
    </xf>
    <xf numFmtId="0" fontId="1" fillId="3" borderId="1" xfId="0" applyFont="1" applyFill="1" applyBorder="1" applyAlignment="1">
      <alignment horizontal="center" vertical="center" wrapText="1"/>
    </xf>
    <xf numFmtId="0" fontId="1" fillId="0" borderId="1" xfId="0" applyFont="1" applyBorder="1" applyAlignment="1">
      <alignment vertical="top" wrapText="1"/>
    </xf>
    <xf numFmtId="0" fontId="1" fillId="2" borderId="1" xfId="0" applyFont="1" applyFill="1" applyBorder="1" applyAlignment="1">
      <alignment vertical="top" wrapText="1"/>
    </xf>
    <xf numFmtId="0" fontId="5" fillId="2" borderId="1" xfId="0" applyFont="1" applyFill="1" applyBorder="1" applyAlignment="1">
      <alignment vertical="top"/>
    </xf>
    <xf numFmtId="0" fontId="6" fillId="2" borderId="2" xfId="0" applyFont="1" applyFill="1" applyBorder="1" applyAlignment="1">
      <alignment vertical="top"/>
    </xf>
    <xf numFmtId="0" fontId="5" fillId="3" borderId="2" xfId="0" applyFont="1" applyFill="1" applyBorder="1" applyAlignment="1">
      <alignment vertical="top"/>
    </xf>
    <xf numFmtId="0" fontId="1" fillId="2" borderId="1" xfId="0" applyFont="1"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2" fillId="5" borderId="1" xfId="0" applyFont="1" applyFill="1" applyBorder="1" applyAlignment="1">
      <alignment vertical="top"/>
    </xf>
    <xf numFmtId="0" fontId="2" fillId="5" borderId="1" xfId="0" applyFont="1" applyFill="1" applyBorder="1" applyAlignment="1">
      <alignment vertical="top"/>
    </xf>
    <xf numFmtId="0" fontId="7" fillId="5" borderId="1" xfId="0" applyFont="1" applyFill="1" applyBorder="1" applyAlignment="1">
      <alignment vertical="top"/>
    </xf>
    <xf numFmtId="0" fontId="7" fillId="3" borderId="7" xfId="0" applyFont="1" applyFill="1" applyBorder="1" applyAlignment="1">
      <alignment vertical="top"/>
    </xf>
    <xf numFmtId="0" fontId="6" fillId="3" borderId="7" xfId="0" applyFont="1" applyFill="1" applyBorder="1" applyAlignment="1">
      <alignment vertical="top"/>
    </xf>
    <xf numFmtId="0" fontId="6" fillId="3" borderId="2" xfId="0" applyFont="1" applyFill="1" applyBorder="1" applyAlignment="1">
      <alignment vertical="top"/>
    </xf>
    <xf numFmtId="0" fontId="1" fillId="0" borderId="8" xfId="0" applyFont="1" applyBorder="1" applyAlignment="1">
      <alignment vertical="top" wrapText="1"/>
    </xf>
    <xf numFmtId="0" fontId="1" fillId="2" borderId="8" xfId="0" applyFont="1" applyFill="1" applyBorder="1" applyAlignment="1">
      <alignment vertical="top" wrapText="1"/>
    </xf>
    <xf numFmtId="0" fontId="6" fillId="2" borderId="8" xfId="0" applyFont="1" applyFill="1" applyBorder="1" applyAlignment="1">
      <alignment vertical="top"/>
    </xf>
    <xf numFmtId="0" fontId="6" fillId="0" borderId="8" xfId="0" applyFont="1" applyBorder="1" applyAlignment="1">
      <alignment vertical="top"/>
    </xf>
    <xf numFmtId="0" fontId="1" fillId="0" borderId="8" xfId="0" applyFont="1" applyBorder="1" applyAlignment="1">
      <alignment vertical="top" wrapText="1"/>
    </xf>
    <xf numFmtId="0" fontId="7" fillId="3" borderId="1" xfId="0" applyFont="1" applyFill="1" applyBorder="1" applyAlignment="1">
      <alignment vertical="top"/>
    </xf>
    <xf numFmtId="0" fontId="1" fillId="3" borderId="1" xfId="0" applyFont="1" applyFill="1" applyBorder="1" applyAlignment="1">
      <alignment vertical="top"/>
    </xf>
    <xf numFmtId="0" fontId="7" fillId="3" borderId="1" xfId="0" applyFont="1" applyFill="1" applyBorder="1" applyAlignment="1">
      <alignment vertical="top"/>
    </xf>
    <xf numFmtId="0" fontId="2" fillId="5" borderId="2" xfId="0" applyFont="1" applyFill="1" applyBorder="1" applyAlignment="1">
      <alignment vertical="top" wrapText="1"/>
    </xf>
    <xf numFmtId="0" fontId="2" fillId="5" borderId="2" xfId="0" applyFont="1" applyFill="1" applyBorder="1" applyAlignment="1">
      <alignment vertical="top" wrapText="1"/>
    </xf>
    <xf numFmtId="0" fontId="6" fillId="5" borderId="2" xfId="0" applyFont="1" applyFill="1" applyBorder="1" applyAlignment="1">
      <alignment vertical="top"/>
    </xf>
    <xf numFmtId="0" fontId="7" fillId="3" borderId="9" xfId="0" applyFont="1" applyFill="1" applyBorder="1" applyAlignment="1">
      <alignment vertical="top"/>
    </xf>
    <xf numFmtId="0" fontId="6" fillId="3" borderId="9" xfId="0" applyFont="1" applyFill="1" applyBorder="1" applyAlignment="1">
      <alignment vertical="top"/>
    </xf>
    <xf numFmtId="0" fontId="6" fillId="3" borderId="8" xfId="0" applyFont="1" applyFill="1" applyBorder="1" applyAlignment="1">
      <alignment vertical="top"/>
    </xf>
    <xf numFmtId="0" fontId="6" fillId="3" borderId="8" xfId="0"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2" xfId="0" applyFont="1" applyBorder="1" applyAlignment="1">
      <alignment vertical="top" wrapText="1"/>
    </xf>
    <xf numFmtId="0" fontId="1" fillId="3" borderId="1" xfId="0" applyFont="1" applyFill="1" applyBorder="1" applyAlignment="1">
      <alignment horizontal="center" wrapText="1"/>
    </xf>
    <xf numFmtId="0" fontId="1" fillId="2" borderId="2" xfId="0" applyFont="1" applyFill="1" applyBorder="1" applyAlignment="1">
      <alignment vertical="top" wrapText="1"/>
    </xf>
    <xf numFmtId="0" fontId="1" fillId="0" borderId="2" xfId="0" applyFont="1" applyBorder="1" applyAlignment="1">
      <alignment wrapText="1"/>
    </xf>
    <xf numFmtId="0" fontId="1" fillId="3" borderId="6" xfId="0" applyFont="1" applyFill="1" applyBorder="1" applyAlignment="1">
      <alignment horizontal="center" wrapText="1"/>
    </xf>
    <xf numFmtId="0" fontId="1" fillId="2" borderId="8" xfId="0" applyFont="1" applyFill="1" applyBorder="1" applyAlignment="1">
      <alignment wrapText="1"/>
    </xf>
    <xf numFmtId="0" fontId="1" fillId="0" borderId="8" xfId="0" applyFont="1" applyBorder="1" applyAlignment="1">
      <alignment wrapText="1"/>
    </xf>
    <xf numFmtId="0" fontId="1" fillId="2" borderId="8" xfId="0" applyFont="1" applyFill="1" applyBorder="1" applyAlignment="1">
      <alignment wrapText="1"/>
    </xf>
    <xf numFmtId="0" fontId="1" fillId="0" borderId="8" xfId="0" applyFont="1" applyBorder="1" applyAlignment="1">
      <alignment wrapText="1"/>
    </xf>
    <xf numFmtId="0" fontId="1" fillId="2" borderId="8" xfId="0" applyFont="1" applyFill="1" applyBorder="1" applyAlignment="1">
      <alignment vertical="top" wrapText="1"/>
    </xf>
    <xf numFmtId="0" fontId="5" fillId="2" borderId="1" xfId="0" applyFont="1" applyFill="1" applyBorder="1" applyAlignment="1">
      <alignment vertical="top" wrapText="1"/>
    </xf>
    <xf numFmtId="0" fontId="5" fillId="0" borderId="1" xfId="0" applyFont="1" applyBorder="1" applyAlignment="1">
      <alignment wrapText="1"/>
    </xf>
    <xf numFmtId="0" fontId="5" fillId="2" borderId="1" xfId="0" applyFont="1" applyFill="1" applyBorder="1" applyAlignment="1">
      <alignment wrapText="1"/>
    </xf>
    <xf numFmtId="0" fontId="5" fillId="2" borderId="1" xfId="0" applyFont="1" applyFill="1" applyBorder="1" applyAlignment="1">
      <alignment wrapText="1"/>
    </xf>
    <xf numFmtId="0" fontId="5" fillId="0" borderId="1" xfId="0" applyFont="1" applyBorder="1" applyAlignment="1">
      <alignment wrapText="1"/>
    </xf>
    <xf numFmtId="0" fontId="5" fillId="2" borderId="1" xfId="0" applyFont="1" applyFill="1" applyBorder="1" applyAlignment="1">
      <alignment wrapText="1"/>
    </xf>
    <xf numFmtId="0" fontId="5" fillId="2" borderId="1" xfId="0" applyFont="1" applyFill="1" applyBorder="1" applyAlignment="1">
      <alignment vertical="top" wrapText="1"/>
    </xf>
    <xf numFmtId="0" fontId="5" fillId="3" borderId="0" xfId="0" applyFont="1" applyFill="1" applyAlignment="1">
      <alignment horizontal="center" wrapText="1"/>
    </xf>
    <xf numFmtId="0" fontId="5" fillId="2" borderId="2" xfId="0" applyFont="1" applyFill="1" applyBorder="1" applyAlignment="1">
      <alignment vertical="top" wrapText="1"/>
    </xf>
    <xf numFmtId="0" fontId="5" fillId="0" borderId="2" xfId="0" applyFont="1" applyBorder="1" applyAlignment="1">
      <alignment vertical="top" wrapText="1"/>
    </xf>
    <xf numFmtId="0" fontId="5" fillId="2" borderId="2" xfId="0" applyFont="1" applyFill="1" applyBorder="1" applyAlignment="1">
      <alignment vertical="top"/>
    </xf>
    <xf numFmtId="0" fontId="5" fillId="2" borderId="4" xfId="0" applyFont="1" applyFill="1" applyBorder="1" applyAlignment="1">
      <alignment vertical="top" wrapText="1"/>
    </xf>
    <xf numFmtId="0" fontId="3" fillId="0" borderId="12" xfId="0" applyFont="1" applyBorder="1"/>
    <xf numFmtId="0" fontId="3" fillId="0" borderId="6" xfId="0" applyFont="1" applyBorder="1"/>
    <xf numFmtId="0" fontId="5" fillId="2" borderId="12" xfId="0" applyFont="1" applyFill="1" applyBorder="1" applyAlignment="1">
      <alignment vertical="top" wrapText="1"/>
    </xf>
    <xf numFmtId="0" fontId="1" fillId="2" borderId="4" xfId="0" applyFont="1" applyFill="1" applyBorder="1" applyAlignment="1">
      <alignment vertical="top" wrapText="1"/>
    </xf>
    <xf numFmtId="0" fontId="5" fillId="2" borderId="11" xfId="0" applyFont="1" applyFill="1" applyBorder="1" applyAlignment="1">
      <alignment vertical="top" wrapText="1"/>
    </xf>
    <xf numFmtId="0" fontId="3" fillId="0" borderId="8" xfId="0" applyFont="1" applyBorder="1"/>
    <xf numFmtId="0" fontId="1" fillId="2" borderId="10" xfId="0" applyFont="1" applyFill="1" applyBorder="1" applyAlignment="1">
      <alignment vertical="top" wrapText="1"/>
    </xf>
    <xf numFmtId="0" fontId="3" fillId="0" borderId="11" xfId="0" applyFont="1" applyBorder="1"/>
    <xf numFmtId="0" fontId="1" fillId="2" borderId="11" xfId="0" applyFont="1" applyFill="1" applyBorder="1" applyAlignment="1">
      <alignment vertical="top" wrapText="1"/>
    </xf>
    <xf numFmtId="0" fontId="2" fillId="4" borderId="4" xfId="0" applyFont="1" applyFill="1" applyBorder="1" applyAlignment="1">
      <alignment horizontal="center" wrapText="1"/>
    </xf>
    <xf numFmtId="0" fontId="2" fillId="4" borderId="3" xfId="0" applyFont="1" applyFill="1" applyBorder="1" applyAlignment="1">
      <alignment horizontal="center" wrapText="1"/>
    </xf>
    <xf numFmtId="0" fontId="3" fillId="0" borderId="5" xfId="0" applyFont="1" applyBorder="1"/>
    <xf numFmtId="0" fontId="3" fillId="0" borderId="2" xfId="0" applyFont="1" applyBorder="1"/>
    <xf numFmtId="0" fontId="2" fillId="2" borderId="0" xfId="0" applyFont="1" applyFill="1" applyAlignment="1">
      <alignment horizontal="center" vertical="top"/>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866775</xdr:colOff>
      <xdr:row>71</xdr:row>
      <xdr:rowOff>28575</xdr:rowOff>
    </xdr:from>
    <xdr:ext cx="333375" cy="314325"/>
    <xdr:grpSp>
      <xdr:nvGrpSpPr>
        <xdr:cNvPr id="2" name="Shape 2" title="Bản vẽ">
          <a:extLst>
            <a:ext uri="{FF2B5EF4-FFF2-40B4-BE49-F238E27FC236}">
              <a16:creationId xmlns:a16="http://schemas.microsoft.com/office/drawing/2014/main" id="{00000000-0008-0000-0000-000002000000}"/>
            </a:ext>
          </a:extLst>
        </xdr:cNvPr>
        <xdr:cNvGrpSpPr/>
      </xdr:nvGrpSpPr>
      <xdr:grpSpPr>
        <a:xfrm>
          <a:off x="6619875" y="19421475"/>
          <a:ext cx="333375" cy="314325"/>
          <a:chOff x="152400" y="152400"/>
          <a:chExt cx="647700" cy="628650"/>
        </a:xfrm>
      </xdr:grpSpPr>
      <xdr:pic>
        <xdr:nvPicPr>
          <xdr:cNvPr id="3" name="Shape 3" descr="Screen Shot 2022-08-23 at 10.18.26.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152400" y="152400"/>
            <a:ext cx="647700" cy="628650"/>
          </a:xfrm>
          <a:prstGeom prst="rect">
            <a:avLst/>
          </a:prstGeom>
          <a:noFill/>
          <a:ln>
            <a:noFill/>
          </a:ln>
        </xdr:spPr>
      </xdr:pic>
    </xdr:grpSp>
    <xdr:clientData fLocksWithSheet="0"/>
  </xdr:oneCellAnchor>
  <xdr:oneCellAnchor>
    <xdr:from>
      <xdr:col>3</xdr:col>
      <xdr:colOff>866775</xdr:colOff>
      <xdr:row>72</xdr:row>
      <xdr:rowOff>19050</xdr:rowOff>
    </xdr:from>
    <xdr:ext cx="333375" cy="314325"/>
    <xdr:grpSp>
      <xdr:nvGrpSpPr>
        <xdr:cNvPr id="4" name="Shape 2" title="Bản vẽ">
          <a:extLst>
            <a:ext uri="{FF2B5EF4-FFF2-40B4-BE49-F238E27FC236}">
              <a16:creationId xmlns:a16="http://schemas.microsoft.com/office/drawing/2014/main" id="{00000000-0008-0000-0000-000004000000}"/>
            </a:ext>
          </a:extLst>
        </xdr:cNvPr>
        <xdr:cNvGrpSpPr/>
      </xdr:nvGrpSpPr>
      <xdr:grpSpPr>
        <a:xfrm>
          <a:off x="6619875" y="19843750"/>
          <a:ext cx="333375" cy="314325"/>
          <a:chOff x="152400" y="152400"/>
          <a:chExt cx="571500" cy="571500"/>
        </a:xfrm>
      </xdr:grpSpPr>
      <xdr:pic>
        <xdr:nvPicPr>
          <xdr:cNvPr id="5" name="Shape 4" descr="Screen Shot 2022-08-23 at 10.18.18.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a:alphaModFix/>
          </a:blip>
          <a:stretch>
            <a:fillRect/>
          </a:stretch>
        </xdr:blipFill>
        <xdr:spPr>
          <a:xfrm>
            <a:off x="152400" y="152400"/>
            <a:ext cx="571500" cy="571500"/>
          </a:xfrm>
          <a:prstGeom prst="rect">
            <a:avLst/>
          </a:prstGeom>
          <a:noFill/>
          <a:ln>
            <a:noFill/>
          </a:ln>
        </xdr:spPr>
      </xdr:pic>
    </xdr:grpSp>
    <xdr:clientData fLocksWithSheet="0"/>
  </xdr:oneCellAnchor>
  <xdr:oneCellAnchor>
    <xdr:from>
      <xdr:col>3</xdr:col>
      <xdr:colOff>866775</xdr:colOff>
      <xdr:row>73</xdr:row>
      <xdr:rowOff>57150</xdr:rowOff>
    </xdr:from>
    <xdr:ext cx="333375" cy="314325"/>
    <xdr:grpSp>
      <xdr:nvGrpSpPr>
        <xdr:cNvPr id="6" name="Shape 2" title="Bản vẽ">
          <a:extLst>
            <a:ext uri="{FF2B5EF4-FFF2-40B4-BE49-F238E27FC236}">
              <a16:creationId xmlns:a16="http://schemas.microsoft.com/office/drawing/2014/main" id="{00000000-0008-0000-0000-000006000000}"/>
            </a:ext>
          </a:extLst>
        </xdr:cNvPr>
        <xdr:cNvGrpSpPr/>
      </xdr:nvGrpSpPr>
      <xdr:grpSpPr>
        <a:xfrm>
          <a:off x="6619875" y="20313650"/>
          <a:ext cx="333375" cy="314325"/>
          <a:chOff x="152400" y="152400"/>
          <a:chExt cx="781050" cy="762000"/>
        </a:xfrm>
      </xdr:grpSpPr>
      <xdr:pic>
        <xdr:nvPicPr>
          <xdr:cNvPr id="7" name="Shape 5" descr="Screen Shot 2022-08-23 at 10.18.34.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3">
            <a:alphaModFix/>
          </a:blip>
          <a:stretch>
            <a:fillRect/>
          </a:stretch>
        </xdr:blipFill>
        <xdr:spPr>
          <a:xfrm>
            <a:off x="152400" y="152400"/>
            <a:ext cx="781050" cy="762000"/>
          </a:xfrm>
          <a:prstGeom prst="rect">
            <a:avLst/>
          </a:prstGeom>
          <a:noFill/>
          <a:ln>
            <a:noFill/>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5"/>
  <sheetViews>
    <sheetView tabSelected="1" workbookViewId="0">
      <selection activeCell="D21" sqref="D21"/>
    </sheetView>
  </sheetViews>
  <sheetFormatPr baseColWidth="10" defaultColWidth="12.6640625" defaultRowHeight="15.75" customHeight="1"/>
  <cols>
    <col min="2" max="2" width="25.33203125" customWidth="1"/>
    <col min="3" max="3" width="37.5" customWidth="1"/>
    <col min="4" max="4" width="45.5" customWidth="1"/>
    <col min="5" max="7" width="7.6640625" customWidth="1"/>
    <col min="8" max="16" width="7.6640625" hidden="1" customWidth="1"/>
  </cols>
  <sheetData>
    <row r="1" spans="1:19">
      <c r="A1" s="1"/>
      <c r="B1" s="2"/>
      <c r="C1" s="87" t="s">
        <v>0</v>
      </c>
      <c r="D1" s="88"/>
      <c r="E1" s="2"/>
      <c r="F1" s="2"/>
      <c r="G1" s="2"/>
      <c r="H1" s="2"/>
      <c r="I1" s="2"/>
      <c r="J1" s="2"/>
      <c r="K1" s="2"/>
      <c r="L1" s="2"/>
      <c r="M1" s="2"/>
      <c r="N1" s="2"/>
      <c r="O1" s="2"/>
      <c r="P1" s="2"/>
      <c r="Q1" s="2"/>
      <c r="R1" s="2"/>
      <c r="S1" s="2"/>
    </row>
    <row r="2" spans="1:19">
      <c r="A2" s="1"/>
      <c r="B2" s="2"/>
      <c r="C2" s="3" t="s">
        <v>1</v>
      </c>
      <c r="D2" s="4" t="s">
        <v>2</v>
      </c>
      <c r="E2" s="2"/>
      <c r="F2" s="2"/>
      <c r="G2" s="2"/>
      <c r="H2" s="2"/>
      <c r="I2" s="2"/>
      <c r="J2" s="2"/>
      <c r="K2" s="2"/>
      <c r="L2" s="2"/>
      <c r="M2" s="2"/>
      <c r="N2" s="2"/>
      <c r="O2" s="2"/>
      <c r="P2" s="2"/>
      <c r="Q2" s="2"/>
      <c r="R2" s="2"/>
      <c r="S2" s="2"/>
    </row>
    <row r="3" spans="1:19">
      <c r="A3" s="1"/>
      <c r="B3" s="2"/>
      <c r="C3" s="3" t="s">
        <v>3</v>
      </c>
      <c r="D3" s="4" t="s">
        <v>4</v>
      </c>
      <c r="E3" s="2"/>
      <c r="F3" s="2"/>
      <c r="G3" s="2"/>
      <c r="H3" s="2"/>
      <c r="I3" s="2"/>
      <c r="J3" s="2"/>
      <c r="K3" s="2"/>
      <c r="L3" s="2"/>
      <c r="M3" s="2"/>
      <c r="N3" s="2"/>
      <c r="O3" s="2"/>
      <c r="P3" s="2"/>
      <c r="Q3" s="2"/>
      <c r="R3" s="2"/>
      <c r="S3" s="2"/>
    </row>
    <row r="4" spans="1:19">
      <c r="A4" s="1"/>
      <c r="B4" s="2"/>
      <c r="C4" s="3" t="s">
        <v>5</v>
      </c>
      <c r="D4" s="5">
        <f>COUNTIF(Q14:Q814,"P")</f>
        <v>46</v>
      </c>
      <c r="E4" s="2"/>
      <c r="F4" s="2"/>
      <c r="G4" s="2"/>
      <c r="H4" s="2"/>
      <c r="I4" s="2"/>
      <c r="J4" s="2"/>
      <c r="K4" s="2"/>
      <c r="L4" s="2"/>
      <c r="M4" s="2"/>
      <c r="N4" s="2"/>
      <c r="O4" s="2"/>
      <c r="P4" s="2"/>
      <c r="Q4" s="2"/>
      <c r="R4" s="2"/>
      <c r="S4" s="2"/>
    </row>
    <row r="5" spans="1:19">
      <c r="A5" s="1"/>
      <c r="B5" s="2"/>
      <c r="C5" s="3" t="s">
        <v>6</v>
      </c>
      <c r="D5" s="5">
        <f>COUNTIF(Q14:Q814,"F")</f>
        <v>0</v>
      </c>
      <c r="E5" s="2"/>
      <c r="F5" s="2"/>
      <c r="G5" s="2"/>
      <c r="H5" s="2"/>
      <c r="I5" s="2"/>
      <c r="J5" s="2"/>
      <c r="K5" s="2"/>
      <c r="L5" s="2"/>
      <c r="M5" s="2"/>
      <c r="N5" s="2"/>
      <c r="O5" s="2"/>
      <c r="P5" s="2"/>
      <c r="Q5" s="2"/>
      <c r="R5" s="2"/>
      <c r="S5" s="2"/>
    </row>
    <row r="6" spans="1:19">
      <c r="A6" s="1"/>
      <c r="B6" s="2"/>
      <c r="C6" s="3" t="s">
        <v>7</v>
      </c>
      <c r="D6" s="5">
        <f>COUNTIF(Q14:Q814,"PE")</f>
        <v>0</v>
      </c>
      <c r="E6" s="2"/>
      <c r="F6" s="2"/>
      <c r="G6" s="2"/>
      <c r="H6" s="2"/>
      <c r="I6" s="2"/>
      <c r="J6" s="2"/>
      <c r="K6" s="2"/>
      <c r="L6" s="2"/>
      <c r="M6" s="2"/>
      <c r="N6" s="2"/>
      <c r="O6" s="2"/>
      <c r="P6" s="2"/>
      <c r="Q6" s="2"/>
      <c r="R6" s="2"/>
      <c r="S6" s="2"/>
    </row>
    <row r="7" spans="1:19">
      <c r="A7" s="1"/>
      <c r="B7" s="2"/>
      <c r="C7" s="3" t="s">
        <v>8</v>
      </c>
      <c r="D7" s="5">
        <f>D8-D4-D5-D6</f>
        <v>8</v>
      </c>
      <c r="E7" s="2"/>
      <c r="F7" s="2"/>
      <c r="G7" s="2"/>
      <c r="H7" s="2"/>
      <c r="I7" s="2"/>
      <c r="J7" s="2"/>
      <c r="K7" s="2"/>
      <c r="L7" s="2"/>
      <c r="M7" s="2"/>
      <c r="N7" s="2"/>
      <c r="O7" s="2"/>
      <c r="P7" s="2"/>
      <c r="Q7" s="2"/>
      <c r="R7" s="2"/>
      <c r="S7" s="2"/>
    </row>
    <row r="8" spans="1:19">
      <c r="A8" s="1"/>
      <c r="B8" s="2"/>
      <c r="C8" s="3" t="s">
        <v>9</v>
      </c>
      <c r="D8" s="5">
        <f>COUNTA($C$14:$C$814)</f>
        <v>54</v>
      </c>
      <c r="E8" s="2"/>
      <c r="F8" s="2"/>
      <c r="G8" s="2"/>
      <c r="H8" s="2"/>
      <c r="I8" s="2"/>
      <c r="J8" s="2"/>
      <c r="K8" s="2"/>
      <c r="L8" s="2"/>
      <c r="M8" s="2"/>
      <c r="N8" s="2"/>
      <c r="O8" s="2"/>
      <c r="P8" s="2"/>
      <c r="Q8" s="2"/>
      <c r="R8" s="2"/>
      <c r="S8" s="2"/>
    </row>
    <row r="9" spans="1:19">
      <c r="A9" s="6"/>
      <c r="B9" s="7"/>
      <c r="C9" s="8"/>
      <c r="D9" s="9"/>
      <c r="E9" s="7"/>
      <c r="F9" s="7"/>
      <c r="G9" s="7"/>
      <c r="H9" s="7"/>
      <c r="I9" s="7"/>
      <c r="J9" s="7"/>
      <c r="K9" s="7"/>
      <c r="L9" s="7"/>
      <c r="M9" s="7"/>
      <c r="N9" s="7"/>
      <c r="O9" s="7"/>
      <c r="P9" s="7"/>
      <c r="Q9" s="7"/>
      <c r="R9" s="7"/>
      <c r="S9" s="7"/>
    </row>
    <row r="10" spans="1:19">
      <c r="A10" s="83" t="s">
        <v>3</v>
      </c>
      <c r="B10" s="83" t="s">
        <v>10</v>
      </c>
      <c r="C10" s="83" t="s">
        <v>11</v>
      </c>
      <c r="D10" s="83" t="s">
        <v>12</v>
      </c>
      <c r="E10" s="84" t="s">
        <v>13</v>
      </c>
      <c r="F10" s="85"/>
      <c r="G10" s="86"/>
      <c r="H10" s="84"/>
      <c r="I10" s="85"/>
      <c r="J10" s="86"/>
      <c r="K10" s="84"/>
      <c r="L10" s="85"/>
      <c r="M10" s="86"/>
      <c r="N10" s="84"/>
      <c r="O10" s="85"/>
      <c r="P10" s="86"/>
      <c r="Q10" s="83" t="s">
        <v>14</v>
      </c>
      <c r="R10" s="83" t="s">
        <v>15</v>
      </c>
      <c r="S10" s="83" t="s">
        <v>16</v>
      </c>
    </row>
    <row r="11" spans="1:19">
      <c r="A11" s="75"/>
      <c r="B11" s="75"/>
      <c r="C11" s="75"/>
      <c r="D11" s="75"/>
      <c r="E11" s="10" t="s">
        <v>17</v>
      </c>
      <c r="F11" s="10" t="s">
        <v>18</v>
      </c>
      <c r="G11" s="10" t="s">
        <v>19</v>
      </c>
      <c r="H11" s="10" t="s">
        <v>17</v>
      </c>
      <c r="I11" s="10" t="s">
        <v>18</v>
      </c>
      <c r="J11" s="10" t="s">
        <v>19</v>
      </c>
      <c r="K11" s="10" t="s">
        <v>17</v>
      </c>
      <c r="L11" s="10" t="s">
        <v>18</v>
      </c>
      <c r="M11" s="10" t="s">
        <v>19</v>
      </c>
      <c r="N11" s="10" t="s">
        <v>17</v>
      </c>
      <c r="O11" s="10" t="s">
        <v>18</v>
      </c>
      <c r="P11" s="10" t="s">
        <v>19</v>
      </c>
      <c r="Q11" s="75"/>
      <c r="R11" s="75"/>
      <c r="S11" s="75"/>
    </row>
    <row r="12" spans="1:19">
      <c r="A12" s="11" t="str">
        <f t="shared" ref="A12:A14" si="0">IF(AND(D12="",D12=""),"",$C$3&amp;"_"&amp;ROW()-12-COUNTBLANK($C12:D$13))</f>
        <v/>
      </c>
      <c r="B12" s="12" t="s">
        <v>20</v>
      </c>
      <c r="C12" s="13" t="s">
        <v>21</v>
      </c>
      <c r="D12" s="14"/>
      <c r="E12" s="14"/>
      <c r="F12" s="14"/>
      <c r="G12" s="14"/>
      <c r="H12" s="14"/>
      <c r="I12" s="14"/>
      <c r="J12" s="14"/>
      <c r="K12" s="14"/>
      <c r="L12" s="14"/>
      <c r="M12" s="14"/>
      <c r="N12" s="14"/>
      <c r="O12" s="14"/>
      <c r="P12" s="14"/>
      <c r="Q12" s="14"/>
      <c r="R12" s="14"/>
      <c r="S12" s="14"/>
    </row>
    <row r="13" spans="1:19">
      <c r="A13" s="11" t="str">
        <f t="shared" si="0"/>
        <v/>
      </c>
      <c r="B13" s="15" t="s">
        <v>22</v>
      </c>
      <c r="C13" s="16" t="s">
        <v>23</v>
      </c>
      <c r="D13" s="17"/>
      <c r="E13" s="17"/>
      <c r="F13" s="17"/>
      <c r="G13" s="17"/>
      <c r="H13" s="17"/>
      <c r="I13" s="17"/>
      <c r="J13" s="17"/>
      <c r="K13" s="17"/>
      <c r="L13" s="17"/>
      <c r="M13" s="17"/>
      <c r="N13" s="17"/>
      <c r="O13" s="17"/>
      <c r="P13" s="17"/>
      <c r="Q13" s="17"/>
      <c r="R13" s="17"/>
      <c r="S13" s="17"/>
    </row>
    <row r="14" spans="1:19">
      <c r="A14" s="11" t="str">
        <f t="shared" si="0"/>
        <v/>
      </c>
      <c r="B14" s="18" t="s">
        <v>24</v>
      </c>
      <c r="C14" s="19"/>
      <c r="D14" s="19"/>
      <c r="E14" s="19"/>
      <c r="F14" s="19"/>
      <c r="G14" s="19"/>
      <c r="H14" s="19"/>
      <c r="I14" s="19"/>
      <c r="J14" s="19"/>
      <c r="K14" s="19"/>
      <c r="L14" s="19"/>
      <c r="M14" s="19"/>
      <c r="N14" s="19"/>
      <c r="O14" s="19"/>
      <c r="P14" s="19"/>
      <c r="Q14" s="19"/>
      <c r="R14" s="19"/>
      <c r="S14" s="19"/>
    </row>
    <row r="15" spans="1:19" ht="15.75" customHeight="1">
      <c r="A15" s="20" t="str">
        <f t="shared" ref="A15:A76" si="1">IF(AND(D15="",D15=""),"",$D$3&amp;"_"&amp;ROW()-12-COUNTBLANK($D$13:D15))</f>
        <v>QLP_1</v>
      </c>
      <c r="B15" s="21" t="s">
        <v>25</v>
      </c>
      <c r="C15" s="22" t="s">
        <v>26</v>
      </c>
      <c r="D15" s="22" t="s">
        <v>27</v>
      </c>
      <c r="E15" s="23" t="s">
        <v>28</v>
      </c>
      <c r="F15" s="23"/>
      <c r="G15" s="24"/>
      <c r="H15" s="24"/>
      <c r="I15" s="24"/>
      <c r="J15" s="24"/>
      <c r="K15" s="24"/>
      <c r="L15" s="24"/>
      <c r="M15" s="24"/>
      <c r="N15" s="24"/>
      <c r="O15" s="24"/>
      <c r="P15" s="24"/>
      <c r="Q15" s="25" t="str">
        <f t="shared" ref="Q15:Q16" si="2">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6"/>
      <c r="S15" s="27"/>
    </row>
    <row r="16" spans="1:19" ht="15.75" customHeight="1">
      <c r="A16" s="20" t="str">
        <f t="shared" si="1"/>
        <v>QLP_2</v>
      </c>
      <c r="B16" s="21" t="s">
        <v>29</v>
      </c>
      <c r="C16" s="28" t="s">
        <v>30</v>
      </c>
      <c r="D16" s="21" t="s">
        <v>31</v>
      </c>
      <c r="E16" s="23" t="s">
        <v>28</v>
      </c>
      <c r="F16" s="23"/>
      <c r="G16" s="24"/>
      <c r="H16" s="24"/>
      <c r="I16" s="24"/>
      <c r="J16" s="24"/>
      <c r="K16" s="24"/>
      <c r="L16" s="24"/>
      <c r="M16" s="24"/>
      <c r="N16" s="24"/>
      <c r="O16" s="24"/>
      <c r="P16" s="24"/>
      <c r="Q16" s="25" t="str">
        <f t="shared" si="2"/>
        <v>P</v>
      </c>
      <c r="R16" s="26"/>
      <c r="S16" s="27"/>
    </row>
    <row r="17" spans="1:19" ht="15.75" customHeight="1">
      <c r="A17" s="20" t="str">
        <f t="shared" si="1"/>
        <v/>
      </c>
      <c r="B17" s="29" t="s">
        <v>20</v>
      </c>
      <c r="C17" s="30" t="s">
        <v>32</v>
      </c>
      <c r="D17" s="14"/>
      <c r="E17" s="31"/>
      <c r="F17" s="31"/>
      <c r="G17" s="31"/>
      <c r="H17" s="31"/>
      <c r="I17" s="31"/>
      <c r="J17" s="31"/>
      <c r="K17" s="31"/>
      <c r="L17" s="31"/>
      <c r="M17" s="31"/>
      <c r="N17" s="14"/>
      <c r="O17" s="14"/>
      <c r="P17" s="14"/>
      <c r="Q17" s="31"/>
      <c r="R17" s="31"/>
      <c r="S17" s="31"/>
    </row>
    <row r="18" spans="1:19" ht="15.75" customHeight="1">
      <c r="A18" s="20" t="str">
        <f t="shared" si="1"/>
        <v/>
      </c>
      <c r="B18" s="15" t="s">
        <v>22</v>
      </c>
      <c r="C18" s="16" t="s">
        <v>33</v>
      </c>
      <c r="D18" s="17"/>
      <c r="E18" s="17"/>
      <c r="F18" s="17"/>
      <c r="G18" s="17"/>
      <c r="H18" s="17"/>
      <c r="I18" s="17"/>
      <c r="J18" s="17"/>
      <c r="K18" s="17"/>
      <c r="L18" s="17"/>
      <c r="M18" s="17"/>
      <c r="N18" s="17"/>
      <c r="O18" s="17"/>
      <c r="P18" s="17"/>
      <c r="Q18" s="17"/>
      <c r="R18" s="17"/>
      <c r="S18" s="17"/>
    </row>
    <row r="19" spans="1:19" ht="15.75" customHeight="1">
      <c r="A19" s="20" t="str">
        <f t="shared" si="1"/>
        <v/>
      </c>
      <c r="B19" s="32" t="s">
        <v>34</v>
      </c>
      <c r="C19" s="33"/>
      <c r="D19" s="34"/>
      <c r="E19" s="34"/>
      <c r="F19" s="34"/>
      <c r="G19" s="34"/>
      <c r="H19" s="34"/>
      <c r="I19" s="34"/>
      <c r="J19" s="34"/>
      <c r="K19" s="34"/>
      <c r="L19" s="34"/>
      <c r="M19" s="34"/>
      <c r="N19" s="34"/>
      <c r="O19" s="34"/>
      <c r="P19" s="34"/>
      <c r="Q19" s="34"/>
      <c r="R19" s="34"/>
      <c r="S19" s="34"/>
    </row>
    <row r="20" spans="1:19" ht="15.75" customHeight="1">
      <c r="A20" s="20" t="str">
        <f t="shared" si="1"/>
        <v>QLP_3</v>
      </c>
      <c r="B20" s="35" t="s">
        <v>25</v>
      </c>
      <c r="C20" s="36" t="s">
        <v>35</v>
      </c>
      <c r="D20" s="36" t="s">
        <v>36</v>
      </c>
      <c r="E20" s="23" t="s">
        <v>28</v>
      </c>
      <c r="F20" s="23"/>
      <c r="G20" s="24"/>
      <c r="H20" s="24"/>
      <c r="I20" s="24"/>
      <c r="J20" s="24"/>
      <c r="K20" s="24"/>
      <c r="L20" s="24"/>
      <c r="M20" s="24"/>
      <c r="N20" s="24"/>
      <c r="O20" s="24"/>
      <c r="P20" s="24"/>
      <c r="Q20" s="25" t="str">
        <f t="shared" ref="Q20:Q21" si="3">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37"/>
      <c r="S20" s="38"/>
    </row>
    <row r="21" spans="1:19" ht="15.75" customHeight="1">
      <c r="A21" s="20" t="str">
        <f t="shared" si="1"/>
        <v>QLP_4</v>
      </c>
      <c r="B21" s="35" t="s">
        <v>29</v>
      </c>
      <c r="C21" s="39" t="s">
        <v>37</v>
      </c>
      <c r="D21" s="35" t="s">
        <v>31</v>
      </c>
      <c r="E21" s="23" t="s">
        <v>28</v>
      </c>
      <c r="F21" s="23"/>
      <c r="G21" s="24"/>
      <c r="H21" s="24"/>
      <c r="I21" s="24"/>
      <c r="J21" s="24"/>
      <c r="K21" s="24"/>
      <c r="L21" s="24"/>
      <c r="M21" s="24"/>
      <c r="N21" s="24"/>
      <c r="O21" s="24"/>
      <c r="P21" s="24"/>
      <c r="Q21" s="25" t="str">
        <f t="shared" si="3"/>
        <v>P</v>
      </c>
      <c r="R21" s="37"/>
      <c r="S21" s="38"/>
    </row>
    <row r="22" spans="1:19" ht="15.75" customHeight="1">
      <c r="A22" s="20" t="str">
        <f t="shared" si="1"/>
        <v/>
      </c>
      <c r="B22" s="40" t="s">
        <v>38</v>
      </c>
      <c r="C22" s="41"/>
      <c r="D22" s="19"/>
      <c r="E22" s="42"/>
      <c r="F22" s="42"/>
      <c r="G22" s="42"/>
      <c r="H22" s="42"/>
      <c r="I22" s="42"/>
      <c r="J22" s="42"/>
      <c r="K22" s="42"/>
      <c r="L22" s="42"/>
      <c r="M22" s="42"/>
      <c r="N22" s="19"/>
      <c r="O22" s="19"/>
      <c r="P22" s="19"/>
      <c r="Q22" s="42"/>
      <c r="R22" s="42"/>
      <c r="S22" s="42"/>
    </row>
    <row r="23" spans="1:19" ht="15.75" customHeight="1">
      <c r="A23" s="20" t="str">
        <f t="shared" si="1"/>
        <v>QLP_5</v>
      </c>
      <c r="B23" s="77" t="s">
        <v>39</v>
      </c>
      <c r="C23" s="22" t="s">
        <v>40</v>
      </c>
      <c r="D23" s="22" t="s">
        <v>41</v>
      </c>
      <c r="E23" s="23" t="s">
        <v>28</v>
      </c>
      <c r="F23" s="23"/>
      <c r="G23" s="24"/>
      <c r="H23" s="24"/>
      <c r="I23" s="24"/>
      <c r="J23" s="24"/>
      <c r="K23" s="24"/>
      <c r="L23" s="24"/>
      <c r="M23" s="24"/>
      <c r="N23" s="24"/>
      <c r="O23" s="24"/>
      <c r="P23" s="24"/>
      <c r="Q23" s="25" t="str">
        <f t="shared" ref="Q23:Q76" si="4">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26"/>
      <c r="S23" s="26"/>
    </row>
    <row r="24" spans="1:19" ht="15.75" customHeight="1">
      <c r="A24" s="20" t="str">
        <f t="shared" si="1"/>
        <v>QLP_6</v>
      </c>
      <c r="B24" s="75"/>
      <c r="C24" s="22" t="s">
        <v>42</v>
      </c>
      <c r="D24" s="22" t="s">
        <v>43</v>
      </c>
      <c r="E24" s="23" t="s">
        <v>28</v>
      </c>
      <c r="F24" s="23"/>
      <c r="G24" s="24"/>
      <c r="H24" s="24"/>
      <c r="I24" s="24"/>
      <c r="J24" s="24"/>
      <c r="K24" s="24"/>
      <c r="L24" s="24"/>
      <c r="M24" s="24"/>
      <c r="N24" s="24"/>
      <c r="O24" s="24"/>
      <c r="P24" s="24"/>
      <c r="Q24" s="25" t="str">
        <f t="shared" si="4"/>
        <v>P</v>
      </c>
      <c r="R24" s="26"/>
      <c r="S24" s="26"/>
    </row>
    <row r="25" spans="1:19" ht="15.75" customHeight="1">
      <c r="A25" s="20" t="str">
        <f t="shared" si="1"/>
        <v/>
      </c>
      <c r="B25" s="43" t="s">
        <v>20</v>
      </c>
      <c r="C25" s="44" t="s">
        <v>44</v>
      </c>
      <c r="D25" s="43"/>
      <c r="E25" s="45"/>
      <c r="F25" s="45"/>
      <c r="G25" s="45"/>
      <c r="H25" s="45"/>
      <c r="I25" s="45"/>
      <c r="J25" s="45"/>
      <c r="K25" s="45"/>
      <c r="L25" s="45"/>
      <c r="M25" s="45"/>
      <c r="N25" s="45"/>
      <c r="O25" s="45"/>
      <c r="P25" s="45"/>
      <c r="Q25" s="19" t="str">
        <f t="shared" si="4"/>
        <v/>
      </c>
      <c r="R25" s="45"/>
      <c r="S25" s="45"/>
    </row>
    <row r="26" spans="1:19" ht="15.75" customHeight="1">
      <c r="A26" s="20" t="str">
        <f t="shared" si="1"/>
        <v/>
      </c>
      <c r="B26" s="15" t="s">
        <v>22</v>
      </c>
      <c r="C26" s="16" t="s">
        <v>45</v>
      </c>
      <c r="D26" s="17"/>
      <c r="E26" s="17"/>
      <c r="F26" s="17"/>
      <c r="G26" s="17"/>
      <c r="H26" s="17"/>
      <c r="I26" s="17"/>
      <c r="J26" s="17"/>
      <c r="K26" s="17"/>
      <c r="L26" s="17"/>
      <c r="M26" s="17"/>
      <c r="N26" s="17"/>
      <c r="O26" s="17"/>
      <c r="P26" s="17"/>
      <c r="Q26" s="19" t="str">
        <f t="shared" si="4"/>
        <v/>
      </c>
      <c r="R26" s="17"/>
      <c r="S26" s="17"/>
    </row>
    <row r="27" spans="1:19" ht="15.75" customHeight="1">
      <c r="A27" s="20" t="str">
        <f t="shared" si="1"/>
        <v/>
      </c>
      <c r="B27" s="46" t="s">
        <v>46</v>
      </c>
      <c r="C27" s="47"/>
      <c r="D27" s="48"/>
      <c r="E27" s="49"/>
      <c r="F27" s="49"/>
      <c r="G27" s="49"/>
      <c r="H27" s="49"/>
      <c r="I27" s="49"/>
      <c r="J27" s="49"/>
      <c r="K27" s="49"/>
      <c r="L27" s="49"/>
      <c r="M27" s="49"/>
      <c r="N27" s="49"/>
      <c r="O27" s="49"/>
      <c r="P27" s="49"/>
      <c r="Q27" s="19" t="str">
        <f t="shared" si="4"/>
        <v/>
      </c>
      <c r="R27" s="49"/>
      <c r="S27" s="49"/>
    </row>
    <row r="28" spans="1:19" ht="15.75" customHeight="1">
      <c r="A28" s="20" t="str">
        <f t="shared" si="1"/>
        <v>QLP_7</v>
      </c>
      <c r="B28" s="22" t="s">
        <v>25</v>
      </c>
      <c r="C28" s="22" t="s">
        <v>47</v>
      </c>
      <c r="D28" s="22" t="s">
        <v>48</v>
      </c>
      <c r="E28" s="23" t="s">
        <v>28</v>
      </c>
      <c r="F28" s="23"/>
      <c r="G28" s="24"/>
      <c r="H28" s="24"/>
      <c r="I28" s="24"/>
      <c r="J28" s="24"/>
      <c r="K28" s="24"/>
      <c r="L28" s="24"/>
      <c r="M28" s="24"/>
      <c r="N28" s="24"/>
      <c r="O28" s="24"/>
      <c r="P28" s="24"/>
      <c r="Q28" s="25" t="str">
        <f t="shared" si="4"/>
        <v>P</v>
      </c>
      <c r="R28" s="26"/>
      <c r="S28" s="26"/>
    </row>
    <row r="29" spans="1:19" ht="15.75" customHeight="1">
      <c r="A29" s="20" t="str">
        <f t="shared" si="1"/>
        <v>QLP_8</v>
      </c>
      <c r="B29" s="50" t="s">
        <v>29</v>
      </c>
      <c r="C29" s="51" t="s">
        <v>49</v>
      </c>
      <c r="D29" s="52" t="s">
        <v>31</v>
      </c>
      <c r="E29" s="23" t="s">
        <v>28</v>
      </c>
      <c r="F29" s="23"/>
      <c r="G29" s="24"/>
      <c r="H29" s="24"/>
      <c r="I29" s="24"/>
      <c r="J29" s="24"/>
      <c r="K29" s="24"/>
      <c r="L29" s="24"/>
      <c r="M29" s="24"/>
      <c r="N29" s="24"/>
      <c r="O29" s="24"/>
      <c r="P29" s="24"/>
      <c r="Q29" s="25" t="str">
        <f t="shared" si="4"/>
        <v>P</v>
      </c>
      <c r="R29" s="26"/>
      <c r="S29" s="26"/>
    </row>
    <row r="30" spans="1:19" ht="15.75" customHeight="1">
      <c r="A30" s="20" t="str">
        <f t="shared" si="1"/>
        <v/>
      </c>
      <c r="B30" s="40" t="s">
        <v>38</v>
      </c>
      <c r="C30" s="41"/>
      <c r="D30" s="19"/>
      <c r="E30" s="42"/>
      <c r="F30" s="42"/>
      <c r="G30" s="42"/>
      <c r="H30" s="42"/>
      <c r="I30" s="42"/>
      <c r="J30" s="42"/>
      <c r="K30" s="42"/>
      <c r="L30" s="42"/>
      <c r="M30" s="42"/>
      <c r="N30" s="19"/>
      <c r="O30" s="19"/>
      <c r="P30" s="19"/>
      <c r="Q30" s="19" t="str">
        <f t="shared" si="4"/>
        <v/>
      </c>
      <c r="R30" s="42"/>
      <c r="S30" s="42"/>
    </row>
    <row r="31" spans="1:19" ht="15.75" customHeight="1">
      <c r="A31" s="20" t="str">
        <f t="shared" si="1"/>
        <v>QLP_9</v>
      </c>
      <c r="B31" s="77" t="s">
        <v>39</v>
      </c>
      <c r="C31" s="22" t="s">
        <v>40</v>
      </c>
      <c r="D31" s="22" t="s">
        <v>50</v>
      </c>
      <c r="E31" s="23" t="s">
        <v>28</v>
      </c>
      <c r="F31" s="23"/>
      <c r="G31" s="24"/>
      <c r="H31" s="24"/>
      <c r="I31" s="24"/>
      <c r="J31" s="24"/>
      <c r="K31" s="24"/>
      <c r="L31" s="24"/>
      <c r="M31" s="24"/>
      <c r="N31" s="24"/>
      <c r="O31" s="24"/>
      <c r="P31" s="24"/>
      <c r="Q31" s="25" t="str">
        <f t="shared" si="4"/>
        <v>P</v>
      </c>
      <c r="R31" s="26"/>
      <c r="S31" s="26"/>
    </row>
    <row r="32" spans="1:19" ht="15.75" customHeight="1">
      <c r="A32" s="20" t="str">
        <f t="shared" si="1"/>
        <v>QLP_10</v>
      </c>
      <c r="B32" s="75"/>
      <c r="C32" s="22" t="s">
        <v>51</v>
      </c>
      <c r="D32" s="22" t="s">
        <v>52</v>
      </c>
      <c r="E32" s="23" t="s">
        <v>28</v>
      </c>
      <c r="F32" s="23"/>
      <c r="G32" s="24"/>
      <c r="H32" s="24"/>
      <c r="I32" s="24"/>
      <c r="J32" s="24"/>
      <c r="K32" s="24"/>
      <c r="L32" s="24"/>
      <c r="M32" s="24"/>
      <c r="N32" s="24"/>
      <c r="O32" s="24"/>
      <c r="P32" s="24"/>
      <c r="Q32" s="25" t="str">
        <f t="shared" si="4"/>
        <v>P</v>
      </c>
      <c r="R32" s="26"/>
      <c r="S32" s="26"/>
    </row>
    <row r="33" spans="1:19">
      <c r="A33" s="53" t="str">
        <f t="shared" si="1"/>
        <v>QLP_11</v>
      </c>
      <c r="B33" s="80" t="s">
        <v>53</v>
      </c>
      <c r="C33" s="54" t="s">
        <v>54</v>
      </c>
      <c r="D33" s="55" t="s">
        <v>55</v>
      </c>
      <c r="E33" s="23" t="s">
        <v>28</v>
      </c>
      <c r="F33" s="23"/>
      <c r="G33" s="24"/>
      <c r="H33" s="24"/>
      <c r="I33" s="24"/>
      <c r="J33" s="24"/>
      <c r="K33" s="24"/>
      <c r="L33" s="24"/>
      <c r="M33" s="24"/>
      <c r="N33" s="24"/>
      <c r="O33" s="24"/>
      <c r="P33" s="24"/>
      <c r="Q33" s="25" t="str">
        <f t="shared" si="4"/>
        <v>P</v>
      </c>
      <c r="R33" s="24"/>
      <c r="S33" s="24"/>
    </row>
    <row r="34" spans="1:19">
      <c r="A34" s="56" t="str">
        <f t="shared" si="1"/>
        <v>QLP_12</v>
      </c>
      <c r="B34" s="81"/>
      <c r="C34" s="57" t="s">
        <v>56</v>
      </c>
      <c r="D34" s="58" t="s">
        <v>57</v>
      </c>
      <c r="E34" s="23" t="s">
        <v>28</v>
      </c>
      <c r="F34" s="23"/>
      <c r="G34" s="24"/>
      <c r="H34" s="24"/>
      <c r="I34" s="24"/>
      <c r="J34" s="24"/>
      <c r="K34" s="24"/>
      <c r="L34" s="24"/>
      <c r="M34" s="24"/>
      <c r="N34" s="24"/>
      <c r="O34" s="24"/>
      <c r="P34" s="24"/>
      <c r="Q34" s="25" t="str">
        <f t="shared" si="4"/>
        <v>P</v>
      </c>
      <c r="R34" s="37"/>
      <c r="S34" s="37"/>
    </row>
    <row r="35" spans="1:19">
      <c r="A35" s="56" t="str">
        <f t="shared" si="1"/>
        <v>QLP_13</v>
      </c>
      <c r="B35" s="81"/>
      <c r="C35" s="59" t="s">
        <v>58</v>
      </c>
      <c r="D35" s="58" t="s">
        <v>59</v>
      </c>
      <c r="E35" s="23" t="s">
        <v>28</v>
      </c>
      <c r="F35" s="23"/>
      <c r="G35" s="24"/>
      <c r="H35" s="24"/>
      <c r="I35" s="24"/>
      <c r="J35" s="24"/>
      <c r="K35" s="24"/>
      <c r="L35" s="24"/>
      <c r="M35" s="24"/>
      <c r="N35" s="24"/>
      <c r="O35" s="24"/>
      <c r="P35" s="24"/>
      <c r="Q35" s="25" t="str">
        <f t="shared" si="4"/>
        <v>P</v>
      </c>
      <c r="R35" s="37"/>
      <c r="S35" s="37"/>
    </row>
    <row r="36" spans="1:19">
      <c r="A36" s="56" t="str">
        <f t="shared" si="1"/>
        <v>QLP_14</v>
      </c>
      <c r="B36" s="81"/>
      <c r="C36" s="59" t="s">
        <v>60</v>
      </c>
      <c r="D36" s="58" t="s">
        <v>61</v>
      </c>
      <c r="E36" s="23" t="s">
        <v>28</v>
      </c>
      <c r="F36" s="23"/>
      <c r="G36" s="24"/>
      <c r="H36" s="24"/>
      <c r="I36" s="24"/>
      <c r="J36" s="24"/>
      <c r="K36" s="24"/>
      <c r="L36" s="24"/>
      <c r="M36" s="24"/>
      <c r="N36" s="24"/>
      <c r="O36" s="24"/>
      <c r="P36" s="24"/>
      <c r="Q36" s="25" t="str">
        <f t="shared" si="4"/>
        <v>P</v>
      </c>
      <c r="R36" s="37"/>
      <c r="S36" s="37"/>
    </row>
    <row r="37" spans="1:19">
      <c r="A37" s="56" t="str">
        <f t="shared" si="1"/>
        <v>QLP_15</v>
      </c>
      <c r="B37" s="81"/>
      <c r="C37" s="59" t="s">
        <v>62</v>
      </c>
      <c r="D37" s="60" t="s">
        <v>63</v>
      </c>
      <c r="E37" s="23" t="s">
        <v>28</v>
      </c>
      <c r="F37" s="23"/>
      <c r="G37" s="24"/>
      <c r="H37" s="24"/>
      <c r="I37" s="24"/>
      <c r="J37" s="24"/>
      <c r="K37" s="24"/>
      <c r="L37" s="24"/>
      <c r="M37" s="24"/>
      <c r="N37" s="24"/>
      <c r="O37" s="24"/>
      <c r="P37" s="24"/>
      <c r="Q37" s="25" t="str">
        <f t="shared" si="4"/>
        <v>P</v>
      </c>
      <c r="R37" s="37"/>
      <c r="S37" s="37"/>
    </row>
    <row r="38" spans="1:19">
      <c r="A38" s="56" t="str">
        <f t="shared" si="1"/>
        <v>QLP_16</v>
      </c>
      <c r="B38" s="79"/>
      <c r="C38" s="59" t="s">
        <v>64</v>
      </c>
      <c r="D38" s="58" t="s">
        <v>65</v>
      </c>
      <c r="E38" s="23" t="s">
        <v>28</v>
      </c>
      <c r="F38" s="23"/>
      <c r="G38" s="24"/>
      <c r="H38" s="24"/>
      <c r="I38" s="24"/>
      <c r="J38" s="24"/>
      <c r="K38" s="24"/>
      <c r="L38" s="24"/>
      <c r="M38" s="24"/>
      <c r="N38" s="24"/>
      <c r="O38" s="24"/>
      <c r="P38" s="24"/>
      <c r="Q38" s="25" t="str">
        <f t="shared" si="4"/>
        <v>P</v>
      </c>
      <c r="R38" s="37"/>
      <c r="S38" s="37"/>
    </row>
    <row r="39" spans="1:19">
      <c r="A39" s="56" t="str">
        <f t="shared" si="1"/>
        <v>QLP_17</v>
      </c>
      <c r="B39" s="82" t="s">
        <v>66</v>
      </c>
      <c r="C39" s="59" t="s">
        <v>67</v>
      </c>
      <c r="D39" s="60" t="s">
        <v>68</v>
      </c>
      <c r="E39" s="23" t="s">
        <v>28</v>
      </c>
      <c r="F39" s="23"/>
      <c r="G39" s="24"/>
      <c r="H39" s="24"/>
      <c r="I39" s="24"/>
      <c r="J39" s="24"/>
      <c r="K39" s="24"/>
      <c r="L39" s="24"/>
      <c r="M39" s="24"/>
      <c r="N39" s="24"/>
      <c r="O39" s="24"/>
      <c r="P39" s="24"/>
      <c r="Q39" s="25" t="str">
        <f t="shared" si="4"/>
        <v>P</v>
      </c>
      <c r="R39" s="37"/>
      <c r="S39" s="37"/>
    </row>
    <row r="40" spans="1:19">
      <c r="A40" s="56" t="str">
        <f t="shared" si="1"/>
        <v>QLP_18</v>
      </c>
      <c r="B40" s="79"/>
      <c r="C40" s="61" t="s">
        <v>69</v>
      </c>
      <c r="D40" s="58" t="s">
        <v>70</v>
      </c>
      <c r="E40" s="23" t="s">
        <v>28</v>
      </c>
      <c r="F40" s="23"/>
      <c r="G40" s="24"/>
      <c r="H40" s="24"/>
      <c r="I40" s="24"/>
      <c r="J40" s="24"/>
      <c r="K40" s="24"/>
      <c r="L40" s="24"/>
      <c r="M40" s="24"/>
      <c r="N40" s="24"/>
      <c r="O40" s="24"/>
      <c r="P40" s="24"/>
      <c r="Q40" s="25" t="str">
        <f t="shared" si="4"/>
        <v>P</v>
      </c>
      <c r="R40" s="37"/>
      <c r="S40" s="37"/>
    </row>
    <row r="41" spans="1:19" ht="15.75" customHeight="1">
      <c r="A41" s="20" t="str">
        <f t="shared" si="1"/>
        <v/>
      </c>
      <c r="B41" s="43" t="s">
        <v>20</v>
      </c>
      <c r="C41" s="44" t="s">
        <v>71</v>
      </c>
      <c r="D41" s="43"/>
      <c r="E41" s="45"/>
      <c r="F41" s="45"/>
      <c r="G41" s="45"/>
      <c r="H41" s="45"/>
      <c r="I41" s="45"/>
      <c r="J41" s="45"/>
      <c r="K41" s="45"/>
      <c r="L41" s="45"/>
      <c r="M41" s="45"/>
      <c r="N41" s="45"/>
      <c r="O41" s="45"/>
      <c r="P41" s="45"/>
      <c r="Q41" s="19" t="str">
        <f t="shared" si="4"/>
        <v/>
      </c>
      <c r="R41" s="45"/>
      <c r="S41" s="45"/>
    </row>
    <row r="42" spans="1:19" ht="15.75" customHeight="1">
      <c r="A42" s="20" t="str">
        <f t="shared" si="1"/>
        <v/>
      </c>
      <c r="B42" s="15" t="s">
        <v>22</v>
      </c>
      <c r="C42" s="16" t="s">
        <v>72</v>
      </c>
      <c r="D42" s="17"/>
      <c r="E42" s="17"/>
      <c r="F42" s="17"/>
      <c r="G42" s="17"/>
      <c r="H42" s="17"/>
      <c r="I42" s="17"/>
      <c r="J42" s="17"/>
      <c r="K42" s="17"/>
      <c r="L42" s="17"/>
      <c r="M42" s="17"/>
      <c r="N42" s="17"/>
      <c r="O42" s="17"/>
      <c r="P42" s="17"/>
      <c r="Q42" s="19" t="str">
        <f t="shared" si="4"/>
        <v/>
      </c>
      <c r="R42" s="17"/>
      <c r="S42" s="17"/>
    </row>
    <row r="43" spans="1:19" ht="15.75" customHeight="1">
      <c r="A43" s="20" t="str">
        <f t="shared" si="1"/>
        <v/>
      </c>
      <c r="B43" s="46" t="s">
        <v>73</v>
      </c>
      <c r="C43" s="47"/>
      <c r="D43" s="48"/>
      <c r="E43" s="49"/>
      <c r="F43" s="49"/>
      <c r="G43" s="49"/>
      <c r="H43" s="49"/>
      <c r="I43" s="49"/>
      <c r="J43" s="49"/>
      <c r="K43" s="49"/>
      <c r="L43" s="49"/>
      <c r="M43" s="49"/>
      <c r="N43" s="49"/>
      <c r="O43" s="49"/>
      <c r="P43" s="49"/>
      <c r="Q43" s="19" t="str">
        <f t="shared" si="4"/>
        <v/>
      </c>
      <c r="R43" s="49"/>
      <c r="S43" s="49"/>
    </row>
    <row r="44" spans="1:19" ht="15.75" customHeight="1">
      <c r="A44" s="20" t="str">
        <f t="shared" si="1"/>
        <v>QLP_19</v>
      </c>
      <c r="B44" s="22" t="s">
        <v>25</v>
      </c>
      <c r="C44" s="22" t="s">
        <v>74</v>
      </c>
      <c r="D44" s="22" t="s">
        <v>75</v>
      </c>
      <c r="E44" s="23" t="s">
        <v>28</v>
      </c>
      <c r="F44" s="23"/>
      <c r="G44" s="24"/>
      <c r="H44" s="24"/>
      <c r="I44" s="24"/>
      <c r="J44" s="24"/>
      <c r="K44" s="24"/>
      <c r="L44" s="24"/>
      <c r="M44" s="24"/>
      <c r="N44" s="24"/>
      <c r="O44" s="24"/>
      <c r="P44" s="24"/>
      <c r="Q44" s="25" t="str">
        <f t="shared" si="4"/>
        <v>P</v>
      </c>
      <c r="R44" s="26"/>
      <c r="S44" s="26"/>
    </row>
    <row r="45" spans="1:19" ht="119">
      <c r="A45" s="20" t="str">
        <f t="shared" si="1"/>
        <v>QLP_20</v>
      </c>
      <c r="B45" s="50" t="s">
        <v>29</v>
      </c>
      <c r="C45" s="51" t="s">
        <v>76</v>
      </c>
      <c r="D45" s="52" t="s">
        <v>31</v>
      </c>
      <c r="E45" s="23" t="s">
        <v>28</v>
      </c>
      <c r="F45" s="23"/>
      <c r="G45" s="24"/>
      <c r="H45" s="24"/>
      <c r="I45" s="24"/>
      <c r="J45" s="24"/>
      <c r="K45" s="24"/>
      <c r="L45" s="24"/>
      <c r="M45" s="24"/>
      <c r="N45" s="24"/>
      <c r="O45" s="24"/>
      <c r="P45" s="24"/>
      <c r="Q45" s="25" t="str">
        <f t="shared" si="4"/>
        <v>P</v>
      </c>
      <c r="R45" s="26"/>
      <c r="S45" s="26"/>
    </row>
    <row r="46" spans="1:19" ht="17">
      <c r="A46" s="20" t="str">
        <f t="shared" si="1"/>
        <v/>
      </c>
      <c r="B46" s="40" t="s">
        <v>38</v>
      </c>
      <c r="C46" s="41"/>
      <c r="D46" s="19"/>
      <c r="E46" s="42"/>
      <c r="F46" s="42"/>
      <c r="G46" s="42"/>
      <c r="H46" s="42"/>
      <c r="I46" s="42"/>
      <c r="J46" s="42"/>
      <c r="K46" s="42"/>
      <c r="L46" s="42"/>
      <c r="M46" s="42"/>
      <c r="N46" s="19"/>
      <c r="O46" s="19"/>
      <c r="P46" s="19"/>
      <c r="Q46" s="19" t="str">
        <f t="shared" si="4"/>
        <v/>
      </c>
      <c r="R46" s="42"/>
      <c r="S46" s="42"/>
    </row>
    <row r="47" spans="1:19" ht="34">
      <c r="A47" s="20" t="str">
        <f t="shared" si="1"/>
        <v>QLP_21</v>
      </c>
      <c r="B47" s="77" t="s">
        <v>39</v>
      </c>
      <c r="C47" s="22" t="s">
        <v>40</v>
      </c>
      <c r="D47" s="22" t="s">
        <v>50</v>
      </c>
      <c r="E47" s="23" t="s">
        <v>28</v>
      </c>
      <c r="F47" s="23"/>
      <c r="G47" s="24"/>
      <c r="H47" s="24"/>
      <c r="I47" s="24"/>
      <c r="J47" s="24"/>
      <c r="K47" s="24"/>
      <c r="L47" s="24"/>
      <c r="M47" s="24"/>
      <c r="N47" s="24"/>
      <c r="O47" s="24"/>
      <c r="P47" s="24"/>
      <c r="Q47" s="25" t="str">
        <f t="shared" si="4"/>
        <v>P</v>
      </c>
      <c r="R47" s="26"/>
      <c r="S47" s="26"/>
    </row>
    <row r="48" spans="1:19" ht="34">
      <c r="A48" s="20" t="str">
        <f t="shared" si="1"/>
        <v>QLP_22</v>
      </c>
      <c r="B48" s="75"/>
      <c r="C48" s="22" t="s">
        <v>51</v>
      </c>
      <c r="D48" s="22" t="s">
        <v>52</v>
      </c>
      <c r="E48" s="23" t="s">
        <v>28</v>
      </c>
      <c r="F48" s="23"/>
      <c r="G48" s="24"/>
      <c r="H48" s="24"/>
      <c r="I48" s="24"/>
      <c r="J48" s="24"/>
      <c r="K48" s="24"/>
      <c r="L48" s="24"/>
      <c r="M48" s="24"/>
      <c r="N48" s="24"/>
      <c r="O48" s="24"/>
      <c r="P48" s="24"/>
      <c r="Q48" s="25" t="str">
        <f t="shared" si="4"/>
        <v>P</v>
      </c>
      <c r="R48" s="26"/>
      <c r="S48" s="26"/>
    </row>
    <row r="49" spans="1:19" ht="34">
      <c r="A49" s="20" t="str">
        <f t="shared" si="1"/>
        <v>QLP_23</v>
      </c>
      <c r="B49" s="73" t="s">
        <v>53</v>
      </c>
      <c r="C49" s="62" t="s">
        <v>54</v>
      </c>
      <c r="D49" s="63" t="s">
        <v>55</v>
      </c>
      <c r="E49" s="23" t="s">
        <v>28</v>
      </c>
      <c r="F49" s="23"/>
      <c r="G49" s="24"/>
      <c r="H49" s="24"/>
      <c r="I49" s="24"/>
      <c r="J49" s="24"/>
      <c r="K49" s="24"/>
      <c r="L49" s="24"/>
      <c r="M49" s="24"/>
      <c r="N49" s="24"/>
      <c r="O49" s="24"/>
      <c r="P49" s="24"/>
      <c r="Q49" s="25" t="str">
        <f t="shared" si="4"/>
        <v>P</v>
      </c>
      <c r="R49" s="26"/>
      <c r="S49" s="26"/>
    </row>
    <row r="50" spans="1:19" ht="17">
      <c r="A50" s="20" t="str">
        <f t="shared" si="1"/>
        <v>QLP_24</v>
      </c>
      <c r="B50" s="74"/>
      <c r="C50" s="64" t="s">
        <v>56</v>
      </c>
      <c r="D50" s="63" t="s">
        <v>57</v>
      </c>
      <c r="E50" s="23" t="s">
        <v>28</v>
      </c>
      <c r="F50" s="23"/>
      <c r="G50" s="24"/>
      <c r="H50" s="24"/>
      <c r="I50" s="24"/>
      <c r="J50" s="24"/>
      <c r="K50" s="24"/>
      <c r="L50" s="24"/>
      <c r="M50" s="24"/>
      <c r="N50" s="24"/>
      <c r="O50" s="24"/>
      <c r="P50" s="24"/>
      <c r="Q50" s="25" t="str">
        <f t="shared" si="4"/>
        <v>P</v>
      </c>
      <c r="R50" s="26"/>
      <c r="S50" s="26"/>
    </row>
    <row r="51" spans="1:19" ht="17">
      <c r="A51" s="20" t="str">
        <f t="shared" si="1"/>
        <v>QLP_25</v>
      </c>
      <c r="B51" s="74"/>
      <c r="C51" s="65" t="s">
        <v>58</v>
      </c>
      <c r="D51" s="66" t="s">
        <v>59</v>
      </c>
      <c r="E51" s="23" t="s">
        <v>28</v>
      </c>
      <c r="F51" s="23"/>
      <c r="G51" s="24"/>
      <c r="H51" s="24"/>
      <c r="I51" s="24"/>
      <c r="J51" s="24"/>
      <c r="K51" s="24"/>
      <c r="L51" s="24"/>
      <c r="M51" s="24"/>
      <c r="N51" s="24"/>
      <c r="O51" s="24"/>
      <c r="P51" s="24"/>
      <c r="Q51" s="25" t="str">
        <f t="shared" si="4"/>
        <v>P</v>
      </c>
      <c r="R51" s="26"/>
      <c r="S51" s="26"/>
    </row>
    <row r="52" spans="1:19" ht="17">
      <c r="A52" s="20" t="str">
        <f t="shared" si="1"/>
        <v>QLP_26</v>
      </c>
      <c r="B52" s="74"/>
      <c r="C52" s="65" t="s">
        <v>60</v>
      </c>
      <c r="D52" s="63" t="s">
        <v>61</v>
      </c>
      <c r="E52" s="23" t="s">
        <v>28</v>
      </c>
      <c r="F52" s="23"/>
      <c r="G52" s="24"/>
      <c r="H52" s="24"/>
      <c r="I52" s="24"/>
      <c r="J52" s="24"/>
      <c r="K52" s="24"/>
      <c r="L52" s="24"/>
      <c r="M52" s="24"/>
      <c r="N52" s="24"/>
      <c r="O52" s="24"/>
      <c r="P52" s="24"/>
      <c r="Q52" s="25" t="str">
        <f t="shared" si="4"/>
        <v>P</v>
      </c>
      <c r="R52" s="26"/>
      <c r="S52" s="26"/>
    </row>
    <row r="53" spans="1:19" ht="17">
      <c r="A53" s="20" t="str">
        <f t="shared" si="1"/>
        <v>QLP_27</v>
      </c>
      <c r="B53" s="74"/>
      <c r="C53" s="67" t="s">
        <v>62</v>
      </c>
      <c r="D53" s="66" t="s">
        <v>63</v>
      </c>
      <c r="E53" s="23" t="s">
        <v>28</v>
      </c>
      <c r="F53" s="23"/>
      <c r="G53" s="24"/>
      <c r="H53" s="24"/>
      <c r="I53" s="24"/>
      <c r="J53" s="24"/>
      <c r="K53" s="24"/>
      <c r="L53" s="24"/>
      <c r="M53" s="24"/>
      <c r="N53" s="24"/>
      <c r="O53" s="24"/>
      <c r="P53" s="24"/>
      <c r="Q53" s="25" t="str">
        <f t="shared" si="4"/>
        <v>P</v>
      </c>
      <c r="R53" s="8"/>
      <c r="S53" s="8"/>
    </row>
    <row r="54" spans="1:19" ht="17">
      <c r="A54" s="20" t="str">
        <f t="shared" si="1"/>
        <v>QLP_28</v>
      </c>
      <c r="B54" s="75"/>
      <c r="C54" s="65" t="s">
        <v>64</v>
      </c>
      <c r="D54" s="63" t="s">
        <v>65</v>
      </c>
      <c r="E54" s="23" t="s">
        <v>28</v>
      </c>
      <c r="F54" s="23"/>
      <c r="G54" s="24"/>
      <c r="H54" s="24"/>
      <c r="I54" s="24"/>
      <c r="J54" s="24"/>
      <c r="K54" s="24"/>
      <c r="L54" s="24"/>
      <c r="M54" s="24"/>
      <c r="N54" s="24"/>
      <c r="O54" s="24"/>
      <c r="P54" s="24"/>
      <c r="Q54" s="25" t="str">
        <f t="shared" si="4"/>
        <v>P</v>
      </c>
      <c r="R54" s="8"/>
      <c r="S54" s="8"/>
    </row>
    <row r="55" spans="1:19" ht="17">
      <c r="A55" s="20" t="str">
        <f t="shared" si="1"/>
        <v>QLP_29</v>
      </c>
      <c r="B55" s="76" t="s">
        <v>66</v>
      </c>
      <c r="C55" s="65" t="s">
        <v>67</v>
      </c>
      <c r="D55" s="63" t="s">
        <v>68</v>
      </c>
      <c r="E55" s="23" t="s">
        <v>28</v>
      </c>
      <c r="F55" s="23"/>
      <c r="G55" s="24"/>
      <c r="H55" s="24"/>
      <c r="I55" s="24"/>
      <c r="J55" s="24"/>
      <c r="K55" s="24"/>
      <c r="L55" s="24"/>
      <c r="M55" s="24"/>
      <c r="N55" s="24"/>
      <c r="O55" s="24"/>
      <c r="P55" s="24"/>
      <c r="Q55" s="25" t="str">
        <f t="shared" si="4"/>
        <v>P</v>
      </c>
      <c r="R55" s="26"/>
      <c r="S55" s="26"/>
    </row>
    <row r="56" spans="1:19" ht="17">
      <c r="A56" s="20" t="str">
        <f t="shared" si="1"/>
        <v>QLP_30</v>
      </c>
      <c r="B56" s="74"/>
      <c r="C56" s="68" t="s">
        <v>69</v>
      </c>
      <c r="D56" s="63" t="s">
        <v>70</v>
      </c>
      <c r="E56" s="23" t="s">
        <v>28</v>
      </c>
      <c r="F56" s="23"/>
      <c r="G56" s="24"/>
      <c r="H56" s="24"/>
      <c r="I56" s="24"/>
      <c r="J56" s="24"/>
      <c r="K56" s="24"/>
      <c r="L56" s="24"/>
      <c r="M56" s="24"/>
      <c r="N56" s="24"/>
      <c r="O56" s="24"/>
      <c r="P56" s="24"/>
      <c r="Q56" s="25" t="str">
        <f t="shared" si="4"/>
        <v>P</v>
      </c>
      <c r="R56" s="26"/>
      <c r="S56" s="26"/>
    </row>
    <row r="57" spans="1:19" ht="17">
      <c r="A57" s="20" t="str">
        <f t="shared" si="1"/>
        <v/>
      </c>
      <c r="B57" s="43" t="s">
        <v>20</v>
      </c>
      <c r="C57" s="44" t="s">
        <v>77</v>
      </c>
      <c r="D57" s="43"/>
      <c r="E57" s="45"/>
      <c r="F57" s="45"/>
      <c r="G57" s="45"/>
      <c r="H57" s="45"/>
      <c r="I57" s="45"/>
      <c r="J57" s="45"/>
      <c r="K57" s="45"/>
      <c r="L57" s="45"/>
      <c r="M57" s="45"/>
      <c r="N57" s="45"/>
      <c r="O57" s="45"/>
      <c r="P57" s="45"/>
      <c r="Q57" s="19" t="str">
        <f t="shared" si="4"/>
        <v/>
      </c>
      <c r="R57" s="45"/>
      <c r="S57" s="45"/>
    </row>
    <row r="58" spans="1:19" ht="34">
      <c r="A58" s="20" t="str">
        <f t="shared" si="1"/>
        <v/>
      </c>
      <c r="B58" s="15" t="s">
        <v>22</v>
      </c>
      <c r="C58" s="16" t="s">
        <v>78</v>
      </c>
      <c r="D58" s="17"/>
      <c r="E58" s="17"/>
      <c r="F58" s="17"/>
      <c r="G58" s="17"/>
      <c r="H58" s="17"/>
      <c r="I58" s="17"/>
      <c r="J58" s="17"/>
      <c r="K58" s="17"/>
      <c r="L58" s="17"/>
      <c r="M58" s="17"/>
      <c r="N58" s="17"/>
      <c r="O58" s="17"/>
      <c r="P58" s="17"/>
      <c r="Q58" s="19" t="str">
        <f t="shared" si="4"/>
        <v/>
      </c>
      <c r="R58" s="17"/>
      <c r="S58" s="17"/>
    </row>
    <row r="59" spans="1:19" ht="17">
      <c r="A59" s="20" t="str">
        <f t="shared" si="1"/>
        <v/>
      </c>
      <c r="B59" s="46" t="s">
        <v>79</v>
      </c>
      <c r="C59" s="47"/>
      <c r="D59" s="48"/>
      <c r="E59" s="49"/>
      <c r="F59" s="49"/>
      <c r="G59" s="49"/>
      <c r="H59" s="49"/>
      <c r="I59" s="49"/>
      <c r="J59" s="49"/>
      <c r="K59" s="49"/>
      <c r="L59" s="49"/>
      <c r="M59" s="49"/>
      <c r="N59" s="49"/>
      <c r="O59" s="49"/>
      <c r="P59" s="49"/>
      <c r="Q59" s="19" t="str">
        <f t="shared" si="4"/>
        <v/>
      </c>
      <c r="R59" s="49"/>
      <c r="S59" s="49"/>
    </row>
    <row r="60" spans="1:19" ht="119">
      <c r="A60" s="20" t="str">
        <f t="shared" si="1"/>
        <v>QLP_31</v>
      </c>
      <c r="B60" s="22" t="s">
        <v>25</v>
      </c>
      <c r="C60" s="22" t="s">
        <v>80</v>
      </c>
      <c r="D60" s="22" t="s">
        <v>81</v>
      </c>
      <c r="E60" s="23" t="s">
        <v>28</v>
      </c>
      <c r="F60" s="23"/>
      <c r="G60" s="24"/>
      <c r="H60" s="24"/>
      <c r="I60" s="24"/>
      <c r="J60" s="24"/>
      <c r="K60" s="24"/>
      <c r="L60" s="24"/>
      <c r="M60" s="24"/>
      <c r="N60" s="24"/>
      <c r="O60" s="24"/>
      <c r="P60" s="24"/>
      <c r="Q60" s="25" t="str">
        <f t="shared" si="4"/>
        <v>P</v>
      </c>
      <c r="R60" s="26"/>
      <c r="S60" s="26"/>
    </row>
    <row r="61" spans="1:19" ht="119">
      <c r="A61" s="20" t="str">
        <f t="shared" si="1"/>
        <v>QLP_32</v>
      </c>
      <c r="B61" s="50" t="s">
        <v>29</v>
      </c>
      <c r="C61" s="51" t="s">
        <v>82</v>
      </c>
      <c r="D61" s="52" t="s">
        <v>31</v>
      </c>
      <c r="E61" s="23" t="s">
        <v>28</v>
      </c>
      <c r="F61" s="23"/>
      <c r="G61" s="24"/>
      <c r="H61" s="24"/>
      <c r="I61" s="24"/>
      <c r="J61" s="24"/>
      <c r="K61" s="24"/>
      <c r="L61" s="24"/>
      <c r="M61" s="24"/>
      <c r="N61" s="24"/>
      <c r="O61" s="24"/>
      <c r="P61" s="24"/>
      <c r="Q61" s="25" t="str">
        <f t="shared" si="4"/>
        <v>P</v>
      </c>
      <c r="R61" s="26"/>
      <c r="S61" s="26"/>
    </row>
    <row r="62" spans="1:19" ht="17">
      <c r="A62" s="20" t="str">
        <f t="shared" si="1"/>
        <v/>
      </c>
      <c r="B62" s="40" t="s">
        <v>38</v>
      </c>
      <c r="C62" s="41"/>
      <c r="D62" s="19"/>
      <c r="E62" s="42"/>
      <c r="F62" s="42"/>
      <c r="G62" s="42"/>
      <c r="H62" s="42"/>
      <c r="I62" s="42"/>
      <c r="J62" s="42"/>
      <c r="K62" s="42"/>
      <c r="L62" s="42"/>
      <c r="M62" s="42"/>
      <c r="N62" s="19"/>
      <c r="O62" s="19"/>
      <c r="P62" s="19"/>
      <c r="Q62" s="19" t="str">
        <f t="shared" si="4"/>
        <v/>
      </c>
      <c r="R62" s="42"/>
      <c r="S62" s="42"/>
    </row>
    <row r="63" spans="1:19" ht="34">
      <c r="A63" s="20" t="str">
        <f t="shared" si="1"/>
        <v>QLP_33</v>
      </c>
      <c r="B63" s="22" t="s">
        <v>39</v>
      </c>
      <c r="C63" s="22" t="s">
        <v>40</v>
      </c>
      <c r="D63" s="22" t="s">
        <v>50</v>
      </c>
      <c r="E63" s="23" t="s">
        <v>28</v>
      </c>
      <c r="F63" s="23"/>
      <c r="G63" s="24"/>
      <c r="H63" s="24"/>
      <c r="I63" s="24"/>
      <c r="J63" s="24"/>
      <c r="K63" s="24"/>
      <c r="L63" s="24"/>
      <c r="M63" s="24"/>
      <c r="N63" s="24"/>
      <c r="O63" s="24"/>
      <c r="P63" s="24"/>
      <c r="Q63" s="25" t="str">
        <f t="shared" si="4"/>
        <v>P</v>
      </c>
      <c r="R63" s="26"/>
      <c r="S63" s="26"/>
    </row>
    <row r="64" spans="1:19" ht="34">
      <c r="A64" s="20" t="str">
        <f t="shared" si="1"/>
        <v>QLP_34</v>
      </c>
      <c r="B64" s="73" t="s">
        <v>53</v>
      </c>
      <c r="C64" s="62" t="s">
        <v>54</v>
      </c>
      <c r="D64" s="63" t="s">
        <v>55</v>
      </c>
      <c r="E64" s="23" t="s">
        <v>28</v>
      </c>
      <c r="F64" s="23"/>
      <c r="G64" s="24"/>
      <c r="H64" s="24"/>
      <c r="I64" s="24"/>
      <c r="J64" s="24"/>
      <c r="K64" s="24"/>
      <c r="L64" s="24"/>
      <c r="M64" s="24"/>
      <c r="N64" s="24"/>
      <c r="O64" s="24"/>
      <c r="P64" s="24"/>
      <c r="Q64" s="25" t="str">
        <f t="shared" si="4"/>
        <v>P</v>
      </c>
      <c r="R64" s="26"/>
      <c r="S64" s="26"/>
    </row>
    <row r="65" spans="1:19" ht="17">
      <c r="A65" s="20" t="str">
        <f t="shared" si="1"/>
        <v>QLP_35</v>
      </c>
      <c r="B65" s="74"/>
      <c r="C65" s="64" t="s">
        <v>56</v>
      </c>
      <c r="D65" s="63" t="s">
        <v>57</v>
      </c>
      <c r="E65" s="23" t="s">
        <v>28</v>
      </c>
      <c r="F65" s="23"/>
      <c r="G65" s="24"/>
      <c r="H65" s="24"/>
      <c r="I65" s="24"/>
      <c r="J65" s="24"/>
      <c r="K65" s="24"/>
      <c r="L65" s="24"/>
      <c r="M65" s="24"/>
      <c r="N65" s="24"/>
      <c r="O65" s="24"/>
      <c r="P65" s="24"/>
      <c r="Q65" s="25" t="str">
        <f t="shared" si="4"/>
        <v>P</v>
      </c>
      <c r="R65" s="26"/>
      <c r="S65" s="26"/>
    </row>
    <row r="66" spans="1:19" ht="17">
      <c r="A66" s="20" t="str">
        <f t="shared" si="1"/>
        <v>QLP_36</v>
      </c>
      <c r="B66" s="74"/>
      <c r="C66" s="65" t="s">
        <v>58</v>
      </c>
      <c r="D66" s="66" t="s">
        <v>59</v>
      </c>
      <c r="E66" s="23" t="s">
        <v>28</v>
      </c>
      <c r="F66" s="23"/>
      <c r="G66" s="24"/>
      <c r="H66" s="24"/>
      <c r="I66" s="24"/>
      <c r="J66" s="24"/>
      <c r="K66" s="24"/>
      <c r="L66" s="24"/>
      <c r="M66" s="24"/>
      <c r="N66" s="24"/>
      <c r="O66" s="24"/>
      <c r="P66" s="24"/>
      <c r="Q66" s="25" t="str">
        <f t="shared" si="4"/>
        <v>P</v>
      </c>
      <c r="R66" s="26"/>
      <c r="S66" s="26"/>
    </row>
    <row r="67" spans="1:19" ht="17">
      <c r="A67" s="20" t="str">
        <f t="shared" si="1"/>
        <v>QLP_37</v>
      </c>
      <c r="B67" s="74"/>
      <c r="C67" s="65" t="s">
        <v>60</v>
      </c>
      <c r="D67" s="63" t="s">
        <v>61</v>
      </c>
      <c r="E67" s="23" t="s">
        <v>28</v>
      </c>
      <c r="F67" s="23"/>
      <c r="G67" s="24"/>
      <c r="H67" s="24"/>
      <c r="I67" s="24"/>
      <c r="J67" s="24"/>
      <c r="K67" s="24"/>
      <c r="L67" s="24"/>
      <c r="M67" s="24"/>
      <c r="N67" s="24"/>
      <c r="O67" s="24"/>
      <c r="P67" s="24"/>
      <c r="Q67" s="25" t="str">
        <f t="shared" si="4"/>
        <v>P</v>
      </c>
      <c r="R67" s="26"/>
      <c r="S67" s="26"/>
    </row>
    <row r="68" spans="1:19" ht="17">
      <c r="A68" s="20" t="str">
        <f t="shared" si="1"/>
        <v>QLP_38</v>
      </c>
      <c r="B68" s="74"/>
      <c r="C68" s="67" t="s">
        <v>62</v>
      </c>
      <c r="D68" s="66" t="s">
        <v>63</v>
      </c>
      <c r="E68" s="23" t="s">
        <v>28</v>
      </c>
      <c r="F68" s="23"/>
      <c r="G68" s="24"/>
      <c r="H68" s="24"/>
      <c r="I68" s="24"/>
      <c r="J68" s="24"/>
      <c r="K68" s="24"/>
      <c r="L68" s="24"/>
      <c r="M68" s="24"/>
      <c r="N68" s="24"/>
      <c r="O68" s="24"/>
      <c r="P68" s="24"/>
      <c r="Q68" s="25" t="str">
        <f t="shared" si="4"/>
        <v>P</v>
      </c>
      <c r="R68" s="8"/>
      <c r="S68" s="8"/>
    </row>
    <row r="69" spans="1:19" ht="17">
      <c r="A69" s="20" t="str">
        <f t="shared" si="1"/>
        <v>QLP_39</v>
      </c>
      <c r="B69" s="75"/>
      <c r="C69" s="65" t="s">
        <v>64</v>
      </c>
      <c r="D69" s="63" t="s">
        <v>65</v>
      </c>
      <c r="E69" s="23" t="s">
        <v>28</v>
      </c>
      <c r="F69" s="23"/>
      <c r="G69" s="24"/>
      <c r="H69" s="24"/>
      <c r="I69" s="24"/>
      <c r="J69" s="24"/>
      <c r="K69" s="24"/>
      <c r="L69" s="24"/>
      <c r="M69" s="24"/>
      <c r="N69" s="24"/>
      <c r="O69" s="24"/>
      <c r="P69" s="24"/>
      <c r="Q69" s="25" t="str">
        <f t="shared" si="4"/>
        <v>P</v>
      </c>
      <c r="R69" s="8"/>
      <c r="S69" s="8"/>
    </row>
    <row r="70" spans="1:19" ht="17">
      <c r="A70" s="20" t="str">
        <f t="shared" si="1"/>
        <v>QLP_40</v>
      </c>
      <c r="B70" s="76" t="s">
        <v>66</v>
      </c>
      <c r="C70" s="65" t="s">
        <v>67</v>
      </c>
      <c r="D70" s="63" t="s">
        <v>68</v>
      </c>
      <c r="E70" s="23" t="s">
        <v>28</v>
      </c>
      <c r="F70" s="23"/>
      <c r="G70" s="24"/>
      <c r="H70" s="24"/>
      <c r="I70" s="24"/>
      <c r="J70" s="24"/>
      <c r="K70" s="24"/>
      <c r="L70" s="24"/>
      <c r="M70" s="24"/>
      <c r="N70" s="24"/>
      <c r="O70" s="24"/>
      <c r="P70" s="24"/>
      <c r="Q70" s="25" t="str">
        <f t="shared" si="4"/>
        <v>P</v>
      </c>
      <c r="R70" s="26"/>
      <c r="S70" s="26"/>
    </row>
    <row r="71" spans="1:19" ht="17">
      <c r="A71" s="20" t="str">
        <f t="shared" si="1"/>
        <v>QLP_41</v>
      </c>
      <c r="B71" s="74"/>
      <c r="C71" s="68" t="s">
        <v>69</v>
      </c>
      <c r="D71" s="63" t="s">
        <v>70</v>
      </c>
      <c r="E71" s="23" t="s">
        <v>28</v>
      </c>
      <c r="F71" s="23"/>
      <c r="G71" s="24"/>
      <c r="H71" s="24"/>
      <c r="I71" s="24"/>
      <c r="J71" s="24"/>
      <c r="K71" s="24"/>
      <c r="L71" s="24"/>
      <c r="M71" s="24"/>
      <c r="N71" s="24"/>
      <c r="O71" s="24"/>
      <c r="P71" s="24"/>
      <c r="Q71" s="25" t="str">
        <f t="shared" si="4"/>
        <v>P</v>
      </c>
      <c r="R71" s="26"/>
      <c r="S71" s="26"/>
    </row>
    <row r="72" spans="1:19" ht="34">
      <c r="A72" s="20" t="str">
        <f t="shared" si="1"/>
        <v>QLP_42</v>
      </c>
      <c r="B72" s="77" t="s">
        <v>83</v>
      </c>
      <c r="C72" s="22" t="s">
        <v>84</v>
      </c>
      <c r="D72" s="22" t="s">
        <v>85</v>
      </c>
      <c r="E72" s="23" t="s">
        <v>28</v>
      </c>
      <c r="F72" s="23"/>
      <c r="G72" s="24"/>
      <c r="H72" s="24"/>
      <c r="I72" s="24"/>
      <c r="J72" s="24"/>
      <c r="K72" s="24"/>
      <c r="L72" s="24"/>
      <c r="M72" s="24"/>
      <c r="N72" s="24"/>
      <c r="O72" s="24"/>
      <c r="P72" s="24"/>
      <c r="Q72" s="25" t="str">
        <f t="shared" si="4"/>
        <v>P</v>
      </c>
      <c r="R72" s="26"/>
      <c r="S72" s="26"/>
    </row>
    <row r="73" spans="1:19" ht="34">
      <c r="A73" s="20" t="str">
        <f t="shared" si="1"/>
        <v>QLP_43</v>
      </c>
      <c r="B73" s="75"/>
      <c r="C73" s="22" t="s">
        <v>86</v>
      </c>
      <c r="D73" s="22" t="s">
        <v>85</v>
      </c>
      <c r="E73" s="23" t="s">
        <v>28</v>
      </c>
      <c r="F73" s="23"/>
      <c r="G73" s="24"/>
      <c r="H73" s="24"/>
      <c r="I73" s="24"/>
      <c r="J73" s="24"/>
      <c r="K73" s="24"/>
      <c r="L73" s="24"/>
      <c r="M73" s="24"/>
      <c r="N73" s="24"/>
      <c r="O73" s="24"/>
      <c r="P73" s="24"/>
      <c r="Q73" s="25" t="str">
        <f t="shared" si="4"/>
        <v>P</v>
      </c>
      <c r="R73" s="26"/>
      <c r="S73" s="26"/>
    </row>
    <row r="74" spans="1:19" ht="34">
      <c r="A74" s="20" t="str">
        <f t="shared" si="1"/>
        <v>QLP_44</v>
      </c>
      <c r="B74" s="78" t="s">
        <v>87</v>
      </c>
      <c r="C74" s="68" t="s">
        <v>88</v>
      </c>
      <c r="D74" s="68" t="s">
        <v>89</v>
      </c>
      <c r="E74" s="23" t="s">
        <v>28</v>
      </c>
      <c r="F74" s="23"/>
      <c r="G74" s="24"/>
      <c r="H74" s="24"/>
      <c r="I74" s="24"/>
      <c r="J74" s="24"/>
      <c r="K74" s="24"/>
      <c r="L74" s="24"/>
      <c r="M74" s="24"/>
      <c r="N74" s="24"/>
      <c r="O74" s="24"/>
      <c r="P74" s="24"/>
      <c r="Q74" s="25" t="str">
        <f t="shared" si="4"/>
        <v>P</v>
      </c>
      <c r="R74" s="26"/>
      <c r="S74" s="26"/>
    </row>
    <row r="75" spans="1:19" ht="17">
      <c r="A75" s="20" t="str">
        <f t="shared" si="1"/>
        <v>QLP_45</v>
      </c>
      <c r="B75" s="79"/>
      <c r="C75" s="36" t="s">
        <v>90</v>
      </c>
      <c r="D75" s="22" t="s">
        <v>91</v>
      </c>
      <c r="E75" s="23" t="s">
        <v>28</v>
      </c>
      <c r="F75" s="23"/>
      <c r="G75" s="24"/>
      <c r="H75" s="24"/>
      <c r="I75" s="24"/>
      <c r="J75" s="24"/>
      <c r="K75" s="24"/>
      <c r="L75" s="24"/>
      <c r="M75" s="24"/>
      <c r="N75" s="24"/>
      <c r="O75" s="24"/>
      <c r="P75" s="24"/>
      <c r="Q75" s="25" t="str">
        <f t="shared" si="4"/>
        <v>P</v>
      </c>
      <c r="R75" s="26"/>
      <c r="S75" s="26"/>
    </row>
    <row r="76" spans="1:19" ht="34">
      <c r="A76" s="69" t="str">
        <f t="shared" si="1"/>
        <v>QLP_46</v>
      </c>
      <c r="B76" s="70" t="s">
        <v>92</v>
      </c>
      <c r="C76" s="70" t="s">
        <v>93</v>
      </c>
      <c r="D76" s="71" t="s">
        <v>94</v>
      </c>
      <c r="E76" s="72" t="s">
        <v>28</v>
      </c>
      <c r="F76" s="72"/>
      <c r="G76" s="24"/>
      <c r="H76" s="24"/>
      <c r="I76" s="24"/>
      <c r="J76" s="24"/>
      <c r="K76" s="24"/>
      <c r="L76" s="24"/>
      <c r="M76" s="24"/>
      <c r="N76" s="24"/>
      <c r="O76" s="24"/>
      <c r="P76" s="24"/>
      <c r="Q76" s="25" t="str">
        <f t="shared" si="4"/>
        <v>P</v>
      </c>
      <c r="R76" s="24"/>
      <c r="S76" s="24"/>
    </row>
    <row r="77" spans="1:19" ht="16">
      <c r="A77" s="1"/>
      <c r="B77" s="1"/>
      <c r="C77" s="1"/>
      <c r="D77" s="1"/>
      <c r="E77" s="1"/>
      <c r="F77" s="1"/>
      <c r="G77" s="1"/>
      <c r="H77" s="1"/>
      <c r="I77" s="1"/>
      <c r="J77" s="1"/>
      <c r="K77" s="1"/>
      <c r="L77" s="1"/>
      <c r="M77" s="1"/>
      <c r="N77" s="1"/>
      <c r="O77" s="1"/>
      <c r="P77" s="1"/>
      <c r="Q77" s="1"/>
      <c r="R77" s="1"/>
      <c r="S77" s="1"/>
    </row>
    <row r="78" spans="1:19" ht="16">
      <c r="A78" s="1"/>
      <c r="B78" s="1"/>
      <c r="C78" s="1"/>
      <c r="D78" s="1"/>
      <c r="E78" s="1"/>
      <c r="F78" s="1"/>
      <c r="G78" s="1"/>
      <c r="H78" s="1"/>
      <c r="I78" s="1"/>
      <c r="J78" s="1"/>
      <c r="K78" s="1"/>
      <c r="L78" s="1"/>
      <c r="M78" s="1"/>
      <c r="N78" s="1"/>
      <c r="O78" s="1"/>
      <c r="P78" s="1"/>
      <c r="Q78" s="1"/>
      <c r="R78" s="1"/>
      <c r="S78" s="1"/>
    </row>
    <row r="79" spans="1:19" ht="16">
      <c r="A79" s="1"/>
      <c r="B79" s="1"/>
      <c r="C79" s="1"/>
      <c r="D79" s="1"/>
      <c r="E79" s="1"/>
      <c r="F79" s="1"/>
      <c r="G79" s="1"/>
      <c r="H79" s="1"/>
      <c r="I79" s="1"/>
      <c r="J79" s="1"/>
      <c r="K79" s="1"/>
      <c r="L79" s="1"/>
      <c r="M79" s="1"/>
      <c r="N79" s="1"/>
      <c r="O79" s="1"/>
      <c r="P79" s="1"/>
      <c r="Q79" s="1"/>
      <c r="R79" s="1"/>
      <c r="S79" s="1"/>
    </row>
    <row r="80" spans="1:19" ht="16">
      <c r="A80" s="1"/>
      <c r="B80" s="1"/>
      <c r="C80" s="1"/>
      <c r="D80" s="1"/>
      <c r="E80" s="1"/>
      <c r="F80" s="1"/>
      <c r="G80" s="1"/>
      <c r="H80" s="1"/>
      <c r="I80" s="1"/>
      <c r="J80" s="1"/>
      <c r="K80" s="1"/>
      <c r="L80" s="1"/>
      <c r="M80" s="1"/>
      <c r="N80" s="1"/>
      <c r="O80" s="1"/>
      <c r="P80" s="1"/>
      <c r="Q80" s="1"/>
      <c r="R80" s="1"/>
      <c r="S80" s="1"/>
    </row>
    <row r="81" spans="1:19" ht="16">
      <c r="A81" s="1"/>
      <c r="B81" s="1"/>
      <c r="C81" s="1"/>
      <c r="D81" s="1"/>
      <c r="E81" s="1"/>
      <c r="F81" s="1"/>
      <c r="G81" s="1"/>
      <c r="H81" s="1"/>
      <c r="I81" s="1"/>
      <c r="J81" s="1"/>
      <c r="K81" s="1"/>
      <c r="L81" s="1"/>
      <c r="M81" s="1"/>
      <c r="N81" s="1"/>
      <c r="O81" s="1"/>
      <c r="P81" s="1"/>
      <c r="Q81" s="1"/>
      <c r="R81" s="1"/>
      <c r="S81" s="1"/>
    </row>
    <row r="82" spans="1:19" ht="16">
      <c r="A82" s="1"/>
      <c r="B82" s="1"/>
      <c r="C82" s="1"/>
      <c r="D82" s="1"/>
      <c r="E82" s="1"/>
      <c r="F82" s="1"/>
      <c r="G82" s="1"/>
      <c r="H82" s="1"/>
      <c r="I82" s="1"/>
      <c r="J82" s="1"/>
      <c r="K82" s="1"/>
      <c r="L82" s="1"/>
      <c r="M82" s="1"/>
      <c r="N82" s="1"/>
      <c r="O82" s="1"/>
      <c r="P82" s="1"/>
      <c r="Q82" s="1"/>
      <c r="R82" s="1"/>
      <c r="S82" s="1"/>
    </row>
    <row r="83" spans="1:19" ht="16">
      <c r="A83" s="1"/>
      <c r="B83" s="1"/>
      <c r="C83" s="1"/>
      <c r="D83" s="1"/>
      <c r="E83" s="1"/>
      <c r="F83" s="1"/>
      <c r="G83" s="1"/>
      <c r="H83" s="1"/>
      <c r="I83" s="1"/>
      <c r="J83" s="1"/>
      <c r="K83" s="1"/>
      <c r="L83" s="1"/>
      <c r="M83" s="1"/>
      <c r="N83" s="1"/>
      <c r="O83" s="1"/>
      <c r="P83" s="1"/>
      <c r="Q83" s="1"/>
      <c r="R83" s="1"/>
      <c r="S83" s="1"/>
    </row>
    <row r="84" spans="1:19" ht="16">
      <c r="A84" s="1"/>
      <c r="B84" s="1"/>
      <c r="C84" s="1"/>
      <c r="D84" s="1"/>
      <c r="E84" s="1"/>
      <c r="F84" s="1"/>
      <c r="G84" s="1"/>
      <c r="H84" s="1"/>
      <c r="I84" s="1"/>
      <c r="J84" s="1"/>
      <c r="K84" s="1"/>
      <c r="L84" s="1"/>
      <c r="M84" s="1"/>
      <c r="N84" s="1"/>
      <c r="O84" s="1"/>
      <c r="P84" s="1"/>
      <c r="Q84" s="1"/>
      <c r="R84" s="1"/>
      <c r="S84" s="1"/>
    </row>
    <row r="85" spans="1:19" ht="16">
      <c r="A85" s="1"/>
      <c r="B85" s="1"/>
      <c r="C85" s="1"/>
      <c r="D85" s="1"/>
      <c r="E85" s="1"/>
      <c r="F85" s="1"/>
      <c r="G85" s="1"/>
      <c r="H85" s="1"/>
      <c r="I85" s="1"/>
      <c r="J85" s="1"/>
      <c r="K85" s="1"/>
      <c r="L85" s="1"/>
      <c r="M85" s="1"/>
      <c r="N85" s="1"/>
      <c r="O85" s="1"/>
      <c r="P85" s="1"/>
      <c r="Q85" s="1"/>
      <c r="R85" s="1"/>
      <c r="S85" s="1"/>
    </row>
    <row r="86" spans="1:19" ht="16">
      <c r="A86" s="1"/>
      <c r="B86" s="1"/>
      <c r="C86" s="1"/>
      <c r="D86" s="1"/>
      <c r="E86" s="1"/>
      <c r="F86" s="1"/>
      <c r="G86" s="1"/>
      <c r="H86" s="1"/>
      <c r="I86" s="1"/>
      <c r="J86" s="1"/>
      <c r="K86" s="1"/>
      <c r="L86" s="1"/>
      <c r="M86" s="1"/>
      <c r="N86" s="1"/>
      <c r="O86" s="1"/>
      <c r="P86" s="1"/>
      <c r="Q86" s="1"/>
      <c r="R86" s="1"/>
      <c r="S86" s="1"/>
    </row>
    <row r="87" spans="1:19" ht="16">
      <c r="A87" s="1"/>
      <c r="B87" s="1"/>
      <c r="C87" s="1"/>
      <c r="D87" s="1"/>
      <c r="E87" s="1"/>
      <c r="F87" s="1"/>
      <c r="G87" s="1"/>
      <c r="H87" s="1"/>
      <c r="I87" s="1"/>
      <c r="J87" s="1"/>
      <c r="K87" s="1"/>
      <c r="L87" s="1"/>
      <c r="M87" s="1"/>
      <c r="N87" s="1"/>
      <c r="O87" s="1"/>
      <c r="P87" s="1"/>
      <c r="Q87" s="1"/>
      <c r="R87" s="1"/>
      <c r="S87" s="1"/>
    </row>
    <row r="88" spans="1:19" ht="16">
      <c r="A88" s="1"/>
      <c r="B88" s="1"/>
      <c r="C88" s="1"/>
      <c r="D88" s="1"/>
      <c r="E88" s="1"/>
      <c r="F88" s="1"/>
      <c r="G88" s="1"/>
      <c r="H88" s="1"/>
      <c r="I88" s="1"/>
      <c r="J88" s="1"/>
      <c r="K88" s="1"/>
      <c r="L88" s="1"/>
      <c r="M88" s="1"/>
      <c r="N88" s="1"/>
      <c r="O88" s="1"/>
      <c r="P88" s="1"/>
      <c r="Q88" s="1"/>
      <c r="R88" s="1"/>
      <c r="S88" s="1"/>
    </row>
    <row r="89" spans="1:19" ht="16">
      <c r="A89" s="1"/>
      <c r="B89" s="1"/>
      <c r="C89" s="1"/>
      <c r="D89" s="1"/>
      <c r="E89" s="1"/>
      <c r="F89" s="1"/>
      <c r="G89" s="1"/>
      <c r="H89" s="1"/>
      <c r="I89" s="1"/>
      <c r="J89" s="1"/>
      <c r="K89" s="1"/>
      <c r="L89" s="1"/>
      <c r="M89" s="1"/>
      <c r="N89" s="1"/>
      <c r="O89" s="1"/>
      <c r="P89" s="1"/>
      <c r="Q89" s="1"/>
      <c r="R89" s="1"/>
      <c r="S89" s="1"/>
    </row>
    <row r="90" spans="1:19" ht="16">
      <c r="A90" s="1"/>
      <c r="B90" s="1"/>
      <c r="C90" s="1"/>
      <c r="D90" s="1"/>
      <c r="E90" s="1"/>
      <c r="F90" s="1"/>
      <c r="G90" s="1"/>
      <c r="H90" s="1"/>
      <c r="I90" s="1"/>
      <c r="J90" s="1"/>
      <c r="K90" s="1"/>
      <c r="L90" s="1"/>
      <c r="M90" s="1"/>
      <c r="N90" s="1"/>
      <c r="O90" s="1"/>
      <c r="P90" s="1"/>
      <c r="Q90" s="1"/>
      <c r="R90" s="1"/>
      <c r="S90" s="1"/>
    </row>
    <row r="91" spans="1:19" ht="16">
      <c r="A91" s="1"/>
      <c r="B91" s="1"/>
      <c r="C91" s="1"/>
      <c r="D91" s="1"/>
      <c r="E91" s="1"/>
      <c r="F91" s="1"/>
      <c r="G91" s="1"/>
      <c r="H91" s="1"/>
      <c r="I91" s="1"/>
      <c r="J91" s="1"/>
      <c r="K91" s="1"/>
      <c r="L91" s="1"/>
      <c r="M91" s="1"/>
      <c r="N91" s="1"/>
      <c r="O91" s="1"/>
      <c r="P91" s="1"/>
      <c r="Q91" s="1"/>
      <c r="R91" s="1"/>
      <c r="S91" s="1"/>
    </row>
    <row r="92" spans="1:19" ht="16">
      <c r="A92" s="1"/>
      <c r="B92" s="1"/>
      <c r="C92" s="1"/>
      <c r="D92" s="1"/>
      <c r="E92" s="1"/>
      <c r="F92" s="1"/>
      <c r="G92" s="1"/>
      <c r="H92" s="1"/>
      <c r="I92" s="1"/>
      <c r="J92" s="1"/>
      <c r="K92" s="1"/>
      <c r="L92" s="1"/>
      <c r="M92" s="1"/>
      <c r="N92" s="1"/>
      <c r="O92" s="1"/>
      <c r="P92" s="1"/>
      <c r="Q92" s="1"/>
      <c r="R92" s="1"/>
      <c r="S92" s="1"/>
    </row>
    <row r="93" spans="1:19" ht="16">
      <c r="A93" s="1"/>
      <c r="B93" s="1"/>
      <c r="C93" s="1"/>
      <c r="D93" s="1"/>
      <c r="E93" s="1"/>
      <c r="F93" s="1"/>
      <c r="G93" s="1"/>
      <c r="H93" s="1"/>
      <c r="I93" s="1"/>
      <c r="J93" s="1"/>
      <c r="K93" s="1"/>
      <c r="L93" s="1"/>
      <c r="M93" s="1"/>
      <c r="N93" s="1"/>
      <c r="O93" s="1"/>
      <c r="P93" s="1"/>
      <c r="Q93" s="1"/>
      <c r="R93" s="1"/>
      <c r="S93" s="1"/>
    </row>
    <row r="94" spans="1:19" ht="16">
      <c r="A94" s="1"/>
      <c r="B94" s="1"/>
      <c r="C94" s="1"/>
      <c r="D94" s="1"/>
      <c r="E94" s="1"/>
      <c r="F94" s="1"/>
      <c r="G94" s="1"/>
      <c r="H94" s="1"/>
      <c r="I94" s="1"/>
      <c r="J94" s="1"/>
      <c r="K94" s="1"/>
      <c r="L94" s="1"/>
      <c r="M94" s="1"/>
      <c r="N94" s="1"/>
      <c r="O94" s="1"/>
      <c r="P94" s="1"/>
      <c r="Q94" s="1"/>
      <c r="R94" s="1"/>
      <c r="S94" s="1"/>
    </row>
    <row r="95" spans="1:19" ht="16">
      <c r="A95" s="1"/>
      <c r="B95" s="1"/>
      <c r="C95" s="1"/>
      <c r="D95" s="1"/>
      <c r="E95" s="1"/>
      <c r="F95" s="1"/>
      <c r="G95" s="1"/>
      <c r="H95" s="1"/>
      <c r="I95" s="1"/>
      <c r="J95" s="1"/>
      <c r="K95" s="1"/>
      <c r="L95" s="1"/>
      <c r="M95" s="1"/>
      <c r="N95" s="1"/>
      <c r="O95" s="1"/>
      <c r="P95" s="1"/>
      <c r="Q95" s="1"/>
      <c r="R95" s="1"/>
      <c r="S95" s="1"/>
    </row>
  </sheetData>
  <mergeCells count="23">
    <mergeCell ref="S10:S11"/>
    <mergeCell ref="E10:G10"/>
    <mergeCell ref="H10:J10"/>
    <mergeCell ref="C1:D1"/>
    <mergeCell ref="A10:A11"/>
    <mergeCell ref="B10:B11"/>
    <mergeCell ref="C10:C11"/>
    <mergeCell ref="D10:D11"/>
    <mergeCell ref="K10:M10"/>
    <mergeCell ref="N10:P10"/>
    <mergeCell ref="B23:B24"/>
    <mergeCell ref="B31:B32"/>
    <mergeCell ref="B47:B48"/>
    <mergeCell ref="Q10:Q11"/>
    <mergeCell ref="R10:R11"/>
    <mergeCell ref="B64:B69"/>
    <mergeCell ref="B70:B71"/>
    <mergeCell ref="B72:B73"/>
    <mergeCell ref="B74:B75"/>
    <mergeCell ref="B33:B38"/>
    <mergeCell ref="B39:B40"/>
    <mergeCell ref="B49:B54"/>
    <mergeCell ref="B55:B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Quản lý thông tin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2022-09-22T10:06:57Z</dcterms:modified>
</cp:coreProperties>
</file>