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en\Documents\Master\碩一上\巨量資料分析\HW3_result\"/>
    </mc:Choice>
  </mc:AlternateContent>
  <xr:revisionPtr revIDLastSave="0" documentId="13_ncr:1_{3B8C9772-5DE1-4C5F-A219-CFF8F6FC3A13}" xr6:coauthVersionLast="36" xr6:coauthVersionMax="36" xr10:uidLastSave="{00000000-0000-0000-0000-000000000000}"/>
  <bookViews>
    <workbookView xWindow="0" yWindow="0" windowWidth="19200" windowHeight="6880" activeTab="1" xr2:uid="{42F207BD-F649-4566-A239-855CD0728EF7}"/>
  </bookViews>
  <sheets>
    <sheet name="cost" sheetId="1" r:id="rId1"/>
    <sheet name="c1_Euc" sheetId="2" r:id="rId2"/>
    <sheet name="c1_Man" sheetId="3" r:id="rId3"/>
    <sheet name="c2_Euc" sheetId="4" r:id="rId4"/>
    <sheet name="c2_Ma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D5" i="2"/>
  <c r="C6" i="2"/>
  <c r="D6" i="2"/>
  <c r="E6" i="2"/>
  <c r="C7" i="2"/>
  <c r="D7" i="2"/>
  <c r="E7" i="2"/>
  <c r="F7" i="2"/>
  <c r="C8" i="2"/>
  <c r="D8" i="2"/>
  <c r="E8" i="2"/>
  <c r="F8" i="2"/>
  <c r="G8" i="2"/>
  <c r="C9" i="2"/>
  <c r="D9" i="2"/>
  <c r="E9" i="2"/>
  <c r="F9" i="2"/>
  <c r="G9" i="2"/>
  <c r="H9" i="2"/>
  <c r="C10" i="2"/>
  <c r="D10" i="2"/>
  <c r="E10" i="2"/>
  <c r="F10" i="2"/>
  <c r="G10" i="2"/>
  <c r="H10" i="2"/>
  <c r="I10" i="2"/>
  <c r="C11" i="2"/>
  <c r="D11" i="2"/>
  <c r="E11" i="2"/>
  <c r="F11" i="2"/>
  <c r="G11" i="2"/>
  <c r="H11" i="2"/>
  <c r="I11" i="2"/>
  <c r="J11" i="2"/>
  <c r="C12" i="2"/>
  <c r="D12" i="2"/>
  <c r="E12" i="2"/>
  <c r="F12" i="2"/>
  <c r="G12" i="2"/>
  <c r="H12" i="2"/>
  <c r="I12" i="2"/>
  <c r="J12" i="2"/>
  <c r="K12" i="2"/>
  <c r="B4" i="2"/>
  <c r="B5" i="2"/>
  <c r="B6" i="2"/>
  <c r="B7" i="2"/>
  <c r="B8" i="2"/>
  <c r="B9" i="2"/>
  <c r="B10" i="2"/>
  <c r="B11" i="2"/>
  <c r="B12" i="2"/>
  <c r="B3" i="2"/>
  <c r="C4" i="3"/>
  <c r="C5" i="3"/>
  <c r="D5" i="3"/>
  <c r="C6" i="3"/>
  <c r="D6" i="3"/>
  <c r="E6" i="3"/>
  <c r="C7" i="3"/>
  <c r="D7" i="3"/>
  <c r="E7" i="3"/>
  <c r="F7" i="3"/>
  <c r="C8" i="3"/>
  <c r="D8" i="3"/>
  <c r="E8" i="3"/>
  <c r="F8" i="3"/>
  <c r="G8" i="3"/>
  <c r="C9" i="3"/>
  <c r="D9" i="3"/>
  <c r="E9" i="3"/>
  <c r="F9" i="3"/>
  <c r="G9" i="3"/>
  <c r="H9" i="3"/>
  <c r="C10" i="3"/>
  <c r="D10" i="3"/>
  <c r="E10" i="3"/>
  <c r="F10" i="3"/>
  <c r="G10" i="3"/>
  <c r="H10" i="3"/>
  <c r="I10" i="3"/>
  <c r="C11" i="3"/>
  <c r="D11" i="3"/>
  <c r="E11" i="3"/>
  <c r="F11" i="3"/>
  <c r="G11" i="3"/>
  <c r="H11" i="3"/>
  <c r="I11" i="3"/>
  <c r="J11" i="3"/>
  <c r="C12" i="3"/>
  <c r="D12" i="3"/>
  <c r="E12" i="3"/>
  <c r="F12" i="3"/>
  <c r="G12" i="3"/>
  <c r="H12" i="3"/>
  <c r="I12" i="3"/>
  <c r="J12" i="3"/>
  <c r="K12" i="3"/>
  <c r="B4" i="3"/>
  <c r="B5" i="3"/>
  <c r="B6" i="3"/>
  <c r="B7" i="3"/>
  <c r="B8" i="3"/>
  <c r="B9" i="3"/>
  <c r="B10" i="3"/>
  <c r="B11" i="3"/>
  <c r="B12" i="3"/>
  <c r="B3" i="3"/>
  <c r="C4" i="4"/>
  <c r="C5" i="4"/>
  <c r="D5" i="4"/>
  <c r="C6" i="4"/>
  <c r="D6" i="4"/>
  <c r="E6" i="4"/>
  <c r="C7" i="4"/>
  <c r="D7" i="4"/>
  <c r="E7" i="4"/>
  <c r="F7" i="4"/>
  <c r="C8" i="4"/>
  <c r="D8" i="4"/>
  <c r="E8" i="4"/>
  <c r="F8" i="4"/>
  <c r="G8" i="4"/>
  <c r="C9" i="4"/>
  <c r="D9" i="4"/>
  <c r="E9" i="4"/>
  <c r="F9" i="4"/>
  <c r="G9" i="4"/>
  <c r="H9" i="4"/>
  <c r="C10" i="4"/>
  <c r="D10" i="4"/>
  <c r="E10" i="4"/>
  <c r="F10" i="4"/>
  <c r="G10" i="4"/>
  <c r="H10" i="4"/>
  <c r="I10" i="4"/>
  <c r="C11" i="4"/>
  <c r="D11" i="4"/>
  <c r="E11" i="4"/>
  <c r="F11" i="4"/>
  <c r="G11" i="4"/>
  <c r="H11" i="4"/>
  <c r="I11" i="4"/>
  <c r="J11" i="4"/>
  <c r="C12" i="4"/>
  <c r="D12" i="4"/>
  <c r="E12" i="4"/>
  <c r="F12" i="4"/>
  <c r="G12" i="4"/>
  <c r="H12" i="4"/>
  <c r="I12" i="4"/>
  <c r="J12" i="4"/>
  <c r="K12" i="4"/>
  <c r="B4" i="4"/>
  <c r="B5" i="4"/>
  <c r="B6" i="4"/>
  <c r="B7" i="4"/>
  <c r="B8" i="4"/>
  <c r="B9" i="4"/>
  <c r="B10" i="4"/>
  <c r="B11" i="4"/>
  <c r="B12" i="4"/>
  <c r="B3" i="4"/>
  <c r="C4" i="5"/>
  <c r="C5" i="5"/>
  <c r="D5" i="5"/>
  <c r="C6" i="5"/>
  <c r="D6" i="5"/>
  <c r="E6" i="5"/>
  <c r="C7" i="5"/>
  <c r="D7" i="5"/>
  <c r="E7" i="5"/>
  <c r="F7" i="5"/>
  <c r="C8" i="5"/>
  <c r="D8" i="5"/>
  <c r="E8" i="5"/>
  <c r="F8" i="5"/>
  <c r="G8" i="5"/>
  <c r="C9" i="5"/>
  <c r="D9" i="5"/>
  <c r="E9" i="5"/>
  <c r="F9" i="5"/>
  <c r="G9" i="5"/>
  <c r="H9" i="5"/>
  <c r="C10" i="5"/>
  <c r="D10" i="5"/>
  <c r="E10" i="5"/>
  <c r="F10" i="5"/>
  <c r="G10" i="5"/>
  <c r="H10" i="5"/>
  <c r="I10" i="5"/>
  <c r="C11" i="5"/>
  <c r="D11" i="5"/>
  <c r="E11" i="5"/>
  <c r="F11" i="5"/>
  <c r="G11" i="5"/>
  <c r="H11" i="5"/>
  <c r="I11" i="5"/>
  <c r="J11" i="5"/>
  <c r="C12" i="5"/>
  <c r="D12" i="5"/>
  <c r="E12" i="5"/>
  <c r="F12" i="5"/>
  <c r="G12" i="5"/>
  <c r="H12" i="5"/>
  <c r="I12" i="5"/>
  <c r="J12" i="5"/>
  <c r="K12" i="5"/>
  <c r="B4" i="5"/>
  <c r="B5" i="5"/>
  <c r="B6" i="5"/>
  <c r="B7" i="5"/>
  <c r="B8" i="5"/>
  <c r="B9" i="5"/>
  <c r="B10" i="5"/>
  <c r="B11" i="5"/>
  <c r="B12" i="5"/>
  <c r="B3" i="5"/>
  <c r="E26" i="1"/>
  <c r="C24" i="1" l="1"/>
  <c r="D24" i="1"/>
  <c r="E24" i="1"/>
  <c r="C25" i="1"/>
  <c r="D25" i="1"/>
  <c r="E25" i="1"/>
  <c r="C26" i="1"/>
  <c r="D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B25" i="1"/>
  <c r="B26" i="1"/>
  <c r="B27" i="1"/>
  <c r="B28" i="1"/>
  <c r="B29" i="1"/>
  <c r="B30" i="1"/>
  <c r="B31" i="1"/>
  <c r="B32" i="1"/>
  <c r="B33" i="1"/>
  <c r="B24" i="1"/>
</calcChain>
</file>

<file path=xl/sharedStrings.xml><?xml version="1.0" encoding="utf-8"?>
<sst xmlns="http://schemas.openxmlformats.org/spreadsheetml/2006/main" count="172" uniqueCount="22">
  <si>
    <t>c1_Euc_COST</t>
    <phoneticPr fontId="1" type="noConversion"/>
  </si>
  <si>
    <t>c1_Man_COST</t>
    <phoneticPr fontId="1" type="noConversion"/>
  </si>
  <si>
    <t>c2_Euc_COST</t>
    <phoneticPr fontId="1" type="noConversion"/>
  </si>
  <si>
    <t>c2_Man_COST</t>
    <phoneticPr fontId="1" type="noConversion"/>
  </si>
  <si>
    <t>centroid_1</t>
    <phoneticPr fontId="1" type="noConversion"/>
  </si>
  <si>
    <t>centroid_2</t>
  </si>
  <si>
    <t>centroid_3</t>
  </si>
  <si>
    <t>centroid_4</t>
  </si>
  <si>
    <t>centroid_5</t>
  </si>
  <si>
    <t>centroid_6</t>
  </si>
  <si>
    <t>centroid_7</t>
  </si>
  <si>
    <t>centroid_8</t>
  </si>
  <si>
    <t>centroid_9</t>
  </si>
  <si>
    <t>centroid_10</t>
  </si>
  <si>
    <t>the Manhattan distance between centroids which is from the c1 file and the centroids determined  by Euclidean distance</t>
    <phoneticPr fontId="1" type="noConversion"/>
  </si>
  <si>
    <t>the Euclidean distance between centroids which is from the c1 file and the centroids determined  by Euclidean distance</t>
    <phoneticPr fontId="1" type="noConversion"/>
  </si>
  <si>
    <t>the Euclidean distance between centroids which is from the c1 file and the centroids determined  by Manhattan distance</t>
    <phoneticPr fontId="1" type="noConversion"/>
  </si>
  <si>
    <t>the Manhattan distance between centroids which is from the c1 file and the centroids determined  by Manhattan distance</t>
    <phoneticPr fontId="1" type="noConversion"/>
  </si>
  <si>
    <t>the Euclidean distance between centroids which is from the c2 file and the centroids determined  by Euclidean distance</t>
    <phoneticPr fontId="1" type="noConversion"/>
  </si>
  <si>
    <t>the Manhattan distance between centroids which is from the c2 file and the centroids determined  by Euclidean distance</t>
    <phoneticPr fontId="1" type="noConversion"/>
  </si>
  <si>
    <t>the Euclidean distance between centroids which is from the c2 file and the centroids determined  by Manhattan distance</t>
    <phoneticPr fontId="1" type="noConversion"/>
  </si>
  <si>
    <t>the Manhattan distance between centroids which is from the c2 file and the centroids determined  by Manhattan 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</si>
</sst>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Cost</a:t>
            </a:r>
            <a:r>
              <a:rPr lang="en-US" altLang="zh-TW" baseline="0"/>
              <a:t> of different initial points and Euclidean distance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c1_Euc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cost!$A$2:$A$21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cost!$B$2:$B$21</c:f>
              <c:numCache>
                <c:formatCode>General</c:formatCode>
                <c:ptCount val="20"/>
                <c:pt idx="0">
                  <c:v>623660345.30642295</c:v>
                </c:pt>
                <c:pt idx="1">
                  <c:v>509862908.29754502</c:v>
                </c:pt>
                <c:pt idx="2">
                  <c:v>485480681.87200803</c:v>
                </c:pt>
                <c:pt idx="3">
                  <c:v>463997011.68501002</c:v>
                </c:pt>
                <c:pt idx="4">
                  <c:v>460969266.57299399</c:v>
                </c:pt>
                <c:pt idx="5">
                  <c:v>460537847.98277003</c:v>
                </c:pt>
                <c:pt idx="6">
                  <c:v>460313099.65354198</c:v>
                </c:pt>
                <c:pt idx="7">
                  <c:v>460003523.88940603</c:v>
                </c:pt>
                <c:pt idx="8">
                  <c:v>459570539.31773502</c:v>
                </c:pt>
                <c:pt idx="9">
                  <c:v>459021103.34228998</c:v>
                </c:pt>
                <c:pt idx="10">
                  <c:v>458490656.19198</c:v>
                </c:pt>
                <c:pt idx="11">
                  <c:v>457944232.58797401</c:v>
                </c:pt>
                <c:pt idx="12">
                  <c:v>457558005.19867897</c:v>
                </c:pt>
                <c:pt idx="13">
                  <c:v>457290136.35230303</c:v>
                </c:pt>
                <c:pt idx="14">
                  <c:v>457050555.05956298</c:v>
                </c:pt>
                <c:pt idx="15">
                  <c:v>456892235.61535698</c:v>
                </c:pt>
                <c:pt idx="16">
                  <c:v>456703630.73703498</c:v>
                </c:pt>
                <c:pt idx="17">
                  <c:v>456404203.01897597</c:v>
                </c:pt>
                <c:pt idx="18">
                  <c:v>456177800.54199499</c:v>
                </c:pt>
                <c:pt idx="19">
                  <c:v>455986871.02734798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3F-425F-A443-CD8A796207F3}"/>
            </c:ext>
          </c:extLst>
        </c:ser>
        <c:ser>
          <c:idx val="2"/>
          <c:order val="2"/>
          <c:tx>
            <c:v>c2_Euc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cost!$A$2:$A$21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cost!$D$2:$D$21</c:f>
              <c:numCache>
                <c:formatCode>General</c:formatCode>
                <c:ptCount val="20"/>
                <c:pt idx="0">
                  <c:v>438747790.02791798</c:v>
                </c:pt>
                <c:pt idx="1">
                  <c:v>249803933.62600201</c:v>
                </c:pt>
                <c:pt idx="2">
                  <c:v>194494814.406313</c:v>
                </c:pt>
                <c:pt idx="3">
                  <c:v>169804841.451543</c:v>
                </c:pt>
                <c:pt idx="4">
                  <c:v>156295748.80627501</c:v>
                </c:pt>
                <c:pt idx="5">
                  <c:v>149094208.10896599</c:v>
                </c:pt>
                <c:pt idx="6">
                  <c:v>142508531.61961499</c:v>
                </c:pt>
                <c:pt idx="7">
                  <c:v>132303869.40652999</c:v>
                </c:pt>
                <c:pt idx="8">
                  <c:v>117170969.83719</c:v>
                </c:pt>
                <c:pt idx="9">
                  <c:v>108547377.17857</c:v>
                </c:pt>
                <c:pt idx="10">
                  <c:v>102237203.317996</c:v>
                </c:pt>
                <c:pt idx="11">
                  <c:v>98278015.749757096</c:v>
                </c:pt>
                <c:pt idx="12">
                  <c:v>95630226.121774405</c:v>
                </c:pt>
                <c:pt idx="13">
                  <c:v>93793314.051192895</c:v>
                </c:pt>
                <c:pt idx="14">
                  <c:v>92377131.968210995</c:v>
                </c:pt>
                <c:pt idx="15">
                  <c:v>91541606.254239097</c:v>
                </c:pt>
                <c:pt idx="16">
                  <c:v>91045573.830424204</c:v>
                </c:pt>
                <c:pt idx="17">
                  <c:v>90752240.101408303</c:v>
                </c:pt>
                <c:pt idx="18">
                  <c:v>90470170.181227595</c:v>
                </c:pt>
                <c:pt idx="19">
                  <c:v>90216416.175631404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3F-425F-A443-CD8A79620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772303"/>
        <c:axId val="207195523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c1_Man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cost!$A$2:$A$21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cost!$C$2:$C$21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550117.14200000395</c:v>
                      </c:pt>
                      <c:pt idx="1">
                        <c:v>464869.27587929799</c:v>
                      </c:pt>
                      <c:pt idx="2">
                        <c:v>470897.38227729901</c:v>
                      </c:pt>
                      <c:pt idx="3">
                        <c:v>483914.40917334502</c:v>
                      </c:pt>
                      <c:pt idx="4">
                        <c:v>489216.07100343099</c:v>
                      </c:pt>
                      <c:pt idx="5">
                        <c:v>487629.66854998202</c:v>
                      </c:pt>
                      <c:pt idx="6">
                        <c:v>483711.92321374698</c:v>
                      </c:pt>
                      <c:pt idx="7">
                        <c:v>475330.77349322999</c:v>
                      </c:pt>
                      <c:pt idx="8">
                        <c:v>474871.23884636402</c:v>
                      </c:pt>
                      <c:pt idx="9">
                        <c:v>457232.92011507298</c:v>
                      </c:pt>
                      <c:pt idx="10">
                        <c:v>447494.38619734597</c:v>
                      </c:pt>
                      <c:pt idx="11">
                        <c:v>450915.01257667702</c:v>
                      </c:pt>
                      <c:pt idx="12">
                        <c:v>451250.36707256502</c:v>
                      </c:pt>
                      <c:pt idx="13">
                        <c:v>451974.59553974803</c:v>
                      </c:pt>
                      <c:pt idx="14">
                        <c:v>451570.36406995798</c:v>
                      </c:pt>
                      <c:pt idx="15">
                        <c:v>452739.011366455</c:v>
                      </c:pt>
                      <c:pt idx="16">
                        <c:v>453082.73028718203</c:v>
                      </c:pt>
                      <c:pt idx="17">
                        <c:v>450583.67086030002</c:v>
                      </c:pt>
                      <c:pt idx="18">
                        <c:v>450368.74931673898</c:v>
                      </c:pt>
                      <c:pt idx="19">
                        <c:v>449011.36372551898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443F-425F-A443-CD8A796207F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c2_Man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cost!$A$2:$A$21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cost!$E$2:$E$21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1433739.30999999</c:v>
                      </c:pt>
                      <c:pt idx="1">
                        <c:v>1084488.77696487</c:v>
                      </c:pt>
                      <c:pt idx="2">
                        <c:v>973431.71466203895</c:v>
                      </c:pt>
                      <c:pt idx="3">
                        <c:v>895934.59256306698</c:v>
                      </c:pt>
                      <c:pt idx="4">
                        <c:v>865128.33529407904</c:v>
                      </c:pt>
                      <c:pt idx="5">
                        <c:v>845846.64703134703</c:v>
                      </c:pt>
                      <c:pt idx="6">
                        <c:v>827219.58275612304</c:v>
                      </c:pt>
                      <c:pt idx="7">
                        <c:v>803590.34560111002</c:v>
                      </c:pt>
                      <c:pt idx="8">
                        <c:v>756039.51727612398</c:v>
                      </c:pt>
                      <c:pt idx="9">
                        <c:v>717332.90254322905</c:v>
                      </c:pt>
                      <c:pt idx="10">
                        <c:v>694587.92525268404</c:v>
                      </c:pt>
                      <c:pt idx="11">
                        <c:v>684444.50199679204</c:v>
                      </c:pt>
                      <c:pt idx="12">
                        <c:v>674574.74754785595</c:v>
                      </c:pt>
                      <c:pt idx="13">
                        <c:v>667409.46991602599</c:v>
                      </c:pt>
                      <c:pt idx="14">
                        <c:v>663556.62782149902</c:v>
                      </c:pt>
                      <c:pt idx="15">
                        <c:v>660162.77722875797</c:v>
                      </c:pt>
                      <c:pt idx="16">
                        <c:v>656041.32229470799</c:v>
                      </c:pt>
                      <c:pt idx="17">
                        <c:v>653036.75407316303</c:v>
                      </c:pt>
                      <c:pt idx="18">
                        <c:v>651112.426252265</c:v>
                      </c:pt>
                      <c:pt idx="19">
                        <c:v>649689.01318435499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3F-425F-A443-CD8A796207F3}"/>
                  </c:ext>
                </c:extLst>
              </c15:ser>
            </c15:filteredScatterSeries>
          </c:ext>
        </c:extLst>
      </c:scatterChart>
      <c:valAx>
        <c:axId val="1899772303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1955231"/>
        <c:crosses val="autoZero"/>
        <c:crossBetween val="midCat"/>
      </c:valAx>
      <c:valAx>
        <c:axId val="2071955231"/>
        <c:scaling>
          <c:orientation val="minMax"/>
          <c:min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772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percentage</a:t>
            </a:r>
            <a:r>
              <a:rPr lang="en-US" altLang="zh-TW" baseline="0"/>
              <a:t> change after 10 iteration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c1_Euc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cost!$A$24:$A$33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cost!$B$24:$B$33</c:f>
              <c:numCache>
                <c:formatCode>General</c:formatCode>
                <c:ptCount val="10"/>
                <c:pt idx="0">
                  <c:v>0.1155605148538079</c:v>
                </c:pt>
                <c:pt idx="1">
                  <c:v>0.11917878731582983</c:v>
                </c:pt>
                <c:pt idx="2">
                  <c:v>8.4339393710094343E-2</c:v>
                </c:pt>
                <c:pt idx="3">
                  <c:v>5.8543144985438361E-2</c:v>
                </c:pt>
                <c:pt idx="4">
                  <c:v>5.2391528636749347E-2</c:v>
                </c:pt>
                <c:pt idx="5">
                  <c:v>3.4639372483721662E-2</c:v>
                </c:pt>
                <c:pt idx="6">
                  <c:v>4.1279948228488982E-2</c:v>
                </c:pt>
                <c:pt idx="7">
                  <c:v>6.5562806578914765E-2</c:v>
                </c:pt>
                <c:pt idx="8">
                  <c:v>4.960569501406871E-2</c:v>
                </c:pt>
                <c:pt idx="9">
                  <c:v>4.1854188086346902E-2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DA-4D2F-9E9F-DF915377C742}"/>
            </c:ext>
          </c:extLst>
        </c:ser>
        <c:ser>
          <c:idx val="2"/>
          <c:order val="2"/>
          <c:tx>
            <c:v>c2_Euc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cost!$A$24:$A$33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cost!$D$24:$D$33</c:f>
              <c:numCache>
                <c:formatCode>General</c:formatCode>
                <c:ptCount val="10"/>
                <c:pt idx="0">
                  <c:v>5.8132900348142131</c:v>
                </c:pt>
                <c:pt idx="1">
                  <c:v>3.8725507347108694</c:v>
                </c:pt>
                <c:pt idx="2">
                  <c:v>2.6941830355271854</c:v>
                </c:pt>
                <c:pt idx="3">
                  <c:v>1.9208488205835761</c:v>
                </c:pt>
                <c:pt idx="4">
                  <c:v>1.5098966246239467</c:v>
                </c:pt>
                <c:pt idx="5">
                  <c:v>0.90447245564997703</c:v>
                </c:pt>
                <c:pt idx="6">
                  <c:v>0.54186554520057106</c:v>
                </c:pt>
                <c:pt idx="7">
                  <c:v>0.32218340406338342</c:v>
                </c:pt>
                <c:pt idx="8">
                  <c:v>0.31081317647423118</c:v>
                </c:pt>
                <c:pt idx="9">
                  <c:v>0.28048361696222851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DA-4D2F-9E9F-DF915377C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329584"/>
        <c:axId val="10628201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c1_Man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cost!$A$24:$A$33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cost!$C$24:$C$33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2.1298846800611133</c:v>
                      </c:pt>
                      <c:pt idx="1">
                        <c:v>0.76439537228575338</c:v>
                      </c:pt>
                      <c:pt idx="2">
                        <c:v>7.4371996171000765E-2</c:v>
                      </c:pt>
                      <c:pt idx="3">
                        <c:v>0.16049371258828266</c:v>
                      </c:pt>
                      <c:pt idx="4">
                        <c:v>8.9436767858005514E-2</c:v>
                      </c:pt>
                      <c:pt idx="5">
                        <c:v>0.25879627838375319</c:v>
                      </c:pt>
                      <c:pt idx="6">
                        <c:v>7.5919881454354146E-2</c:v>
                      </c:pt>
                      <c:pt idx="7">
                        <c:v>0.55156801613206685</c:v>
                      </c:pt>
                      <c:pt idx="8">
                        <c:v>4.7698475879227618E-2</c:v>
                      </c:pt>
                      <c:pt idx="9">
                        <c:v>0.3013942670931995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6DA-4D2F-9E9F-DF915377C74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c2_Man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cost!$A$24:$A$33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cost!$E$24:$E$33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3.1707701138348821</c:v>
                      </c:pt>
                      <c:pt idx="1">
                        <c:v>1.4603512222303505</c:v>
                      </c:pt>
                      <c:pt idx="2">
                        <c:v>1.4420094573251969</c:v>
                      </c:pt>
                      <c:pt idx="3">
                        <c:v>1.0621917968136863</c:v>
                      </c:pt>
                      <c:pt idx="4">
                        <c:v>0.57728310253250426</c:v>
                      </c:pt>
                      <c:pt idx="5">
                        <c:v>0.51146359639015038</c:v>
                      </c:pt>
                      <c:pt idx="6">
                        <c:v>0.62430889414139501</c:v>
                      </c:pt>
                      <c:pt idx="7">
                        <c:v>0.45798459935961872</c:v>
                      </c:pt>
                      <c:pt idx="8">
                        <c:v>0.29467373909592254</c:v>
                      </c:pt>
                      <c:pt idx="9">
                        <c:v>0.21861248695605795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DA-4D2F-9E9F-DF915377C742}"/>
                  </c:ext>
                </c:extLst>
              </c15:ser>
            </c15:filteredScatterSeries>
          </c:ext>
        </c:extLst>
      </c:scatterChart>
      <c:valAx>
        <c:axId val="1276329584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2820112"/>
        <c:crosses val="autoZero"/>
        <c:crossBetween val="midCat"/>
      </c:valAx>
      <c:valAx>
        <c:axId val="1062820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632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0" i="0" baseline="0">
                <a:effectLst/>
              </a:rPr>
              <a:t>Cost of different initial points and Manhattan distance</a:t>
            </a:r>
            <a:endParaRPr lang="zh-TW" altLang="zh-TW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c1_Man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cost!$A$2:$A$21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cost!$C$2:$C$21</c:f>
              <c:numCache>
                <c:formatCode>General</c:formatCode>
                <c:ptCount val="20"/>
                <c:pt idx="0">
                  <c:v>550117.14200000395</c:v>
                </c:pt>
                <c:pt idx="1">
                  <c:v>464869.27587929799</c:v>
                </c:pt>
                <c:pt idx="2">
                  <c:v>470897.38227729901</c:v>
                </c:pt>
                <c:pt idx="3">
                  <c:v>483914.40917334502</c:v>
                </c:pt>
                <c:pt idx="4">
                  <c:v>489216.07100343099</c:v>
                </c:pt>
                <c:pt idx="5">
                  <c:v>487629.66854998202</c:v>
                </c:pt>
                <c:pt idx="6">
                  <c:v>483711.92321374698</c:v>
                </c:pt>
                <c:pt idx="7">
                  <c:v>475330.77349322999</c:v>
                </c:pt>
                <c:pt idx="8">
                  <c:v>474871.23884636402</c:v>
                </c:pt>
                <c:pt idx="9">
                  <c:v>457232.92011507298</c:v>
                </c:pt>
                <c:pt idx="10">
                  <c:v>447494.38619734597</c:v>
                </c:pt>
                <c:pt idx="11">
                  <c:v>450915.01257667702</c:v>
                </c:pt>
                <c:pt idx="12">
                  <c:v>451250.36707256502</c:v>
                </c:pt>
                <c:pt idx="13">
                  <c:v>451974.59553974803</c:v>
                </c:pt>
                <c:pt idx="14">
                  <c:v>451570.36406995798</c:v>
                </c:pt>
                <c:pt idx="15">
                  <c:v>452739.011366455</c:v>
                </c:pt>
                <c:pt idx="16">
                  <c:v>453082.73028718203</c:v>
                </c:pt>
                <c:pt idx="17">
                  <c:v>450583.67086030002</c:v>
                </c:pt>
                <c:pt idx="18">
                  <c:v>450368.74931673898</c:v>
                </c:pt>
                <c:pt idx="19">
                  <c:v>449011.36372551898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5F-4FA6-B1D8-726D2DBA5A0D}"/>
            </c:ext>
          </c:extLst>
        </c:ser>
        <c:ser>
          <c:idx val="1"/>
          <c:order val="1"/>
          <c:tx>
            <c:v>c2_Man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cost!$A$2:$A$21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cost!$E$2:$E$21</c:f>
              <c:numCache>
                <c:formatCode>General</c:formatCode>
                <c:ptCount val="20"/>
                <c:pt idx="0">
                  <c:v>1433739.30999999</c:v>
                </c:pt>
                <c:pt idx="1">
                  <c:v>1084488.77696487</c:v>
                </c:pt>
                <c:pt idx="2">
                  <c:v>973431.71466203895</c:v>
                </c:pt>
                <c:pt idx="3">
                  <c:v>895934.59256306698</c:v>
                </c:pt>
                <c:pt idx="4">
                  <c:v>865128.33529407904</c:v>
                </c:pt>
                <c:pt idx="5">
                  <c:v>845846.64703134703</c:v>
                </c:pt>
                <c:pt idx="6">
                  <c:v>827219.58275612304</c:v>
                </c:pt>
                <c:pt idx="7">
                  <c:v>803590.34560111002</c:v>
                </c:pt>
                <c:pt idx="8">
                  <c:v>756039.51727612398</c:v>
                </c:pt>
                <c:pt idx="9">
                  <c:v>717332.90254322905</c:v>
                </c:pt>
                <c:pt idx="10">
                  <c:v>694587.92525268404</c:v>
                </c:pt>
                <c:pt idx="11">
                  <c:v>684444.50199679204</c:v>
                </c:pt>
                <c:pt idx="12">
                  <c:v>674574.74754785595</c:v>
                </c:pt>
                <c:pt idx="13">
                  <c:v>667409.46991602599</c:v>
                </c:pt>
                <c:pt idx="14">
                  <c:v>663556.62782149902</c:v>
                </c:pt>
                <c:pt idx="15">
                  <c:v>660162.77722875797</c:v>
                </c:pt>
                <c:pt idx="16">
                  <c:v>656041.32229470799</c:v>
                </c:pt>
                <c:pt idx="17">
                  <c:v>653036.75407316303</c:v>
                </c:pt>
                <c:pt idx="18">
                  <c:v>651112.426252265</c:v>
                </c:pt>
                <c:pt idx="19">
                  <c:v>649689.01318435499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5F-4FA6-B1D8-726D2DBA5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459311"/>
        <c:axId val="644348959"/>
      </c:scatterChart>
      <c:valAx>
        <c:axId val="733459311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4348959"/>
        <c:crosses val="autoZero"/>
        <c:crossBetween val="midCat"/>
      </c:valAx>
      <c:valAx>
        <c:axId val="6443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345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percentange</a:t>
            </a:r>
            <a:r>
              <a:rPr lang="en-US" altLang="zh-TW" baseline="0"/>
              <a:t> change after 10 iteration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c1_Man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cost!$A$24:$A$33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cost!$C$24:$C$33</c:f>
              <c:numCache>
                <c:formatCode>General</c:formatCode>
                <c:ptCount val="10"/>
                <c:pt idx="0">
                  <c:v>2.1298846800611133</c:v>
                </c:pt>
                <c:pt idx="1">
                  <c:v>0.76439537228575338</c:v>
                </c:pt>
                <c:pt idx="2">
                  <c:v>7.4371996171000765E-2</c:v>
                </c:pt>
                <c:pt idx="3">
                  <c:v>0.16049371258828266</c:v>
                </c:pt>
                <c:pt idx="4">
                  <c:v>8.9436767858005514E-2</c:v>
                </c:pt>
                <c:pt idx="5">
                  <c:v>0.25879627838375319</c:v>
                </c:pt>
                <c:pt idx="6">
                  <c:v>7.5919881454354146E-2</c:v>
                </c:pt>
                <c:pt idx="7">
                  <c:v>0.55156801613206685</c:v>
                </c:pt>
                <c:pt idx="8">
                  <c:v>4.7698475879227618E-2</c:v>
                </c:pt>
                <c:pt idx="9">
                  <c:v>0.3013942670931995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1B-47F8-853B-AB5540B35B53}"/>
            </c:ext>
          </c:extLst>
        </c:ser>
        <c:ser>
          <c:idx val="1"/>
          <c:order val="1"/>
          <c:tx>
            <c:v>c2_Man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cost!$A$24:$A$33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cost!$E$24:$E$33</c:f>
              <c:numCache>
                <c:formatCode>General</c:formatCode>
                <c:ptCount val="10"/>
                <c:pt idx="0">
                  <c:v>3.1707701138348821</c:v>
                </c:pt>
                <c:pt idx="1">
                  <c:v>1.4603512222303505</c:v>
                </c:pt>
                <c:pt idx="2">
                  <c:v>1.4420094573251969</c:v>
                </c:pt>
                <c:pt idx="3">
                  <c:v>1.0621917968136863</c:v>
                </c:pt>
                <c:pt idx="4">
                  <c:v>0.57728310253250426</c:v>
                </c:pt>
                <c:pt idx="5">
                  <c:v>0.51146359639015038</c:v>
                </c:pt>
                <c:pt idx="6">
                  <c:v>0.62430889414139501</c:v>
                </c:pt>
                <c:pt idx="7">
                  <c:v>0.45798459935961872</c:v>
                </c:pt>
                <c:pt idx="8">
                  <c:v>0.29467373909592254</c:v>
                </c:pt>
                <c:pt idx="9">
                  <c:v>0.21861248695605795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1B-47F8-853B-AB5540B35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5743"/>
        <c:axId val="731901087"/>
      </c:scatterChart>
      <c:valAx>
        <c:axId val="73165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1901087"/>
        <c:crosses val="autoZero"/>
        <c:crossBetween val="midCat"/>
      </c:valAx>
      <c:valAx>
        <c:axId val="7319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165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394367</xdr:colOff>
      <xdr:row>0</xdr:row>
      <xdr:rowOff>199190</xdr:rowOff>
    </xdr:from>
    <xdr:to>
      <xdr:col>15</xdr:col>
      <xdr:colOff>213894</xdr:colOff>
      <xdr:row>13</xdr:row>
      <xdr:rowOff>161758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838F8C1-08E4-4A58-9296-BF49D23D6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267048</xdr:colOff>
      <xdr:row>21</xdr:row>
      <xdr:rowOff>72372</xdr:rowOff>
    </xdr:from>
    <xdr:to>
      <xdr:col>13</xdr:col>
      <xdr:colOff>576720</xdr:colOff>
      <xdr:row>33</xdr:row>
      <xdr:rowOff>205983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00A8694-B69F-407A-AEB7-E7A4D6799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564118</xdr:colOff>
      <xdr:row>1</xdr:row>
      <xdr:rowOff>16538</xdr:rowOff>
    </xdr:from>
    <xdr:to>
      <xdr:col>23</xdr:col>
      <xdr:colOff>255550</xdr:colOff>
      <xdr:row>15</xdr:row>
      <xdr:rowOff>100671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1E9AD78-41BA-4725-8477-C78487BB0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148167</xdr:colOff>
      <xdr:row>21</xdr:row>
      <xdr:rowOff>76201</xdr:rowOff>
    </xdr:from>
    <xdr:to>
      <xdr:col>21</xdr:col>
      <xdr:colOff>452967</xdr:colOff>
      <xdr:row>33</xdr:row>
      <xdr:rowOff>177801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C94B87FE-CDC4-4C34-86FF-32A845917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814E-3890-41EA-9E90-E7760105BCE2}">
  <dimension ref="A1:E33"/>
  <sheetViews>
    <sheetView zoomScale="51" workbookViewId="0">
      <selection activeCell="R21" sqref="R21"/>
    </sheetView>
  </sheetViews>
  <sheetFormatPr defaultRowHeight="17" x14ac:dyDescent="0.4"/>
  <cols>
    <col min="2" max="2" width="15.36328125" style="1" bestFit="1" customWidth="1"/>
    <col min="3" max="3" width="16" style="1" bestFit="1" customWidth="1"/>
    <col min="4" max="4" width="15.36328125" style="1" bestFit="1" customWidth="1"/>
    <col min="5" max="5" width="16" style="1" bestFit="1" customWidth="1"/>
  </cols>
  <sheetData>
    <row r="1" spans="1:5" x14ac:dyDescent="0.4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">
      <c r="A2" s="2">
        <v>1</v>
      </c>
      <c r="B2" s="1">
        <v>623660345.30642295</v>
      </c>
      <c r="C2" s="1">
        <v>550117.14200000395</v>
      </c>
      <c r="D2" s="1">
        <v>438747790.02791798</v>
      </c>
      <c r="E2" s="1">
        <v>1433739.30999999</v>
      </c>
    </row>
    <row r="3" spans="1:5" x14ac:dyDescent="0.4">
      <c r="A3" s="2">
        <v>2</v>
      </c>
      <c r="B3" s="1">
        <v>509862908.29754502</v>
      </c>
      <c r="C3" s="1">
        <v>464869.27587929799</v>
      </c>
      <c r="D3" s="1">
        <v>249803933.62600201</v>
      </c>
      <c r="E3" s="1">
        <v>1084488.77696487</v>
      </c>
    </row>
    <row r="4" spans="1:5" x14ac:dyDescent="0.4">
      <c r="A4" s="2">
        <v>3</v>
      </c>
      <c r="B4" s="1">
        <v>485480681.87200803</v>
      </c>
      <c r="C4" s="1">
        <v>470897.38227729901</v>
      </c>
      <c r="D4" s="1">
        <v>194494814.406313</v>
      </c>
      <c r="E4" s="1">
        <v>973431.71466203895</v>
      </c>
    </row>
    <row r="5" spans="1:5" x14ac:dyDescent="0.4">
      <c r="A5" s="2">
        <v>4</v>
      </c>
      <c r="B5" s="1">
        <v>463997011.68501002</v>
      </c>
      <c r="C5" s="1">
        <v>483914.40917334502</v>
      </c>
      <c r="D5" s="1">
        <v>169804841.451543</v>
      </c>
      <c r="E5" s="1">
        <v>895934.59256306698</v>
      </c>
    </row>
    <row r="6" spans="1:5" x14ac:dyDescent="0.4">
      <c r="A6" s="2">
        <v>5</v>
      </c>
      <c r="B6" s="1">
        <v>460969266.57299399</v>
      </c>
      <c r="C6" s="1">
        <v>489216.07100343099</v>
      </c>
      <c r="D6" s="1">
        <v>156295748.80627501</v>
      </c>
      <c r="E6" s="1">
        <v>865128.33529407904</v>
      </c>
    </row>
    <row r="7" spans="1:5" x14ac:dyDescent="0.4">
      <c r="A7" s="2">
        <v>6</v>
      </c>
      <c r="B7" s="1">
        <v>460537847.98277003</v>
      </c>
      <c r="C7" s="1">
        <v>487629.66854998202</v>
      </c>
      <c r="D7" s="1">
        <v>149094208.10896599</v>
      </c>
      <c r="E7" s="1">
        <v>845846.64703134703</v>
      </c>
    </row>
    <row r="8" spans="1:5" x14ac:dyDescent="0.4">
      <c r="A8" s="2">
        <v>7</v>
      </c>
      <c r="B8" s="1">
        <v>460313099.65354198</v>
      </c>
      <c r="C8" s="1">
        <v>483711.92321374698</v>
      </c>
      <c r="D8" s="1">
        <v>142508531.61961499</v>
      </c>
      <c r="E8" s="1">
        <v>827219.58275612304</v>
      </c>
    </row>
    <row r="9" spans="1:5" x14ac:dyDescent="0.4">
      <c r="A9" s="2">
        <v>8</v>
      </c>
      <c r="B9" s="1">
        <v>460003523.88940603</v>
      </c>
      <c r="C9" s="1">
        <v>475330.77349322999</v>
      </c>
      <c r="D9" s="1">
        <v>132303869.40652999</v>
      </c>
      <c r="E9" s="1">
        <v>803590.34560111002</v>
      </c>
    </row>
    <row r="10" spans="1:5" x14ac:dyDescent="0.4">
      <c r="A10" s="2">
        <v>9</v>
      </c>
      <c r="B10" s="1">
        <v>459570539.31773502</v>
      </c>
      <c r="C10" s="1">
        <v>474871.23884636402</v>
      </c>
      <c r="D10" s="1">
        <v>117170969.83719</v>
      </c>
      <c r="E10" s="1">
        <v>756039.51727612398</v>
      </c>
    </row>
    <row r="11" spans="1:5" x14ac:dyDescent="0.4">
      <c r="A11" s="2">
        <v>10</v>
      </c>
      <c r="B11" s="1">
        <v>459021103.34228998</v>
      </c>
      <c r="C11" s="1">
        <v>457232.92011507298</v>
      </c>
      <c r="D11" s="1">
        <v>108547377.17857</v>
      </c>
      <c r="E11" s="1">
        <v>717332.90254322905</v>
      </c>
    </row>
    <row r="12" spans="1:5" x14ac:dyDescent="0.4">
      <c r="A12" s="2">
        <v>11</v>
      </c>
      <c r="B12" s="1">
        <v>458490656.19198</v>
      </c>
      <c r="C12" s="1">
        <v>447494.38619734597</v>
      </c>
      <c r="D12" s="1">
        <v>102237203.317996</v>
      </c>
      <c r="E12" s="1">
        <v>694587.92525268404</v>
      </c>
    </row>
    <row r="13" spans="1:5" x14ac:dyDescent="0.4">
      <c r="A13" s="2">
        <v>12</v>
      </c>
      <c r="B13" s="1">
        <v>457944232.58797401</v>
      </c>
      <c r="C13" s="1">
        <v>450915.01257667702</v>
      </c>
      <c r="D13" s="1">
        <v>98278015.749757096</v>
      </c>
      <c r="E13" s="1">
        <v>684444.50199679204</v>
      </c>
    </row>
    <row r="14" spans="1:5" x14ac:dyDescent="0.4">
      <c r="A14" s="2">
        <v>13</v>
      </c>
      <c r="B14" s="1">
        <v>457558005.19867897</v>
      </c>
      <c r="C14" s="1">
        <v>451250.36707256502</v>
      </c>
      <c r="D14" s="1">
        <v>95630226.121774405</v>
      </c>
      <c r="E14" s="1">
        <v>674574.74754785595</v>
      </c>
    </row>
    <row r="15" spans="1:5" x14ac:dyDescent="0.4">
      <c r="A15" s="2">
        <v>14</v>
      </c>
      <c r="B15" s="1">
        <v>457290136.35230303</v>
      </c>
      <c r="C15" s="1">
        <v>451974.59553974803</v>
      </c>
      <c r="D15" s="1">
        <v>93793314.051192895</v>
      </c>
      <c r="E15" s="1">
        <v>667409.46991602599</v>
      </c>
    </row>
    <row r="16" spans="1:5" x14ac:dyDescent="0.4">
      <c r="A16" s="2">
        <v>15</v>
      </c>
      <c r="B16" s="1">
        <v>457050555.05956298</v>
      </c>
      <c r="C16" s="1">
        <v>451570.36406995798</v>
      </c>
      <c r="D16" s="1">
        <v>92377131.968210995</v>
      </c>
      <c r="E16" s="1">
        <v>663556.62782149902</v>
      </c>
    </row>
    <row r="17" spans="1:5" x14ac:dyDescent="0.4">
      <c r="A17" s="2">
        <v>16</v>
      </c>
      <c r="B17" s="1">
        <v>456892235.61535698</v>
      </c>
      <c r="C17" s="1">
        <v>452739.011366455</v>
      </c>
      <c r="D17" s="1">
        <v>91541606.254239097</v>
      </c>
      <c r="E17" s="1">
        <v>660162.77722875797</v>
      </c>
    </row>
    <row r="18" spans="1:5" x14ac:dyDescent="0.4">
      <c r="A18" s="2">
        <v>17</v>
      </c>
      <c r="B18" s="1">
        <v>456703630.73703498</v>
      </c>
      <c r="C18" s="1">
        <v>453082.73028718203</v>
      </c>
      <c r="D18" s="1">
        <v>91045573.830424204</v>
      </c>
      <c r="E18" s="1">
        <v>656041.32229470799</v>
      </c>
    </row>
    <row r="19" spans="1:5" x14ac:dyDescent="0.4">
      <c r="A19" s="2">
        <v>18</v>
      </c>
      <c r="B19" s="1">
        <v>456404203.01897597</v>
      </c>
      <c r="C19" s="1">
        <v>450583.67086030002</v>
      </c>
      <c r="D19" s="1">
        <v>90752240.101408303</v>
      </c>
      <c r="E19" s="1">
        <v>653036.75407316303</v>
      </c>
    </row>
    <row r="20" spans="1:5" x14ac:dyDescent="0.4">
      <c r="A20" s="2">
        <v>19</v>
      </c>
      <c r="B20" s="1">
        <v>456177800.54199499</v>
      </c>
      <c r="C20" s="1">
        <v>450368.74931673898</v>
      </c>
      <c r="D20" s="1">
        <v>90470170.181227595</v>
      </c>
      <c r="E20" s="1">
        <v>651112.426252265</v>
      </c>
    </row>
    <row r="21" spans="1:5" x14ac:dyDescent="0.4">
      <c r="A21" s="2">
        <v>20</v>
      </c>
      <c r="B21" s="1">
        <v>455986871.02734798</v>
      </c>
      <c r="C21" s="1">
        <v>449011.36372551898</v>
      </c>
      <c r="D21" s="1">
        <v>90216416.175631404</v>
      </c>
      <c r="E21" s="1">
        <v>649689.01318435499</v>
      </c>
    </row>
    <row r="24" spans="1:5" x14ac:dyDescent="0.4">
      <c r="A24" s="2">
        <v>1</v>
      </c>
      <c r="B24" s="1">
        <f>100*ABS(B12-B11)/B11</f>
        <v>0.1155605148538079</v>
      </c>
      <c r="C24" s="1">
        <f t="shared" ref="C24:E24" si="0">100*ABS(C12-C11)/C11</f>
        <v>2.1298846800611133</v>
      </c>
      <c r="D24" s="1">
        <f t="shared" si="0"/>
        <v>5.8132900348142131</v>
      </c>
      <c r="E24" s="1">
        <f t="shared" si="0"/>
        <v>3.1707701138348821</v>
      </c>
    </row>
    <row r="25" spans="1:5" x14ac:dyDescent="0.4">
      <c r="A25" s="2">
        <v>2</v>
      </c>
      <c r="B25" s="1">
        <f t="shared" ref="B25:E33" si="1">100*ABS(B13-B12)/B12</f>
        <v>0.11917878731582983</v>
      </c>
      <c r="C25" s="1">
        <f t="shared" si="1"/>
        <v>0.76439537228575338</v>
      </c>
      <c r="D25" s="1">
        <f t="shared" si="1"/>
        <v>3.8725507347108694</v>
      </c>
      <c r="E25" s="1">
        <f t="shared" si="1"/>
        <v>1.4603512222303505</v>
      </c>
    </row>
    <row r="26" spans="1:5" x14ac:dyDescent="0.4">
      <c r="A26" s="2">
        <v>3</v>
      </c>
      <c r="B26" s="1">
        <f t="shared" si="1"/>
        <v>8.4339393710094343E-2</v>
      </c>
      <c r="C26" s="1">
        <f t="shared" si="1"/>
        <v>7.4371996171000765E-2</v>
      </c>
      <c r="D26" s="1">
        <f t="shared" si="1"/>
        <v>2.6941830355271854</v>
      </c>
      <c r="E26" s="1">
        <f>100*ABS(E14-E13)/E13</f>
        <v>1.4420094573251969</v>
      </c>
    </row>
    <row r="27" spans="1:5" x14ac:dyDescent="0.4">
      <c r="A27" s="2">
        <v>4</v>
      </c>
      <c r="B27" s="1">
        <f t="shared" si="1"/>
        <v>5.8543144985438361E-2</v>
      </c>
      <c r="C27" s="1">
        <f t="shared" si="1"/>
        <v>0.16049371258828266</v>
      </c>
      <c r="D27" s="1">
        <f t="shared" si="1"/>
        <v>1.9208488205835761</v>
      </c>
      <c r="E27" s="1">
        <f t="shared" si="1"/>
        <v>1.0621917968136863</v>
      </c>
    </row>
    <row r="28" spans="1:5" x14ac:dyDescent="0.4">
      <c r="A28" s="2">
        <v>5</v>
      </c>
      <c r="B28" s="1">
        <f t="shared" si="1"/>
        <v>5.2391528636749347E-2</v>
      </c>
      <c r="C28" s="1">
        <f t="shared" si="1"/>
        <v>8.9436767858005514E-2</v>
      </c>
      <c r="D28" s="1">
        <f t="shared" si="1"/>
        <v>1.5098966246239467</v>
      </c>
      <c r="E28" s="1">
        <f t="shared" si="1"/>
        <v>0.57728310253250426</v>
      </c>
    </row>
    <row r="29" spans="1:5" x14ac:dyDescent="0.4">
      <c r="A29" s="2">
        <v>6</v>
      </c>
      <c r="B29" s="1">
        <f t="shared" si="1"/>
        <v>3.4639372483721662E-2</v>
      </c>
      <c r="C29" s="1">
        <f t="shared" si="1"/>
        <v>0.25879627838375319</v>
      </c>
      <c r="D29" s="1">
        <f t="shared" si="1"/>
        <v>0.90447245564997703</v>
      </c>
      <c r="E29" s="1">
        <f t="shared" si="1"/>
        <v>0.51146359639015038</v>
      </c>
    </row>
    <row r="30" spans="1:5" x14ac:dyDescent="0.4">
      <c r="A30" s="2">
        <v>7</v>
      </c>
      <c r="B30" s="1">
        <f t="shared" si="1"/>
        <v>4.1279948228488982E-2</v>
      </c>
      <c r="C30" s="1">
        <f t="shared" si="1"/>
        <v>7.5919881454354146E-2</v>
      </c>
      <c r="D30" s="1">
        <f t="shared" si="1"/>
        <v>0.54186554520057106</v>
      </c>
      <c r="E30" s="1">
        <f t="shared" si="1"/>
        <v>0.62430889414139501</v>
      </c>
    </row>
    <row r="31" spans="1:5" x14ac:dyDescent="0.4">
      <c r="A31" s="2">
        <v>8</v>
      </c>
      <c r="B31" s="1">
        <f t="shared" si="1"/>
        <v>6.5562806578914765E-2</v>
      </c>
      <c r="C31" s="1">
        <f t="shared" si="1"/>
        <v>0.55156801613206685</v>
      </c>
      <c r="D31" s="1">
        <f t="shared" si="1"/>
        <v>0.32218340406338342</v>
      </c>
      <c r="E31" s="1">
        <f t="shared" si="1"/>
        <v>0.45798459935961872</v>
      </c>
    </row>
    <row r="32" spans="1:5" x14ac:dyDescent="0.4">
      <c r="A32" s="2">
        <v>9</v>
      </c>
      <c r="B32" s="1">
        <f t="shared" si="1"/>
        <v>4.960569501406871E-2</v>
      </c>
      <c r="C32" s="1">
        <f t="shared" si="1"/>
        <v>4.7698475879227618E-2</v>
      </c>
      <c r="D32" s="1">
        <f t="shared" si="1"/>
        <v>0.31081317647423118</v>
      </c>
      <c r="E32" s="1">
        <f t="shared" si="1"/>
        <v>0.29467373909592254</v>
      </c>
    </row>
    <row r="33" spans="1:5" x14ac:dyDescent="0.4">
      <c r="A33" s="2">
        <v>10</v>
      </c>
      <c r="B33" s="1">
        <f t="shared" si="1"/>
        <v>4.1854188086346902E-2</v>
      </c>
      <c r="C33" s="1">
        <f t="shared" si="1"/>
        <v>0.3013942670931995</v>
      </c>
      <c r="D33" s="1">
        <f t="shared" si="1"/>
        <v>0.28048361696222851</v>
      </c>
      <c r="E33" s="1">
        <f t="shared" si="1"/>
        <v>0.21861248695605795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6B30-9C12-4F53-862A-12D5E25DDDC8}">
  <dimension ref="A1:V25"/>
  <sheetViews>
    <sheetView tabSelected="1" zoomScale="69" workbookViewId="0">
      <selection activeCell="K9" sqref="K9"/>
    </sheetView>
  </sheetViews>
  <sheetFormatPr defaultRowHeight="17" x14ac:dyDescent="0.4"/>
  <cols>
    <col min="1" max="1" width="11" bestFit="1" customWidth="1"/>
    <col min="2" max="10" width="12.54296875" bestFit="1" customWidth="1"/>
    <col min="11" max="11" width="11.08984375" bestFit="1" customWidth="1"/>
    <col min="13" max="14" width="11.36328125" bestFit="1" customWidth="1"/>
    <col min="15" max="15" width="8.81640625" bestFit="1" customWidth="1"/>
    <col min="16" max="17" width="11.36328125" bestFit="1" customWidth="1"/>
    <col min="18" max="18" width="8.81640625" bestFit="1" customWidth="1"/>
    <col min="19" max="21" width="11.36328125" bestFit="1" customWidth="1"/>
    <col min="22" max="22" width="8.81640625" bestFit="1" customWidth="1"/>
  </cols>
  <sheetData>
    <row r="1" spans="1:22" x14ac:dyDescent="0.4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2" x14ac:dyDescent="0.4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22" x14ac:dyDescent="0.4">
      <c r="A3" s="3" t="s">
        <v>4</v>
      </c>
      <c r="B3">
        <f>SQRT(M3)</f>
        <v>0</v>
      </c>
      <c r="M3">
        <v>0</v>
      </c>
    </row>
    <row r="4" spans="1:22" x14ac:dyDescent="0.4">
      <c r="A4" s="3" t="s">
        <v>5</v>
      </c>
      <c r="B4">
        <f t="shared" ref="B4:B12" si="0">SQRT(M4)</f>
        <v>646.93056387862055</v>
      </c>
      <c r="C4">
        <f t="shared" ref="C4:K12" si="1">SQRT(N4)</f>
        <v>0</v>
      </c>
      <c r="M4">
        <v>418519.15448030998</v>
      </c>
      <c r="N4">
        <v>0</v>
      </c>
    </row>
    <row r="5" spans="1:22" x14ac:dyDescent="0.4">
      <c r="A5" s="3" t="s">
        <v>6</v>
      </c>
      <c r="B5">
        <f t="shared" si="0"/>
        <v>1615.8523534403848</v>
      </c>
      <c r="C5">
        <f t="shared" si="1"/>
        <v>975.32042259717036</v>
      </c>
      <c r="D5">
        <f t="shared" si="1"/>
        <v>0</v>
      </c>
      <c r="M5">
        <v>2610978.82811883</v>
      </c>
      <c r="N5">
        <v>951249.92673512304</v>
      </c>
      <c r="O5">
        <v>0</v>
      </c>
    </row>
    <row r="6" spans="1:22" x14ac:dyDescent="0.4">
      <c r="A6" s="3" t="s">
        <v>7</v>
      </c>
      <c r="B6">
        <f t="shared" si="0"/>
        <v>167.14980013152453</v>
      </c>
      <c r="C6">
        <f t="shared" si="1"/>
        <v>814.07615013397924</v>
      </c>
      <c r="D6">
        <f t="shared" si="1"/>
        <v>1782.2030486002288</v>
      </c>
      <c r="E6">
        <f t="shared" si="1"/>
        <v>0</v>
      </c>
      <c r="M6">
        <v>27939.055684008599</v>
      </c>
      <c r="N6">
        <v>662719.97821696103</v>
      </c>
      <c r="O6">
        <v>3176247.70643995</v>
      </c>
      <c r="P6">
        <v>0</v>
      </c>
    </row>
    <row r="7" spans="1:22" x14ac:dyDescent="0.4">
      <c r="A7" s="3" t="s">
        <v>8</v>
      </c>
      <c r="B7">
        <f t="shared" si="0"/>
        <v>99.545543314985579</v>
      </c>
      <c r="C7">
        <f t="shared" si="1"/>
        <v>746.33555861410082</v>
      </c>
      <c r="D7">
        <f t="shared" si="1"/>
        <v>1715.2531997144124</v>
      </c>
      <c r="E7">
        <f t="shared" si="1"/>
        <v>67.911861075885042</v>
      </c>
      <c r="F7">
        <f t="shared" si="1"/>
        <v>0</v>
      </c>
      <c r="M7">
        <v>9909.3151938756691</v>
      </c>
      <c r="N7">
        <v>557016.76605182199</v>
      </c>
      <c r="O7">
        <v>2942093.5391305299</v>
      </c>
      <c r="P7">
        <v>4612.0208747903098</v>
      </c>
      <c r="Q7">
        <v>0</v>
      </c>
    </row>
    <row r="8" spans="1:22" x14ac:dyDescent="0.4">
      <c r="A8" s="3" t="s">
        <v>9</v>
      </c>
      <c r="B8">
        <f t="shared" si="0"/>
        <v>1038.8268882911386</v>
      </c>
      <c r="C8">
        <f t="shared" si="1"/>
        <v>412.07607716774339</v>
      </c>
      <c r="D8">
        <f t="shared" si="1"/>
        <v>669.89022823185519</v>
      </c>
      <c r="E8">
        <f t="shared" si="1"/>
        <v>1204.0781989863117</v>
      </c>
      <c r="F8">
        <f t="shared" si="1"/>
        <v>1136.3273438149281</v>
      </c>
      <c r="G8">
        <f t="shared" si="1"/>
        <v>0</v>
      </c>
      <c r="M8">
        <v>1079161.30383665</v>
      </c>
      <c r="N8">
        <v>169806.69337395599</v>
      </c>
      <c r="O8">
        <v>448752.91788052698</v>
      </c>
      <c r="P8">
        <v>1449804.30927412</v>
      </c>
      <c r="Q8">
        <v>1291239.83230149</v>
      </c>
      <c r="R8">
        <v>0</v>
      </c>
    </row>
    <row r="9" spans="1:22" x14ac:dyDescent="0.4">
      <c r="A9" s="3" t="s">
        <v>10</v>
      </c>
      <c r="B9">
        <f t="shared" si="0"/>
        <v>346.71882253414799</v>
      </c>
      <c r="C9">
        <f t="shared" si="1"/>
        <v>307.66912835221507</v>
      </c>
      <c r="D9">
        <f t="shared" si="1"/>
        <v>1282.7708445154381</v>
      </c>
      <c r="E9">
        <f t="shared" si="1"/>
        <v>512.61224670836145</v>
      </c>
      <c r="F9">
        <f t="shared" si="1"/>
        <v>444.73100054708237</v>
      </c>
      <c r="G9">
        <f t="shared" si="1"/>
        <v>692.1578865536186</v>
      </c>
      <c r="H9">
        <f t="shared" si="1"/>
        <v>0</v>
      </c>
      <c r="M9">
        <v>120213.94189946599</v>
      </c>
      <c r="N9">
        <v>94660.292541011804</v>
      </c>
      <c r="O9">
        <v>1645501.0395388501</v>
      </c>
      <c r="P9">
        <v>262771.31547539402</v>
      </c>
      <c r="Q9">
        <v>197785.662847609</v>
      </c>
      <c r="R9">
        <v>479082.539918372</v>
      </c>
      <c r="S9">
        <v>0</v>
      </c>
    </row>
    <row r="10" spans="1:22" x14ac:dyDescent="0.4">
      <c r="A10" s="3" t="s">
        <v>11</v>
      </c>
      <c r="B10">
        <f t="shared" si="0"/>
        <v>220.90178372040549</v>
      </c>
      <c r="C10">
        <f t="shared" si="1"/>
        <v>867.82307909174608</v>
      </c>
      <c r="D10">
        <f t="shared" si="1"/>
        <v>1835.6396718448884</v>
      </c>
      <c r="E10">
        <f t="shared" si="1"/>
        <v>53.78989116172675</v>
      </c>
      <c r="F10">
        <f t="shared" si="1"/>
        <v>121.63372043718263</v>
      </c>
      <c r="G10">
        <f t="shared" si="1"/>
        <v>1257.4495275592417</v>
      </c>
      <c r="H10">
        <f t="shared" si="1"/>
        <v>566.20199229362743</v>
      </c>
      <c r="I10">
        <f t="shared" si="1"/>
        <v>0</v>
      </c>
      <c r="M10">
        <v>48797.598050856803</v>
      </c>
      <c r="N10">
        <v>753116.89660427906</v>
      </c>
      <c r="O10">
        <v>3369573.0048508099</v>
      </c>
      <c r="P10">
        <v>2893.3523911904099</v>
      </c>
      <c r="Q10">
        <v>14794.7619473907</v>
      </c>
      <c r="R10">
        <v>1581179.3143589599</v>
      </c>
      <c r="S10">
        <v>320584.69607727299</v>
      </c>
      <c r="T10">
        <v>0</v>
      </c>
    </row>
    <row r="11" spans="1:22" x14ac:dyDescent="0.4">
      <c r="A11" s="3" t="s">
        <v>12</v>
      </c>
      <c r="B11">
        <f t="shared" si="0"/>
        <v>142.43887392408647</v>
      </c>
      <c r="C11">
        <f t="shared" si="1"/>
        <v>504.6341159957143</v>
      </c>
      <c r="D11">
        <f t="shared" si="1"/>
        <v>1474.9454213642687</v>
      </c>
      <c r="E11">
        <f t="shared" si="1"/>
        <v>309.50632446700035</v>
      </c>
      <c r="F11">
        <f t="shared" si="1"/>
        <v>241.73011450441814</v>
      </c>
      <c r="G11">
        <f t="shared" si="1"/>
        <v>897.65898634508244</v>
      </c>
      <c r="H11">
        <f t="shared" si="1"/>
        <v>205.75027883457193</v>
      </c>
      <c r="I11">
        <f t="shared" si="1"/>
        <v>363.26289510465836</v>
      </c>
      <c r="J11">
        <f t="shared" si="1"/>
        <v>0</v>
      </c>
      <c r="M11">
        <v>20288.832804761802</v>
      </c>
      <c r="N11">
        <v>254655.591026776</v>
      </c>
      <c r="O11">
        <v>2175463.9960034201</v>
      </c>
      <c r="P11">
        <v>95794.164885072096</v>
      </c>
      <c r="Q11">
        <v>58433.448258319098</v>
      </c>
      <c r="R11">
        <v>805791.65576608095</v>
      </c>
      <c r="S11">
        <v>42333.177240504097</v>
      </c>
      <c r="T11">
        <v>131959.93095981801</v>
      </c>
      <c r="U11">
        <v>0</v>
      </c>
    </row>
    <row r="12" spans="1:22" x14ac:dyDescent="0.4">
      <c r="A12" s="3" t="s">
        <v>13</v>
      </c>
      <c r="B12">
        <f t="shared" si="0"/>
        <v>3836.9066381524453</v>
      </c>
      <c r="C12">
        <f t="shared" si="1"/>
        <v>3195.9239010108799</v>
      </c>
      <c r="D12">
        <f t="shared" si="1"/>
        <v>2294.5796415895288</v>
      </c>
      <c r="E12">
        <f t="shared" si="1"/>
        <v>4002.689082573027</v>
      </c>
      <c r="F12">
        <f t="shared" si="1"/>
        <v>3934.871558831152</v>
      </c>
      <c r="G12">
        <f t="shared" si="1"/>
        <v>2798.8010531589434</v>
      </c>
      <c r="H12">
        <f t="shared" si="1"/>
        <v>3490.2586403239661</v>
      </c>
      <c r="I12">
        <f t="shared" si="1"/>
        <v>4056.1355729719021</v>
      </c>
      <c r="J12">
        <f t="shared" si="1"/>
        <v>3695.1141910796346</v>
      </c>
      <c r="K12">
        <f t="shared" si="1"/>
        <v>0</v>
      </c>
      <c r="M12">
        <v>14721852.5498983</v>
      </c>
      <c r="N12">
        <v>10213929.581052599</v>
      </c>
      <c r="O12">
        <v>5265095.7315971302</v>
      </c>
      <c r="P12">
        <v>16021519.8917493</v>
      </c>
      <c r="Q12">
        <v>15483214.184498301</v>
      </c>
      <c r="R12">
        <v>7833287.3351636101</v>
      </c>
      <c r="S12">
        <v>12181905.376356101</v>
      </c>
      <c r="T12">
        <v>16452235.7863281</v>
      </c>
      <c r="U12">
        <v>13653868.885118101</v>
      </c>
      <c r="V12">
        <v>0</v>
      </c>
    </row>
    <row r="13" spans="1:22" x14ac:dyDescent="0.4">
      <c r="A13" s="3"/>
    </row>
    <row r="14" spans="1:22" x14ac:dyDescent="0.4">
      <c r="A14" s="4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2" x14ac:dyDescent="0.4"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</row>
    <row r="16" spans="1:22" x14ac:dyDescent="0.4">
      <c r="A16" s="3" t="s">
        <v>4</v>
      </c>
      <c r="B16">
        <v>0</v>
      </c>
    </row>
    <row r="17" spans="1:11" x14ac:dyDescent="0.4">
      <c r="A17" s="3" t="s">
        <v>5</v>
      </c>
      <c r="B17">
        <v>779.39722670807396</v>
      </c>
      <c r="C17">
        <v>0</v>
      </c>
    </row>
    <row r="18" spans="1:11" x14ac:dyDescent="0.4">
      <c r="A18" s="3" t="s">
        <v>6</v>
      </c>
      <c r="B18">
        <v>2102.8649228110498</v>
      </c>
      <c r="C18">
        <v>1327.5839795031</v>
      </c>
      <c r="D18">
        <v>0</v>
      </c>
    </row>
    <row r="19" spans="1:11" x14ac:dyDescent="0.4">
      <c r="A19" s="3" t="s">
        <v>7</v>
      </c>
      <c r="B19">
        <v>204.52292364239199</v>
      </c>
      <c r="C19">
        <v>983.01968066142399</v>
      </c>
      <c r="D19">
        <v>2306.3802505970598</v>
      </c>
      <c r="E19">
        <v>0</v>
      </c>
    </row>
    <row r="20" spans="1:11" x14ac:dyDescent="0.4">
      <c r="A20" s="3" t="s">
        <v>8</v>
      </c>
      <c r="B20">
        <v>125.59678617977001</v>
      </c>
      <c r="C20">
        <v>904.37025001568395</v>
      </c>
      <c r="D20">
        <v>2227.5558567820999</v>
      </c>
      <c r="E20">
        <v>79.401684442022201</v>
      </c>
      <c r="F20">
        <v>0</v>
      </c>
    </row>
    <row r="21" spans="1:11" x14ac:dyDescent="0.4">
      <c r="A21" s="3" t="s">
        <v>9</v>
      </c>
      <c r="B21">
        <v>1100.83309101382</v>
      </c>
      <c r="C21">
        <v>490.92805815467801</v>
      </c>
      <c r="D21">
        <v>1005.29304569892</v>
      </c>
      <c r="E21">
        <v>1303.89572332188</v>
      </c>
      <c r="F21">
        <v>1225.35171318018</v>
      </c>
      <c r="G21">
        <v>0</v>
      </c>
    </row>
    <row r="22" spans="1:11" x14ac:dyDescent="0.4">
      <c r="A22" s="3" t="s">
        <v>10</v>
      </c>
      <c r="B22">
        <v>374.89042246256702</v>
      </c>
      <c r="C22">
        <v>406.70122510554501</v>
      </c>
      <c r="D22">
        <v>1731.06430664294</v>
      </c>
      <c r="E22">
        <v>577.40207582220205</v>
      </c>
      <c r="F22">
        <v>499.157893947096</v>
      </c>
      <c r="G22">
        <v>728.92431399954</v>
      </c>
      <c r="H22">
        <v>0</v>
      </c>
    </row>
    <row r="23" spans="1:11" x14ac:dyDescent="0.4">
      <c r="A23" s="3" t="s">
        <v>11</v>
      </c>
      <c r="B23">
        <v>272.93491284339399</v>
      </c>
      <c r="C23">
        <v>1050.9162214834701</v>
      </c>
      <c r="D23">
        <v>2374.54543047882</v>
      </c>
      <c r="E23">
        <v>69.589876319718101</v>
      </c>
      <c r="F23">
        <v>147.865709097685</v>
      </c>
      <c r="G23">
        <v>1372.0922054892101</v>
      </c>
      <c r="H23">
        <v>645.769777486679</v>
      </c>
      <c r="I23">
        <v>0</v>
      </c>
    </row>
    <row r="24" spans="1:11" x14ac:dyDescent="0.4">
      <c r="A24" s="3" t="s">
        <v>12</v>
      </c>
      <c r="B24">
        <v>171.36515415561499</v>
      </c>
      <c r="C24">
        <v>609.74932162329503</v>
      </c>
      <c r="D24">
        <v>1934.0869598070699</v>
      </c>
      <c r="E24">
        <v>375.247920894397</v>
      </c>
      <c r="F24">
        <v>296.25472354226599</v>
      </c>
      <c r="G24">
        <v>935.88533790581903</v>
      </c>
      <c r="H24">
        <v>212.18109038688101</v>
      </c>
      <c r="I24">
        <v>443.498445377591</v>
      </c>
      <c r="J24">
        <v>0</v>
      </c>
    </row>
    <row r="25" spans="1:11" x14ac:dyDescent="0.4">
      <c r="A25" s="3" t="s">
        <v>13</v>
      </c>
      <c r="B25">
        <v>4170.3045326125402</v>
      </c>
      <c r="C25">
        <v>3396.4200031055898</v>
      </c>
      <c r="D25">
        <v>2513.4226602564099</v>
      </c>
      <c r="E25">
        <v>4372.7887188016603</v>
      </c>
      <c r="F25">
        <v>4294.9528342213298</v>
      </c>
      <c r="G25">
        <v>3072.8886904466499</v>
      </c>
      <c r="H25">
        <v>3797.8990780180602</v>
      </c>
      <c r="I25">
        <v>4440.7197676370497</v>
      </c>
      <c r="J25">
        <v>4001.0380519416199</v>
      </c>
      <c r="K25">
        <v>0</v>
      </c>
    </row>
  </sheetData>
  <mergeCells count="2">
    <mergeCell ref="A1:K1"/>
    <mergeCell ref="A14:K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CAC7-9A13-4BA7-9786-629BF81C24A2}">
  <dimension ref="A1:V25"/>
  <sheetViews>
    <sheetView zoomScale="57" workbookViewId="0">
      <selection activeCell="C3" sqref="C3"/>
    </sheetView>
  </sheetViews>
  <sheetFormatPr defaultRowHeight="17" x14ac:dyDescent="0.4"/>
  <cols>
    <col min="1" max="1" width="11" bestFit="1" customWidth="1"/>
    <col min="2" max="10" width="12.453125" bestFit="1" customWidth="1"/>
    <col min="11" max="11" width="11" bestFit="1" customWidth="1"/>
  </cols>
  <sheetData>
    <row r="1" spans="1:22" x14ac:dyDescent="0.4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2" x14ac:dyDescent="0.4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22" x14ac:dyDescent="0.4">
      <c r="A3" s="3" t="s">
        <v>4</v>
      </c>
      <c r="B3">
        <f>SQRT(M3)</f>
        <v>0</v>
      </c>
      <c r="M3">
        <v>0</v>
      </c>
    </row>
    <row r="4" spans="1:22" x14ac:dyDescent="0.4">
      <c r="A4" s="3" t="s">
        <v>5</v>
      </c>
      <c r="B4">
        <f t="shared" ref="B4:B12" si="0">SQRT(M4)</f>
        <v>681.03498954431336</v>
      </c>
      <c r="C4">
        <f t="shared" ref="C4:K12" si="1">SQRT(N4)</f>
        <v>0</v>
      </c>
      <c r="M4">
        <v>463808.65698362299</v>
      </c>
      <c r="N4">
        <v>0</v>
      </c>
    </row>
    <row r="5" spans="1:22" x14ac:dyDescent="0.4">
      <c r="A5" s="3" t="s">
        <v>6</v>
      </c>
      <c r="B5">
        <f t="shared" si="0"/>
        <v>1407.4044002671726</v>
      </c>
      <c r="C5">
        <f t="shared" si="1"/>
        <v>729.05634855179756</v>
      </c>
      <c r="D5">
        <f t="shared" si="1"/>
        <v>0</v>
      </c>
      <c r="M5">
        <v>1980787.1458914001</v>
      </c>
      <c r="N5">
        <v>531523.15936368005</v>
      </c>
      <c r="O5">
        <v>0</v>
      </c>
    </row>
    <row r="6" spans="1:22" x14ac:dyDescent="0.4">
      <c r="A6" s="3" t="s">
        <v>7</v>
      </c>
      <c r="B6">
        <f t="shared" si="0"/>
        <v>236.51462239245399</v>
      </c>
      <c r="C6">
        <f t="shared" si="1"/>
        <v>917.127382961168</v>
      </c>
      <c r="D6">
        <f t="shared" si="1"/>
        <v>1642.1286873773292</v>
      </c>
      <c r="E6">
        <f t="shared" si="1"/>
        <v>0</v>
      </c>
      <c r="M6">
        <v>55939.166605445098</v>
      </c>
      <c r="N6">
        <v>841122.63657720096</v>
      </c>
      <c r="O6">
        <v>2696586.6259075901</v>
      </c>
      <c r="P6">
        <v>0</v>
      </c>
    </row>
    <row r="7" spans="1:22" x14ac:dyDescent="0.4">
      <c r="A7" s="3" t="s">
        <v>8</v>
      </c>
      <c r="B7">
        <f t="shared" si="0"/>
        <v>147.04697388149475</v>
      </c>
      <c r="C7">
        <f t="shared" si="1"/>
        <v>827.7188856579811</v>
      </c>
      <c r="D7">
        <f t="shared" si="1"/>
        <v>1553.1238066646652</v>
      </c>
      <c r="E7">
        <f t="shared" si="1"/>
        <v>89.490916552410397</v>
      </c>
      <c r="F7">
        <f t="shared" si="1"/>
        <v>0</v>
      </c>
      <c r="M7">
        <v>21622.812527704999</v>
      </c>
      <c r="N7">
        <v>685118.55367488996</v>
      </c>
      <c r="O7">
        <v>2412193.5588285401</v>
      </c>
      <c r="P7">
        <v>8008.6241453904804</v>
      </c>
      <c r="Q7">
        <v>0</v>
      </c>
    </row>
    <row r="8" spans="1:22" x14ac:dyDescent="0.4">
      <c r="A8" s="3" t="s">
        <v>9</v>
      </c>
      <c r="B8">
        <f t="shared" si="0"/>
        <v>270.74879157775905</v>
      </c>
      <c r="C8">
        <f t="shared" si="1"/>
        <v>413.3650612071151</v>
      </c>
      <c r="D8">
        <f t="shared" si="1"/>
        <v>1137.1352659139502</v>
      </c>
      <c r="E8">
        <f t="shared" si="1"/>
        <v>505.07106661337866</v>
      </c>
      <c r="F8">
        <f t="shared" si="1"/>
        <v>415.98998524686021</v>
      </c>
      <c r="G8">
        <f t="shared" si="1"/>
        <v>0</v>
      </c>
      <c r="M8">
        <v>73304.908140816799</v>
      </c>
      <c r="N8">
        <v>170870.67382676201</v>
      </c>
      <c r="O8">
        <v>1293076.61298519</v>
      </c>
      <c r="P8">
        <v>255096.78232997601</v>
      </c>
      <c r="Q8">
        <v>173047.66782568299</v>
      </c>
      <c r="R8">
        <v>0</v>
      </c>
    </row>
    <row r="9" spans="1:22" x14ac:dyDescent="0.4">
      <c r="A9" s="3" t="s">
        <v>10</v>
      </c>
      <c r="B9">
        <f t="shared" si="0"/>
        <v>2898.7128939326608</v>
      </c>
      <c r="C9">
        <f t="shared" si="1"/>
        <v>2219.1772770509865</v>
      </c>
      <c r="D9">
        <f t="shared" si="1"/>
        <v>1491.357345751155</v>
      </c>
      <c r="E9">
        <f t="shared" si="1"/>
        <v>3133.4601301736852</v>
      </c>
      <c r="F9">
        <f t="shared" si="1"/>
        <v>3044.4778721252733</v>
      </c>
      <c r="G9">
        <f t="shared" si="1"/>
        <v>2628.4908097297621</v>
      </c>
      <c r="H9">
        <f t="shared" si="1"/>
        <v>0</v>
      </c>
      <c r="M9">
        <v>8402536.4414514601</v>
      </c>
      <c r="N9">
        <v>4924747.7869794304</v>
      </c>
      <c r="O9">
        <v>2224146.7327259299</v>
      </c>
      <c r="P9">
        <v>9818572.3873880897</v>
      </c>
      <c r="Q9">
        <v>9268845.5138604306</v>
      </c>
      <c r="R9">
        <v>6908963.9368338203</v>
      </c>
      <c r="S9">
        <v>0</v>
      </c>
    </row>
    <row r="10" spans="1:22" x14ac:dyDescent="0.4">
      <c r="A10" s="3" t="s">
        <v>11</v>
      </c>
      <c r="B10">
        <f t="shared" si="0"/>
        <v>249.37918826549199</v>
      </c>
      <c r="C10">
        <f t="shared" si="1"/>
        <v>528.69975754756024</v>
      </c>
      <c r="D10">
        <f t="shared" si="1"/>
        <v>1251.1583460671154</v>
      </c>
      <c r="E10">
        <f t="shared" si="1"/>
        <v>457.25965255434687</v>
      </c>
      <c r="F10">
        <f t="shared" si="1"/>
        <v>375.15618848370343</v>
      </c>
      <c r="G10">
        <f t="shared" si="1"/>
        <v>221.37279398782252</v>
      </c>
      <c r="H10">
        <f t="shared" si="1"/>
        <v>2734.0498544640404</v>
      </c>
      <c r="I10">
        <f t="shared" si="1"/>
        <v>0</v>
      </c>
      <c r="M10">
        <v>62189.979539955697</v>
      </c>
      <c r="N10">
        <v>279523.433630849</v>
      </c>
      <c r="O10">
        <v>1565397.2069333999</v>
      </c>
      <c r="P10">
        <v>209086.38985412201</v>
      </c>
      <c r="Q10">
        <v>140742.16575762001</v>
      </c>
      <c r="R10">
        <v>49005.913917974904</v>
      </c>
      <c r="S10">
        <v>7475028.6066948399</v>
      </c>
      <c r="T10">
        <v>0</v>
      </c>
    </row>
    <row r="11" spans="1:22" x14ac:dyDescent="0.4">
      <c r="A11" s="3" t="s">
        <v>12</v>
      </c>
      <c r="B11">
        <f t="shared" si="0"/>
        <v>1391.5504211467114</v>
      </c>
      <c r="C11">
        <f t="shared" si="1"/>
        <v>832.14743430523845</v>
      </c>
      <c r="D11">
        <f t="shared" si="1"/>
        <v>709.40778555013833</v>
      </c>
      <c r="E11">
        <f t="shared" si="1"/>
        <v>1613.5557894112835</v>
      </c>
      <c r="F11">
        <f t="shared" si="1"/>
        <v>1529.4640115204083</v>
      </c>
      <c r="G11">
        <f t="shared" si="1"/>
        <v>1171.9642058961358</v>
      </c>
      <c r="H11">
        <f t="shared" si="1"/>
        <v>1812.4545744763454</v>
      </c>
      <c r="I11">
        <f t="shared" si="1"/>
        <v>1156.5833757939849</v>
      </c>
      <c r="J11">
        <f t="shared" si="1"/>
        <v>0</v>
      </c>
      <c r="M11">
        <v>1936412.5745935901</v>
      </c>
      <c r="N11">
        <v>692469.35242079105</v>
      </c>
      <c r="O11">
        <v>503259.40619915101</v>
      </c>
      <c r="P11">
        <v>2603562.2855426702</v>
      </c>
      <c r="Q11">
        <v>2339260.1625361</v>
      </c>
      <c r="R11">
        <v>1373500.09990176</v>
      </c>
      <c r="S11">
        <v>3284991.5845402302</v>
      </c>
      <c r="T11">
        <v>1337685.1051630101</v>
      </c>
      <c r="U11">
        <v>0</v>
      </c>
    </row>
    <row r="12" spans="1:22" x14ac:dyDescent="0.4">
      <c r="A12" s="3" t="s">
        <v>13</v>
      </c>
      <c r="B12">
        <f t="shared" si="0"/>
        <v>10626.488596818377</v>
      </c>
      <c r="C12">
        <f t="shared" si="1"/>
        <v>9948.0440776393316</v>
      </c>
      <c r="D12">
        <f t="shared" si="1"/>
        <v>9236.8400216979189</v>
      </c>
      <c r="E12">
        <f t="shared" si="1"/>
        <v>10862.965776276431</v>
      </c>
      <c r="F12">
        <f t="shared" si="1"/>
        <v>10773.530838116907</v>
      </c>
      <c r="G12">
        <f t="shared" si="1"/>
        <v>10361.367486044543</v>
      </c>
      <c r="H12">
        <f t="shared" si="1"/>
        <v>7767.9456025795653</v>
      </c>
      <c r="I12">
        <f t="shared" si="1"/>
        <v>10433.061351319755</v>
      </c>
      <c r="J12">
        <f t="shared" si="1"/>
        <v>9340.2752321702537</v>
      </c>
      <c r="K12">
        <f t="shared" si="1"/>
        <v>0</v>
      </c>
      <c r="M12">
        <v>112922259.898311</v>
      </c>
      <c r="N12">
        <v>98963580.970654994</v>
      </c>
      <c r="O12">
        <v>85319213.586440399</v>
      </c>
      <c r="P12">
        <v>118004025.456553</v>
      </c>
      <c r="Q12">
        <v>116068966.71985599</v>
      </c>
      <c r="R12">
        <v>107357936.180861</v>
      </c>
      <c r="S12">
        <v>60340978.884635203</v>
      </c>
      <c r="T12">
        <v>108848769.160402</v>
      </c>
      <c r="U12">
        <v>87240741.412693098</v>
      </c>
      <c r="V12">
        <v>0</v>
      </c>
    </row>
    <row r="13" spans="1:22" x14ac:dyDescent="0.4">
      <c r="A13" s="3"/>
    </row>
    <row r="14" spans="1:22" x14ac:dyDescent="0.4">
      <c r="A14" s="4" t="s">
        <v>17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2" x14ac:dyDescent="0.4"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</row>
    <row r="16" spans="1:22" x14ac:dyDescent="0.4">
      <c r="A16" s="3" t="s">
        <v>4</v>
      </c>
      <c r="B16">
        <v>0</v>
      </c>
    </row>
    <row r="17" spans="1:11" x14ac:dyDescent="0.4">
      <c r="A17" s="3" t="s">
        <v>5</v>
      </c>
      <c r="B17">
        <v>770.73738349150801</v>
      </c>
      <c r="C17">
        <v>0</v>
      </c>
    </row>
    <row r="18" spans="1:11" x14ac:dyDescent="0.4">
      <c r="A18" s="3" t="s">
        <v>6</v>
      </c>
      <c r="B18">
        <v>1500.99341025641</v>
      </c>
      <c r="C18">
        <v>737.71357305194795</v>
      </c>
      <c r="D18">
        <v>0</v>
      </c>
    </row>
    <row r="19" spans="1:11" x14ac:dyDescent="0.4">
      <c r="A19" s="3" t="s">
        <v>7</v>
      </c>
      <c r="B19">
        <v>287.42970773365602</v>
      </c>
      <c r="C19">
        <v>1056.7995006298099</v>
      </c>
      <c r="D19">
        <v>1786.81131634288</v>
      </c>
      <c r="E19">
        <v>0</v>
      </c>
    </row>
    <row r="20" spans="1:11" x14ac:dyDescent="0.4">
      <c r="A20" s="3" t="s">
        <v>8</v>
      </c>
      <c r="B20">
        <v>177.59316237363899</v>
      </c>
      <c r="C20">
        <v>947.74323646506298</v>
      </c>
      <c r="D20">
        <v>1677.6668635348401</v>
      </c>
      <c r="E20">
        <v>110.21762404606</v>
      </c>
      <c r="F20">
        <v>0</v>
      </c>
    </row>
    <row r="21" spans="1:11" x14ac:dyDescent="0.4">
      <c r="A21" s="3" t="s">
        <v>9</v>
      </c>
      <c r="B21">
        <v>276.32649149650302</v>
      </c>
      <c r="C21">
        <v>496.331521190476</v>
      </c>
      <c r="D21">
        <v>1226.6603546666599</v>
      </c>
      <c r="E21">
        <v>561.84924854080202</v>
      </c>
      <c r="F21">
        <v>452.86133068676702</v>
      </c>
      <c r="G21">
        <v>0</v>
      </c>
    </row>
    <row r="22" spans="1:11" x14ac:dyDescent="0.4">
      <c r="A22" s="3" t="s">
        <v>10</v>
      </c>
      <c r="B22">
        <v>3104.2857711482002</v>
      </c>
      <c r="C22">
        <v>2341.0172186059899</v>
      </c>
      <c r="D22">
        <v>1605.2701287064101</v>
      </c>
      <c r="E22">
        <v>3388.98264825659</v>
      </c>
      <c r="F22">
        <v>3280.3591681796001</v>
      </c>
      <c r="G22">
        <v>2830.1445281720398</v>
      </c>
      <c r="H22">
        <v>0</v>
      </c>
    </row>
    <row r="23" spans="1:11" x14ac:dyDescent="0.4">
      <c r="A23" s="3" t="s">
        <v>11</v>
      </c>
      <c r="B23">
        <v>382.46333012820497</v>
      </c>
      <c r="C23">
        <v>651.187488095238</v>
      </c>
      <c r="D23">
        <v>1379.16517297979</v>
      </c>
      <c r="E23">
        <v>667.53322959889294</v>
      </c>
      <c r="F23">
        <v>558.46925816582905</v>
      </c>
      <c r="G23">
        <v>335.951213</v>
      </c>
      <c r="H23">
        <v>2778.9457620967701</v>
      </c>
      <c r="I23">
        <v>0</v>
      </c>
    </row>
    <row r="24" spans="1:11" x14ac:dyDescent="0.4">
      <c r="A24" s="3" t="s">
        <v>12</v>
      </c>
      <c r="B24">
        <v>2028.90161578421</v>
      </c>
      <c r="C24">
        <v>1260.51056071428</v>
      </c>
      <c r="D24">
        <v>1006.36782640692</v>
      </c>
      <c r="E24">
        <v>2314.6674547569601</v>
      </c>
      <c r="F24">
        <v>2205.3073830102799</v>
      </c>
      <c r="G24">
        <v>1755.1055327618999</v>
      </c>
      <c r="H24">
        <v>2380.4609580645101</v>
      </c>
      <c r="I24">
        <v>1653.82588690476</v>
      </c>
      <c r="J24">
        <v>0</v>
      </c>
    </row>
    <row r="25" spans="1:11" x14ac:dyDescent="0.4">
      <c r="A25" s="3" t="s">
        <v>13</v>
      </c>
      <c r="B25">
        <v>12695.554202097899</v>
      </c>
      <c r="C25">
        <v>11929.300151785699</v>
      </c>
      <c r="D25">
        <v>11196.786981818101</v>
      </c>
      <c r="E25">
        <v>12979.1331801867</v>
      </c>
      <c r="F25">
        <v>12871.483428978199</v>
      </c>
      <c r="G25">
        <v>12421.263079999901</v>
      </c>
      <c r="H25">
        <v>9597.4411870967706</v>
      </c>
      <c r="I25">
        <v>12323.287569444399</v>
      </c>
      <c r="J25">
        <v>10775.9391857142</v>
      </c>
      <c r="K25">
        <v>0</v>
      </c>
    </row>
  </sheetData>
  <mergeCells count="2">
    <mergeCell ref="A1:K1"/>
    <mergeCell ref="A14:K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82DD-0CC3-437E-9918-D426FABF574D}">
  <dimension ref="A1:V25"/>
  <sheetViews>
    <sheetView topLeftCell="B1" zoomScale="69" workbookViewId="0">
      <selection activeCell="D4" sqref="D4"/>
    </sheetView>
  </sheetViews>
  <sheetFormatPr defaultRowHeight="17" x14ac:dyDescent="0.4"/>
  <cols>
    <col min="1" max="1" width="11" bestFit="1" customWidth="1"/>
    <col min="2" max="10" width="12.54296875" bestFit="1" customWidth="1"/>
    <col min="11" max="11" width="11.08984375" bestFit="1" customWidth="1"/>
    <col min="13" max="18" width="13.36328125" bestFit="1" customWidth="1"/>
    <col min="19" max="19" width="12.1796875" bestFit="1" customWidth="1"/>
    <col min="20" max="21" width="13.36328125" bestFit="1" customWidth="1"/>
    <col min="22" max="22" width="8.81640625" bestFit="1" customWidth="1"/>
  </cols>
  <sheetData>
    <row r="1" spans="1:22" x14ac:dyDescent="0.4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2" x14ac:dyDescent="0.4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22" x14ac:dyDescent="0.4">
      <c r="A3" s="3" t="s">
        <v>4</v>
      </c>
      <c r="B3">
        <f>SQRT(M3)</f>
        <v>0</v>
      </c>
      <c r="M3">
        <v>0</v>
      </c>
    </row>
    <row r="4" spans="1:22" x14ac:dyDescent="0.4">
      <c r="A4" s="3" t="s">
        <v>5</v>
      </c>
      <c r="B4">
        <f t="shared" ref="B4:B12" si="0">SQRT(M4)</f>
        <v>1100.8590503593273</v>
      </c>
      <c r="C4">
        <f t="shared" ref="C4:K12" si="1">SQRT(N4)</f>
        <v>0</v>
      </c>
      <c r="M4">
        <v>1211890.64875804</v>
      </c>
      <c r="N4">
        <v>0</v>
      </c>
    </row>
    <row r="5" spans="1:22" x14ac:dyDescent="0.4">
      <c r="A5" s="3" t="s">
        <v>6</v>
      </c>
      <c r="B5">
        <f t="shared" si="0"/>
        <v>2105.4425755929583</v>
      </c>
      <c r="C5">
        <f t="shared" si="1"/>
        <v>1010.19766521268</v>
      </c>
      <c r="D5">
        <f t="shared" si="1"/>
        <v>0</v>
      </c>
      <c r="M5">
        <v>4432888.4391195104</v>
      </c>
      <c r="N5">
        <v>1020499.32280115</v>
      </c>
      <c r="O5">
        <v>0</v>
      </c>
    </row>
    <row r="6" spans="1:22" x14ac:dyDescent="0.4">
      <c r="A6" s="3" t="s">
        <v>7</v>
      </c>
      <c r="B6">
        <f t="shared" si="0"/>
        <v>402.89054961102897</v>
      </c>
      <c r="C6">
        <f t="shared" si="1"/>
        <v>698.48813592779004</v>
      </c>
      <c r="D6">
        <f t="shared" si="1"/>
        <v>1702.7926583344815</v>
      </c>
      <c r="E6">
        <f t="shared" si="1"/>
        <v>0</v>
      </c>
      <c r="M6">
        <v>162320.79496587699</v>
      </c>
      <c r="N6">
        <v>487885.67603187897</v>
      </c>
      <c r="O6">
        <v>2899502.8372778101</v>
      </c>
      <c r="P6">
        <v>0</v>
      </c>
    </row>
    <row r="7" spans="1:22" x14ac:dyDescent="0.4">
      <c r="A7" s="3" t="s">
        <v>8</v>
      </c>
      <c r="B7">
        <f t="shared" si="0"/>
        <v>3169.0037728499155</v>
      </c>
      <c r="C7">
        <f t="shared" si="1"/>
        <v>2085.4606764072946</v>
      </c>
      <c r="D7">
        <f t="shared" si="1"/>
        <v>1080.5349439395054</v>
      </c>
      <c r="E7">
        <f t="shared" si="1"/>
        <v>2768.6077191659238</v>
      </c>
      <c r="F7">
        <f t="shared" si="1"/>
        <v>0</v>
      </c>
      <c r="M7">
        <v>10042584.912337</v>
      </c>
      <c r="N7">
        <v>4349146.2328411704</v>
      </c>
      <c r="O7">
        <v>1167555.7650743499</v>
      </c>
      <c r="P7">
        <v>7665188.7026251396</v>
      </c>
      <c r="Q7">
        <v>0</v>
      </c>
    </row>
    <row r="8" spans="1:22" x14ac:dyDescent="0.4">
      <c r="A8" s="3" t="s">
        <v>9</v>
      </c>
      <c r="B8">
        <f t="shared" si="0"/>
        <v>1924.6240815733186</v>
      </c>
      <c r="C8">
        <f t="shared" si="1"/>
        <v>1182.8641890459064</v>
      </c>
      <c r="D8">
        <f t="shared" si="1"/>
        <v>1313.3274934048666</v>
      </c>
      <c r="E8">
        <f t="shared" si="1"/>
        <v>1615.7882361392906</v>
      </c>
      <c r="F8">
        <f t="shared" si="1"/>
        <v>2153.7714717523954</v>
      </c>
      <c r="G8">
        <f t="shared" si="1"/>
        <v>0</v>
      </c>
      <c r="M8">
        <v>3704177.8553719399</v>
      </c>
      <c r="N8">
        <v>1399167.68972723</v>
      </c>
      <c r="O8">
        <v>1724829.1049331101</v>
      </c>
      <c r="P8">
        <v>2610771.6240461199</v>
      </c>
      <c r="Q8">
        <v>4638731.5525344796</v>
      </c>
      <c r="R8">
        <v>0</v>
      </c>
    </row>
    <row r="9" spans="1:22" x14ac:dyDescent="0.4">
      <c r="A9" s="3" t="s">
        <v>10</v>
      </c>
      <c r="B9">
        <f t="shared" si="0"/>
        <v>9045.3202345523896</v>
      </c>
      <c r="C9">
        <f t="shared" si="1"/>
        <v>7957.7759491354618</v>
      </c>
      <c r="D9">
        <f t="shared" si="1"/>
        <v>6947.820636329121</v>
      </c>
      <c r="E9">
        <f t="shared" si="1"/>
        <v>8644.8070410055188</v>
      </c>
      <c r="F9">
        <f t="shared" si="1"/>
        <v>5876.3301996058644</v>
      </c>
      <c r="G9">
        <f t="shared" si="1"/>
        <v>7718.2220096966175</v>
      </c>
      <c r="H9">
        <f t="shared" si="1"/>
        <v>0</v>
      </c>
      <c r="M9">
        <v>81817818.145602897</v>
      </c>
      <c r="N9">
        <v>63326198.0566388</v>
      </c>
      <c r="O9">
        <v>48272211.594600797</v>
      </c>
      <c r="P9">
        <v>74732688.776218593</v>
      </c>
      <c r="Q9">
        <v>34531256.614799902</v>
      </c>
      <c r="R9">
        <v>59570950.990965299</v>
      </c>
      <c r="S9">
        <v>0</v>
      </c>
    </row>
    <row r="10" spans="1:22" x14ac:dyDescent="0.4">
      <c r="A10" s="3" t="s">
        <v>11</v>
      </c>
      <c r="B10">
        <f t="shared" si="0"/>
        <v>15760.122472245925</v>
      </c>
      <c r="C10">
        <f t="shared" si="1"/>
        <v>14682.450992891072</v>
      </c>
      <c r="D10">
        <f t="shared" si="1"/>
        <v>13674.707531226215</v>
      </c>
      <c r="E10">
        <f t="shared" si="1"/>
        <v>15362.417960805096</v>
      </c>
      <c r="F10">
        <f t="shared" si="1"/>
        <v>12597.03955953108</v>
      </c>
      <c r="G10">
        <f t="shared" si="1"/>
        <v>14455.119372121317</v>
      </c>
      <c r="H10">
        <f t="shared" si="1"/>
        <v>6743.8841001924548</v>
      </c>
      <c r="I10">
        <f t="shared" si="1"/>
        <v>0</v>
      </c>
      <c r="M10">
        <v>248381460.34019101</v>
      </c>
      <c r="N10">
        <v>215574367.15864801</v>
      </c>
      <c r="O10">
        <v>186997626.06457499</v>
      </c>
      <c r="P10">
        <v>236003885.602467</v>
      </c>
      <c r="Q10">
        <v>158685405.66439101</v>
      </c>
      <c r="R10">
        <v>208950476.06227699</v>
      </c>
      <c r="S10">
        <v>45479972.756828599</v>
      </c>
      <c r="T10">
        <v>0</v>
      </c>
    </row>
    <row r="11" spans="1:22" x14ac:dyDescent="0.4">
      <c r="A11" s="3" t="s">
        <v>12</v>
      </c>
      <c r="B11">
        <f t="shared" si="0"/>
        <v>14110.834390883305</v>
      </c>
      <c r="C11">
        <f t="shared" si="1"/>
        <v>13208.002933714391</v>
      </c>
      <c r="D11">
        <f t="shared" si="1"/>
        <v>12508.957380968728</v>
      </c>
      <c r="E11">
        <f t="shared" si="1"/>
        <v>13786.484182516078</v>
      </c>
      <c r="F11">
        <f t="shared" si="1"/>
        <v>11938.376127029462</v>
      </c>
      <c r="G11">
        <f t="shared" si="1"/>
        <v>12233.959804503611</v>
      </c>
      <c r="H11">
        <f t="shared" si="1"/>
        <v>9545.87940338718</v>
      </c>
      <c r="I11">
        <f t="shared" si="1"/>
        <v>11524.505650179837</v>
      </c>
      <c r="J11">
        <f t="shared" si="1"/>
        <v>0</v>
      </c>
      <c r="M11">
        <v>199115647.20693499</v>
      </c>
      <c r="N11">
        <v>174451341.497008</v>
      </c>
      <c r="O11">
        <v>156474014.758892</v>
      </c>
      <c r="P11">
        <v>190067146.114766</v>
      </c>
      <c r="Q11">
        <v>142524824.55042699</v>
      </c>
      <c r="R11">
        <v>149669772.49821001</v>
      </c>
      <c r="S11">
        <v>91123813.584011599</v>
      </c>
      <c r="T11">
        <v>132814230.48102701</v>
      </c>
      <c r="U11">
        <v>0</v>
      </c>
    </row>
    <row r="12" spans="1:22" x14ac:dyDescent="0.4">
      <c r="A12" s="3" t="s">
        <v>13</v>
      </c>
      <c r="B12">
        <f t="shared" si="0"/>
        <v>5567.6845241183973</v>
      </c>
      <c r="C12">
        <f t="shared" si="1"/>
        <v>4492.4582143602629</v>
      </c>
      <c r="D12">
        <f t="shared" si="1"/>
        <v>3488.1585187816077</v>
      </c>
      <c r="E12">
        <f t="shared" si="1"/>
        <v>5169.9372911256378</v>
      </c>
      <c r="F12">
        <f t="shared" si="1"/>
        <v>2407.9187944858004</v>
      </c>
      <c r="G12">
        <f t="shared" si="1"/>
        <v>4404.562590797218</v>
      </c>
      <c r="H12">
        <f t="shared" si="1"/>
        <v>3494.2224155717963</v>
      </c>
      <c r="I12">
        <f t="shared" si="1"/>
        <v>10192.525007384136</v>
      </c>
      <c r="J12">
        <f t="shared" si="1"/>
        <v>10883.382187801364</v>
      </c>
      <c r="K12">
        <f t="shared" si="1"/>
        <v>0</v>
      </c>
      <c r="M12">
        <v>30999110.960107502</v>
      </c>
      <c r="N12">
        <v>20182180.807773001</v>
      </c>
      <c r="O12">
        <v>12167249.852148701</v>
      </c>
      <c r="P12">
        <v>26728251.594171502</v>
      </c>
      <c r="Q12">
        <v>5798072.92083795</v>
      </c>
      <c r="R12">
        <v>19400171.616250299</v>
      </c>
      <c r="S12">
        <v>12209590.2894844</v>
      </c>
      <c r="T12">
        <v>103887566.026151</v>
      </c>
      <c r="U12">
        <v>118448007.845752</v>
      </c>
      <c r="V12">
        <v>0</v>
      </c>
    </row>
    <row r="13" spans="1:22" x14ac:dyDescent="0.4">
      <c r="A13" s="3"/>
    </row>
    <row r="14" spans="1:22" x14ac:dyDescent="0.4">
      <c r="A14" s="4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2" x14ac:dyDescent="0.4"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</row>
    <row r="16" spans="1:22" x14ac:dyDescent="0.4">
      <c r="A16" s="3" t="s">
        <v>4</v>
      </c>
      <c r="B16">
        <v>0</v>
      </c>
    </row>
    <row r="17" spans="1:11" x14ac:dyDescent="0.4">
      <c r="A17" s="3" t="s">
        <v>5</v>
      </c>
      <c r="B17">
        <v>1311.0391569850799</v>
      </c>
      <c r="C17">
        <v>0</v>
      </c>
    </row>
    <row r="18" spans="1:11" x14ac:dyDescent="0.4">
      <c r="A18" s="3" t="s">
        <v>6</v>
      </c>
      <c r="B18">
        <v>2369.4121590413602</v>
      </c>
      <c r="C18">
        <v>1068.93997240259</v>
      </c>
      <c r="D18">
        <v>0</v>
      </c>
    </row>
    <row r="19" spans="1:11" x14ac:dyDescent="0.4">
      <c r="A19" s="3" t="s">
        <v>7</v>
      </c>
      <c r="B19">
        <v>471.26571999995099</v>
      </c>
      <c r="C19">
        <v>840.722523693992</v>
      </c>
      <c r="D19">
        <v>1901.2087563227201</v>
      </c>
      <c r="E19">
        <v>0</v>
      </c>
    </row>
    <row r="20" spans="1:11" x14ac:dyDescent="0.4">
      <c r="A20" s="3" t="s">
        <v>8</v>
      </c>
      <c r="B20">
        <v>3349.6570860086299</v>
      </c>
      <c r="C20">
        <v>2137.7882566770099</v>
      </c>
      <c r="D20">
        <v>1176.45042569169</v>
      </c>
      <c r="E20">
        <v>2883.7345368128099</v>
      </c>
      <c r="F20">
        <v>0</v>
      </c>
    </row>
    <row r="21" spans="1:11" x14ac:dyDescent="0.4">
      <c r="A21" s="3" t="s">
        <v>9</v>
      </c>
      <c r="B21">
        <v>3088.0543184882299</v>
      </c>
      <c r="C21">
        <v>1781.8226714285699</v>
      </c>
      <c r="D21">
        <v>2162.8021454545401</v>
      </c>
      <c r="E21">
        <v>2619.8113862517498</v>
      </c>
      <c r="F21">
        <v>3337.74626086956</v>
      </c>
      <c r="G21">
        <v>0</v>
      </c>
    </row>
    <row r="22" spans="1:11" x14ac:dyDescent="0.4">
      <c r="A22" s="3" t="s">
        <v>10</v>
      </c>
      <c r="B22">
        <v>9533.1708493975893</v>
      </c>
      <c r="C22">
        <v>8228.3550749999995</v>
      </c>
      <c r="D22">
        <v>7168.7329636363602</v>
      </c>
      <c r="E22">
        <v>9065.4043333333302</v>
      </c>
      <c r="F22">
        <v>6190.6793115942</v>
      </c>
      <c r="G22">
        <v>8896.3892083333303</v>
      </c>
      <c r="H22">
        <v>0</v>
      </c>
    </row>
    <row r="23" spans="1:11" x14ac:dyDescent="0.4">
      <c r="A23" s="3" t="s">
        <v>11</v>
      </c>
      <c r="B23">
        <v>15772.6148998852</v>
      </c>
      <c r="C23">
        <v>14909.1695107142</v>
      </c>
      <c r="D23">
        <v>13950.5759454545</v>
      </c>
      <c r="E23">
        <v>15434.460040787601</v>
      </c>
      <c r="F23">
        <v>12776.8830652173</v>
      </c>
      <c r="G23">
        <v>16105.3475</v>
      </c>
      <c r="H23">
        <v>7219.1966666666603</v>
      </c>
      <c r="I23">
        <v>0</v>
      </c>
    </row>
    <row r="24" spans="1:11" x14ac:dyDescent="0.4">
      <c r="A24" s="3" t="s">
        <v>12</v>
      </c>
      <c r="B24">
        <v>20215.6459802065</v>
      </c>
      <c r="C24">
        <v>18912.605410714201</v>
      </c>
      <c r="D24">
        <v>17851.806836363601</v>
      </c>
      <c r="E24">
        <v>19748.9356933895</v>
      </c>
      <c r="F24">
        <v>16873.243673912999</v>
      </c>
      <c r="G24">
        <v>17509.902750000001</v>
      </c>
      <c r="H24">
        <v>10690.484333333299</v>
      </c>
      <c r="I24">
        <v>16003.499</v>
      </c>
      <c r="J24">
        <v>0</v>
      </c>
    </row>
    <row r="25" spans="1:11" x14ac:dyDescent="0.4">
      <c r="A25" s="3" t="s">
        <v>13</v>
      </c>
      <c r="B25">
        <v>5604.2004890992503</v>
      </c>
      <c r="C25">
        <v>4696.9753821428503</v>
      </c>
      <c r="D25">
        <v>3737.7069999999999</v>
      </c>
      <c r="E25">
        <v>5221.2528059071701</v>
      </c>
      <c r="F25">
        <v>2564.1705434782598</v>
      </c>
      <c r="G25">
        <v>5893.0701250000002</v>
      </c>
      <c r="H25">
        <v>3935.2926666666599</v>
      </c>
      <c r="I25">
        <v>10221.031000000001</v>
      </c>
      <c r="J25">
        <v>14613.552</v>
      </c>
      <c r="K25">
        <v>0</v>
      </c>
    </row>
  </sheetData>
  <mergeCells count="2">
    <mergeCell ref="A1:K1"/>
    <mergeCell ref="A14:K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F4E7-7E00-4CDA-B7BA-9640D1DE05A2}">
  <dimension ref="A1:V25"/>
  <sheetViews>
    <sheetView zoomScale="67" workbookViewId="0">
      <selection activeCell="P14" sqref="P14"/>
    </sheetView>
  </sheetViews>
  <sheetFormatPr defaultRowHeight="17" x14ac:dyDescent="0.4"/>
  <cols>
    <col min="1" max="1" width="11" bestFit="1" customWidth="1"/>
    <col min="2" max="10" width="12.54296875" bestFit="1" customWidth="1"/>
    <col min="11" max="11" width="11.08984375" bestFit="1" customWidth="1"/>
    <col min="13" max="18" width="13.81640625" bestFit="1" customWidth="1"/>
    <col min="19" max="19" width="12.54296875" bestFit="1" customWidth="1"/>
    <col min="20" max="21" width="13.81640625" bestFit="1" customWidth="1"/>
    <col min="22" max="22" width="8.81640625" bestFit="1" customWidth="1"/>
  </cols>
  <sheetData>
    <row r="1" spans="1:22" x14ac:dyDescent="0.4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2" x14ac:dyDescent="0.4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22" x14ac:dyDescent="0.4">
      <c r="A3" s="3" t="s">
        <v>4</v>
      </c>
      <c r="B3">
        <f>SQRT(M3)</f>
        <v>0</v>
      </c>
      <c r="M3">
        <v>0</v>
      </c>
    </row>
    <row r="4" spans="1:22" x14ac:dyDescent="0.4">
      <c r="A4" s="3" t="s">
        <v>5</v>
      </c>
      <c r="B4">
        <f t="shared" ref="B4:B12" si="0">SQRT(M4)</f>
        <v>514.62703753936501</v>
      </c>
      <c r="C4">
        <f t="shared" ref="C4:K12" si="1">SQRT(N4)</f>
        <v>0</v>
      </c>
      <c r="M4">
        <v>264840.987766543</v>
      </c>
      <c r="N4">
        <v>0</v>
      </c>
    </row>
    <row r="5" spans="1:22" x14ac:dyDescent="0.4">
      <c r="A5" s="3" t="s">
        <v>6</v>
      </c>
      <c r="B5">
        <f t="shared" si="0"/>
        <v>1571.243419809897</v>
      </c>
      <c r="C5">
        <f t="shared" si="1"/>
        <v>1081.3793348240201</v>
      </c>
      <c r="D5">
        <f t="shared" si="1"/>
        <v>0</v>
      </c>
      <c r="M5">
        <v>2468805.8842958999</v>
      </c>
      <c r="N5">
        <v>1169381.2657844401</v>
      </c>
      <c r="O5">
        <v>0</v>
      </c>
    </row>
    <row r="6" spans="1:22" x14ac:dyDescent="0.4">
      <c r="A6" s="3" t="s">
        <v>7</v>
      </c>
      <c r="B6">
        <f t="shared" si="0"/>
        <v>1338.1611255225209</v>
      </c>
      <c r="C6">
        <f t="shared" si="1"/>
        <v>827.84065801497877</v>
      </c>
      <c r="D6">
        <f t="shared" si="1"/>
        <v>566.55101741008286</v>
      </c>
      <c r="E6">
        <f t="shared" si="1"/>
        <v>0</v>
      </c>
      <c r="M6">
        <v>1790675.1978597001</v>
      </c>
      <c r="N6">
        <v>685320.15506267303</v>
      </c>
      <c r="O6">
        <v>320980.05532839999</v>
      </c>
      <c r="P6">
        <v>0</v>
      </c>
    </row>
    <row r="7" spans="1:22" x14ac:dyDescent="0.4">
      <c r="A7" s="3" t="s">
        <v>8</v>
      </c>
      <c r="B7">
        <f t="shared" si="0"/>
        <v>3022.6608840606814</v>
      </c>
      <c r="C7">
        <f t="shared" si="1"/>
        <v>2511.4588586712243</v>
      </c>
      <c r="D7">
        <f t="shared" si="1"/>
        <v>1649.3891719444807</v>
      </c>
      <c r="E7">
        <f t="shared" si="1"/>
        <v>1684.5160118550432</v>
      </c>
      <c r="F7">
        <f t="shared" si="1"/>
        <v>0</v>
      </c>
      <c r="M7">
        <v>9136478.8200304992</v>
      </c>
      <c r="N7">
        <v>6307425.5987981698</v>
      </c>
      <c r="O7">
        <v>2720484.6405277001</v>
      </c>
      <c r="P7">
        <v>2837594.1941960198</v>
      </c>
      <c r="Q7">
        <v>0</v>
      </c>
    </row>
    <row r="8" spans="1:22" x14ac:dyDescent="0.4">
      <c r="A8" s="3" t="s">
        <v>9</v>
      </c>
      <c r="B8">
        <f t="shared" si="0"/>
        <v>2006.7026683699505</v>
      </c>
      <c r="C8">
        <f t="shared" si="1"/>
        <v>1637.7294382123869</v>
      </c>
      <c r="D8">
        <f t="shared" si="1"/>
        <v>910.99438783573521</v>
      </c>
      <c r="E8">
        <f t="shared" si="1"/>
        <v>1405.1090803330751</v>
      </c>
      <c r="F8">
        <f t="shared" si="1"/>
        <v>2124.2633623517258</v>
      </c>
      <c r="G8">
        <f t="shared" si="1"/>
        <v>0</v>
      </c>
      <c r="M8">
        <v>4026855.5992430798</v>
      </c>
      <c r="N8">
        <v>2682157.7127874601</v>
      </c>
      <c r="O8">
        <v>829910.774668206</v>
      </c>
      <c r="P8">
        <v>1974331.52763446</v>
      </c>
      <c r="Q8">
        <v>4512494.8326298604</v>
      </c>
      <c r="R8">
        <v>0</v>
      </c>
    </row>
    <row r="9" spans="1:22" x14ac:dyDescent="0.4">
      <c r="A9" s="3" t="s">
        <v>10</v>
      </c>
      <c r="B9">
        <f t="shared" si="0"/>
        <v>9032.3330229749881</v>
      </c>
      <c r="C9">
        <f t="shared" si="1"/>
        <v>8521.1978631308812</v>
      </c>
      <c r="D9">
        <f t="shared" si="1"/>
        <v>7588.4045402224838</v>
      </c>
      <c r="E9">
        <f t="shared" si="1"/>
        <v>7694.2767014832198</v>
      </c>
      <c r="F9">
        <f t="shared" si="1"/>
        <v>6009.820222838367</v>
      </c>
      <c r="G9">
        <f t="shared" si="1"/>
        <v>7742.6281172713379</v>
      </c>
      <c r="H9">
        <f t="shared" si="1"/>
        <v>0</v>
      </c>
      <c r="M9">
        <v>81583039.837924495</v>
      </c>
      <c r="N9">
        <v>72610813.022626296</v>
      </c>
      <c r="O9">
        <v>57583883.466069199</v>
      </c>
      <c r="P9">
        <v>59201893.958987497</v>
      </c>
      <c r="Q9">
        <v>36117939.110836998</v>
      </c>
      <c r="R9">
        <v>59948290.162360698</v>
      </c>
      <c r="S9">
        <v>0</v>
      </c>
    </row>
    <row r="10" spans="1:22" x14ac:dyDescent="0.4">
      <c r="A10" s="3" t="s">
        <v>11</v>
      </c>
      <c r="B10">
        <f t="shared" si="0"/>
        <v>15747.234225995117</v>
      </c>
      <c r="C10">
        <f t="shared" si="1"/>
        <v>15239.877071164747</v>
      </c>
      <c r="D10">
        <f t="shared" si="1"/>
        <v>14328.226191823083</v>
      </c>
      <c r="E10">
        <f t="shared" si="1"/>
        <v>14412.056615494334</v>
      </c>
      <c r="F10">
        <f t="shared" si="1"/>
        <v>12731.397634823838</v>
      </c>
      <c r="G10">
        <f t="shared" si="1"/>
        <v>14474.554115568224</v>
      </c>
      <c r="H10">
        <f t="shared" si="1"/>
        <v>6743.8841001924548</v>
      </c>
      <c r="I10">
        <f t="shared" si="1"/>
        <v>0</v>
      </c>
      <c r="M10">
        <v>247975385.768352</v>
      </c>
      <c r="N10">
        <v>232253853.14421299</v>
      </c>
      <c r="O10">
        <v>205298065.80404499</v>
      </c>
      <c r="P10">
        <v>207707375.88821399</v>
      </c>
      <c r="Q10">
        <v>162088485.735998</v>
      </c>
      <c r="R10">
        <v>209512716.844513</v>
      </c>
      <c r="S10">
        <v>45479972.756828599</v>
      </c>
      <c r="T10">
        <v>0</v>
      </c>
    </row>
    <row r="11" spans="1:22" x14ac:dyDescent="0.4">
      <c r="A11" s="3" t="s">
        <v>12</v>
      </c>
      <c r="B11">
        <f t="shared" si="0"/>
        <v>14100.144687804201</v>
      </c>
      <c r="C11">
        <f t="shared" si="1"/>
        <v>13684.606757319738</v>
      </c>
      <c r="D11">
        <f t="shared" si="1"/>
        <v>12643.985638343234</v>
      </c>
      <c r="E11">
        <f t="shared" si="1"/>
        <v>13125.351004065797</v>
      </c>
      <c r="F11">
        <f t="shared" si="1"/>
        <v>12006.394617761278</v>
      </c>
      <c r="G11">
        <f t="shared" si="1"/>
        <v>12167.793871387039</v>
      </c>
      <c r="H11">
        <f t="shared" si="1"/>
        <v>9545.87940338718</v>
      </c>
      <c r="I11">
        <f t="shared" si="1"/>
        <v>11524.505650179837</v>
      </c>
      <c r="J11">
        <f t="shared" si="1"/>
        <v>0</v>
      </c>
      <c r="M11">
        <v>198814080.217013</v>
      </c>
      <c r="N11">
        <v>187268462.10248101</v>
      </c>
      <c r="O11">
        <v>159870372.82262999</v>
      </c>
      <c r="P11">
        <v>172274838.979931</v>
      </c>
      <c r="Q11">
        <v>144153511.71740699</v>
      </c>
      <c r="R11">
        <v>148055207.69656399</v>
      </c>
      <c r="S11">
        <v>91123813.584011599</v>
      </c>
      <c r="T11">
        <v>132814230.48102701</v>
      </c>
      <c r="U11">
        <v>0</v>
      </c>
    </row>
    <row r="12" spans="1:22" x14ac:dyDescent="0.4">
      <c r="A12" s="3" t="s">
        <v>13</v>
      </c>
      <c r="B12">
        <f t="shared" si="0"/>
        <v>5554.7866933828436</v>
      </c>
      <c r="C12">
        <f t="shared" si="1"/>
        <v>5047.5162560622921</v>
      </c>
      <c r="D12">
        <f t="shared" si="1"/>
        <v>4167.6365330165972</v>
      </c>
      <c r="E12">
        <f t="shared" si="1"/>
        <v>4219.7605740982035</v>
      </c>
      <c r="F12">
        <f t="shared" si="1"/>
        <v>2542.5693542004551</v>
      </c>
      <c r="G12">
        <f t="shared" si="1"/>
        <v>4452.9716845078974</v>
      </c>
      <c r="H12">
        <f t="shared" si="1"/>
        <v>3494.2224155717963</v>
      </c>
      <c r="I12">
        <f t="shared" si="1"/>
        <v>10192.525007384136</v>
      </c>
      <c r="J12">
        <f t="shared" si="1"/>
        <v>10883.382187801364</v>
      </c>
      <c r="K12">
        <f t="shared" si="1"/>
        <v>0</v>
      </c>
      <c r="M12">
        <v>30855655.208983101</v>
      </c>
      <c r="N12">
        <v>25477420.355213098</v>
      </c>
      <c r="O12">
        <v>17369194.2713346</v>
      </c>
      <c r="P12">
        <v>17806379.302713599</v>
      </c>
      <c r="Q12">
        <v>6464658.9209193196</v>
      </c>
      <c r="R12">
        <v>19828956.823029101</v>
      </c>
      <c r="S12">
        <v>12209590.2894844</v>
      </c>
      <c r="T12">
        <v>103887566.026151</v>
      </c>
      <c r="U12">
        <v>118448007.845752</v>
      </c>
      <c r="V12">
        <v>0</v>
      </c>
    </row>
    <row r="13" spans="1:22" x14ac:dyDescent="0.4">
      <c r="A13" s="3"/>
    </row>
    <row r="14" spans="1:22" x14ac:dyDescent="0.4">
      <c r="A14" s="4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2" x14ac:dyDescent="0.4"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</row>
    <row r="16" spans="1:22" x14ac:dyDescent="0.4">
      <c r="A16" s="3" t="s">
        <v>4</v>
      </c>
      <c r="B16">
        <v>0</v>
      </c>
    </row>
    <row r="17" spans="1:11" x14ac:dyDescent="0.4">
      <c r="A17" s="3" t="s">
        <v>5</v>
      </c>
      <c r="B17">
        <v>602.95484882630205</v>
      </c>
      <c r="C17">
        <v>0</v>
      </c>
    </row>
    <row r="18" spans="1:11" x14ac:dyDescent="0.4">
      <c r="A18" s="3" t="s">
        <v>6</v>
      </c>
      <c r="B18">
        <v>2102.55397757932</v>
      </c>
      <c r="C18">
        <v>1500.82488369507</v>
      </c>
      <c r="D18">
        <v>0</v>
      </c>
    </row>
    <row r="19" spans="1:11" x14ac:dyDescent="0.4">
      <c r="A19" s="3" t="s">
        <v>7</v>
      </c>
      <c r="B19">
        <v>1430.2086778758801</v>
      </c>
      <c r="C19">
        <v>833.43028246753204</v>
      </c>
      <c r="D19">
        <v>674.82756991638496</v>
      </c>
      <c r="E19">
        <v>0</v>
      </c>
    </row>
    <row r="20" spans="1:11" x14ac:dyDescent="0.4">
      <c r="A20" s="3" t="s">
        <v>8</v>
      </c>
      <c r="B20">
        <v>3211.45575606066</v>
      </c>
      <c r="C20">
        <v>2613.9973051948</v>
      </c>
      <c r="D20">
        <v>2062.2510680039099</v>
      </c>
      <c r="E20">
        <v>1784.5120454545399</v>
      </c>
      <c r="F20">
        <v>0</v>
      </c>
    </row>
    <row r="21" spans="1:11" x14ac:dyDescent="0.4">
      <c r="A21" s="3" t="s">
        <v>9</v>
      </c>
      <c r="B21">
        <v>3281.4882467644102</v>
      </c>
      <c r="C21">
        <v>2682.5692337662299</v>
      </c>
      <c r="D21">
        <v>1358.7958949771601</v>
      </c>
      <c r="E21">
        <v>1855.5799090908999</v>
      </c>
      <c r="F21">
        <v>3413.0361785714199</v>
      </c>
      <c r="G21">
        <v>0</v>
      </c>
    </row>
    <row r="22" spans="1:11" x14ac:dyDescent="0.4">
      <c r="A22" s="3" t="s">
        <v>10</v>
      </c>
      <c r="B22">
        <v>9517.6682325097208</v>
      </c>
      <c r="C22">
        <v>8918.8131168831096</v>
      </c>
      <c r="D22">
        <v>7771.2220776255699</v>
      </c>
      <c r="E22">
        <v>8090.5101883116804</v>
      </c>
      <c r="F22">
        <v>6312.5300119047597</v>
      </c>
      <c r="G22">
        <v>9116.0244999999995</v>
      </c>
      <c r="H22">
        <v>0</v>
      </c>
    </row>
    <row r="23" spans="1:11" x14ac:dyDescent="0.4">
      <c r="A23" s="3" t="s">
        <v>11</v>
      </c>
      <c r="B23">
        <v>15757.691264458301</v>
      </c>
      <c r="C23">
        <v>15335.9574025974</v>
      </c>
      <c r="D23">
        <v>14980.056095890401</v>
      </c>
      <c r="E23">
        <v>14506.4858896103</v>
      </c>
      <c r="F23">
        <v>12922.931357142799</v>
      </c>
      <c r="G23">
        <v>16325.270500000001</v>
      </c>
      <c r="H23">
        <v>7219.1966666666603</v>
      </c>
      <c r="I23">
        <v>0</v>
      </c>
    </row>
    <row r="24" spans="1:11" x14ac:dyDescent="0.4">
      <c r="A24" s="3" t="s">
        <v>12</v>
      </c>
      <c r="B24">
        <v>20200.259435786</v>
      </c>
      <c r="C24">
        <v>19602.262814934998</v>
      </c>
      <c r="D24">
        <v>18111.885424657499</v>
      </c>
      <c r="E24">
        <v>18775.1214610389</v>
      </c>
      <c r="F24">
        <v>16995.133535714202</v>
      </c>
      <c r="G24">
        <v>17521.517666666601</v>
      </c>
      <c r="H24">
        <v>10690.484333333299</v>
      </c>
      <c r="I24">
        <v>16003.499</v>
      </c>
      <c r="J24">
        <v>0</v>
      </c>
    </row>
    <row r="25" spans="1:11" x14ac:dyDescent="0.4">
      <c r="A25" s="3" t="s">
        <v>13</v>
      </c>
      <c r="B25">
        <v>5588.8536345370603</v>
      </c>
      <c r="C25">
        <v>5123.0668084415502</v>
      </c>
      <c r="D25">
        <v>4768.9229999999998</v>
      </c>
      <c r="E25">
        <v>4293.5019025973997</v>
      </c>
      <c r="F25">
        <v>2710.0564999999901</v>
      </c>
      <c r="G25">
        <v>6110.8325000000004</v>
      </c>
      <c r="H25">
        <v>3935.2926666666599</v>
      </c>
      <c r="I25">
        <v>10221.031000000001</v>
      </c>
      <c r="J25">
        <v>14613.552</v>
      </c>
      <c r="K25">
        <v>0</v>
      </c>
    </row>
  </sheetData>
  <mergeCells count="2">
    <mergeCell ref="A1:K1"/>
    <mergeCell ref="A14:K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cost</vt:lpstr>
      <vt:lpstr>c1_Euc</vt:lpstr>
      <vt:lpstr>c1_Man</vt:lpstr>
      <vt:lpstr>c2_Euc</vt:lpstr>
      <vt:lpstr>c2_Man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KaoChenYen</dc:creator>
  <cp:lastModifiedBy>KaoChenYen</cp:lastModifiedBy>
  <cp:lastPrinted>2019-11-08T08:38:12Z</cp:lastPrinted>
  <dcterms:created xsi:type="dcterms:W3CDTF">2019-11-05T12:59:07Z</dcterms:created>
  <dcterms:modified xsi:type="dcterms:W3CDTF">2019-11-08T08:38:54Z</dcterms:modified>
</cp:coreProperties>
</file>