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_Linh\Desktop\Thesis\docs\component_info\"/>
    </mc:Choice>
  </mc:AlternateContent>
  <xr:revisionPtr revIDLastSave="0" documentId="13_ncr:1_{C1F43B23-FC93-4018-99AC-E92DE00D685B}" xr6:coauthVersionLast="47" xr6:coauthVersionMax="47" xr10:uidLastSave="{00000000-0000-0000-0000-000000000000}"/>
  <bookViews>
    <workbookView xWindow="10005" yWindow="1650" windowWidth="15105" windowHeight="11055" xr2:uid="{A064808A-C40E-43A4-8F54-B6D0ADCC47A3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15" i="1"/>
  <c r="B15" i="1"/>
  <c r="C14" i="1"/>
  <c r="B14" i="1"/>
  <c r="F14" i="1" s="1"/>
  <c r="C13" i="1"/>
  <c r="B13" i="1"/>
  <c r="B12" i="1"/>
  <c r="C12" i="1"/>
</calcChain>
</file>

<file path=xl/sharedStrings.xml><?xml version="1.0" encoding="utf-8"?>
<sst xmlns="http://schemas.openxmlformats.org/spreadsheetml/2006/main" count="12" uniqueCount="12">
  <si>
    <t>CW</t>
  </si>
  <si>
    <t>CCW</t>
  </si>
  <si>
    <t>Right Motor</t>
  </si>
  <si>
    <t>Milisecond Per Revolution</t>
  </si>
  <si>
    <t xml:space="preserve"> RPM</t>
  </si>
  <si>
    <t>Wheel Diameter</t>
  </si>
  <si>
    <t>Max vel (m/s)</t>
  </si>
  <si>
    <t>max_vel(cm/s)</t>
  </si>
  <si>
    <t>Duty cycle</t>
  </si>
  <si>
    <t>pulses/sec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</si>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</sst>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CF42-5A64-444A-BF1C-FD765EC0B171}">
  <dimension ref="A1:F42"/>
  <sheetViews>
    <sheetView tabSelected="1" workbookViewId="0">
      <selection activeCell="B13" sqref="B13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3</v>
      </c>
    </row>
    <row r="2" spans="1:6" x14ac:dyDescent="0.25">
      <c r="B2" s="2" t="s">
        <v>2</v>
      </c>
      <c r="C2" s="2"/>
    </row>
    <row r="3" spans="1:6" x14ac:dyDescent="0.25">
      <c r="B3" t="s">
        <v>0</v>
      </c>
      <c r="C3" t="s">
        <v>1</v>
      </c>
    </row>
    <row r="4" spans="1:6" x14ac:dyDescent="0.25">
      <c r="B4">
        <v>823</v>
      </c>
      <c r="C4">
        <v>858</v>
      </c>
    </row>
    <row r="5" spans="1:6" x14ac:dyDescent="0.25">
      <c r="B5">
        <v>845</v>
      </c>
      <c r="C5">
        <v>882</v>
      </c>
    </row>
    <row r="6" spans="1:6" x14ac:dyDescent="0.25">
      <c r="B6">
        <v>841</v>
      </c>
      <c r="C6">
        <v>875</v>
      </c>
    </row>
    <row r="7" spans="1:6" x14ac:dyDescent="0.25">
      <c r="B7">
        <v>840</v>
      </c>
      <c r="C7">
        <v>871</v>
      </c>
    </row>
    <row r="8" spans="1:6" x14ac:dyDescent="0.25">
      <c r="B8">
        <v>838</v>
      </c>
      <c r="C8">
        <v>868</v>
      </c>
    </row>
    <row r="9" spans="1:6" x14ac:dyDescent="0.25">
      <c r="B9">
        <v>838</v>
      </c>
      <c r="C9">
        <v>862</v>
      </c>
    </row>
    <row r="10" spans="1:6" x14ac:dyDescent="0.25">
      <c r="B10">
        <v>838</v>
      </c>
      <c r="C10">
        <v>855</v>
      </c>
    </row>
    <row r="11" spans="1:6" x14ac:dyDescent="0.25">
      <c r="B11">
        <v>851</v>
      </c>
      <c r="C11">
        <v>859</v>
      </c>
    </row>
    <row r="12" spans="1:6" x14ac:dyDescent="0.25">
      <c r="B12">
        <f>AVERAGE(B4:B11)</f>
        <v>839.25</v>
      </c>
      <c r="C12">
        <f>AVERAGE(C4:C11)</f>
        <v>866.25</v>
      </c>
    </row>
    <row r="13" spans="1:6" x14ac:dyDescent="0.25">
      <c r="A13" s="1" t="s">
        <v>4</v>
      </c>
      <c r="B13">
        <f>1/B12 * 60000</f>
        <v>71.492403932082212</v>
      </c>
      <c r="C13">
        <f>1/C12 * 60000</f>
        <v>69.264069264069263</v>
      </c>
    </row>
    <row r="14" spans="1:6" x14ac:dyDescent="0.25">
      <c r="A14" t="s">
        <v>6</v>
      </c>
      <c r="B14" s="1">
        <f>PI()*B20*B13/60</f>
        <v>0.24331667856221217</v>
      </c>
      <c r="C14" s="1">
        <f>PI()*B20*C13/60</f>
        <v>0.23573278208754581</v>
      </c>
      <c r="F14">
        <f>B14*3.6</f>
        <v>0.87594004282396387</v>
      </c>
    </row>
    <row r="15" spans="1:6" x14ac:dyDescent="0.25">
      <c r="A15" t="s">
        <v>7</v>
      </c>
      <c r="B15">
        <f>B14*100</f>
        <v>24.331667856221216</v>
      </c>
      <c r="C15">
        <f>C14*100</f>
        <v>23.57327820875458</v>
      </c>
    </row>
    <row r="20" spans="1:5" x14ac:dyDescent="0.25">
      <c r="A20" t="s">
        <v>5</v>
      </c>
      <c r="B20">
        <f>6.5*10^-2</f>
        <v>6.5000000000000002E-2</v>
      </c>
    </row>
    <row r="23" spans="1:5" x14ac:dyDescent="0.25">
      <c r="B23" t="s">
        <v>9</v>
      </c>
    </row>
    <row r="24" spans="1:5" x14ac:dyDescent="0.25">
      <c r="A24" t="s">
        <v>8</v>
      </c>
      <c r="B24" t="s">
        <v>10</v>
      </c>
      <c r="C24" t="s">
        <v>11</v>
      </c>
    </row>
    <row r="25" spans="1:5" x14ac:dyDescent="0.25">
      <c r="A25">
        <v>15</v>
      </c>
    </row>
    <row r="26" spans="1:5" x14ac:dyDescent="0.25">
      <c r="A26">
        <v>20</v>
      </c>
    </row>
    <row r="27" spans="1:5" x14ac:dyDescent="0.25">
      <c r="A27">
        <v>25</v>
      </c>
      <c r="B27">
        <v>0</v>
      </c>
    </row>
    <row r="28" spans="1:5" x14ac:dyDescent="0.25">
      <c r="A28">
        <v>30</v>
      </c>
      <c r="B28">
        <v>0</v>
      </c>
    </row>
    <row r="29" spans="1:5" x14ac:dyDescent="0.25">
      <c r="A29">
        <v>35</v>
      </c>
      <c r="B29">
        <v>23</v>
      </c>
      <c r="C29">
        <v>24</v>
      </c>
      <c r="D29">
        <v>25</v>
      </c>
      <c r="E29">
        <v>26</v>
      </c>
    </row>
    <row r="30" spans="1:5" x14ac:dyDescent="0.25">
      <c r="A30">
        <v>40</v>
      </c>
    </row>
    <row r="31" spans="1:5" x14ac:dyDescent="0.25">
      <c r="A31">
        <v>45</v>
      </c>
    </row>
    <row r="32" spans="1:5" x14ac:dyDescent="0.25">
      <c r="A32">
        <v>50</v>
      </c>
      <c r="B32">
        <v>260</v>
      </c>
    </row>
    <row r="33" spans="1:2" x14ac:dyDescent="0.25">
      <c r="A33">
        <v>55</v>
      </c>
      <c r="B33">
        <v>321</v>
      </c>
    </row>
    <row r="34" spans="1:2" x14ac:dyDescent="0.25">
      <c r="A34">
        <v>60</v>
      </c>
      <c r="B34">
        <v>380</v>
      </c>
    </row>
    <row r="35" spans="1:2" x14ac:dyDescent="0.25">
      <c r="A35">
        <v>65</v>
      </c>
      <c r="B35">
        <v>439</v>
      </c>
    </row>
    <row r="36" spans="1:2" x14ac:dyDescent="0.25">
      <c r="A36">
        <v>70</v>
      </c>
      <c r="B36">
        <v>501</v>
      </c>
    </row>
    <row r="37" spans="1:2" x14ac:dyDescent="0.25">
      <c r="A37">
        <v>75</v>
      </c>
    </row>
    <row r="38" spans="1:2" x14ac:dyDescent="0.25">
      <c r="A38">
        <v>80</v>
      </c>
    </row>
    <row r="39" spans="1:2" x14ac:dyDescent="0.25">
      <c r="A39">
        <v>85</v>
      </c>
    </row>
    <row r="40" spans="1:2" x14ac:dyDescent="0.25">
      <c r="A40">
        <v>90</v>
      </c>
    </row>
    <row r="41" spans="1:2" x14ac:dyDescent="0.25">
      <c r="A41">
        <v>95</v>
      </c>
    </row>
    <row r="42" spans="1:2" x14ac:dyDescent="0.25">
      <c r="A42">
        <v>100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Duy_Linh</dc:creator>
  <cp:lastModifiedBy>Duy_Linh</cp:lastModifiedBy>
  <dcterms:created xsi:type="dcterms:W3CDTF">2021-06-03T11:25:44Z</dcterms:created>
  <dcterms:modified xsi:type="dcterms:W3CDTF">2021-06-08T14:10:55Z</dcterms:modified>
</cp:coreProperties>
</file>